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11640" activeTab="6"/>
  </bookViews>
  <sheets>
    <sheet name="Week 17" sheetId="1" r:id="rId1"/>
    <sheet name="Week 18" sheetId="2" r:id="rId2"/>
    <sheet name="Week 19" sheetId="3" r:id="rId3"/>
    <sheet name="Week 20" sheetId="4" r:id="rId4"/>
    <sheet name="Week 21" sheetId="5" r:id="rId5"/>
    <sheet name="Week 22" sheetId="8" r:id="rId6"/>
    <sheet name="2016 EPG" sheetId="6" r:id="rId7"/>
    <sheet name="EPG Description Guide" sheetId="7" r:id="rId8"/>
  </sheets>
  <definedNames>
    <definedName name="_xlnm._FilterDatabase" localSheetId="6" hidden="1">'2016 EPG'!$A$2:$I$4034</definedName>
  </definedNames>
  <calcPr calcId="144525" concurrentCalc="0"/>
</workbook>
</file>

<file path=xl/calcChain.xml><?xml version="1.0" encoding="utf-8"?>
<calcChain xmlns="http://schemas.openxmlformats.org/spreadsheetml/2006/main">
  <c r="I4" i="6" l="1"/>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18" i="6"/>
  <c r="I1019" i="6"/>
  <c r="I1020" i="6"/>
  <c r="I1021" i="6"/>
  <c r="I1022" i="6"/>
  <c r="I1023" i="6"/>
  <c r="I1024" i="6"/>
  <c r="I1025" i="6"/>
  <c r="I1026" i="6"/>
  <c r="I1027" i="6"/>
  <c r="I1028" i="6"/>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1079" i="6"/>
  <c r="I1080" i="6"/>
  <c r="I1081" i="6"/>
  <c r="I1082" i="6"/>
  <c r="I1083" i="6"/>
  <c r="I1084" i="6"/>
  <c r="I1085" i="6"/>
  <c r="I1086" i="6"/>
  <c r="I1087" i="6"/>
  <c r="I1088" i="6"/>
  <c r="I1089" i="6"/>
  <c r="I1090" i="6"/>
  <c r="I1091" i="6"/>
  <c r="I1092" i="6"/>
  <c r="I1093" i="6"/>
  <c r="I1094" i="6"/>
  <c r="I1095" i="6"/>
  <c r="I1096" i="6"/>
  <c r="I1097" i="6"/>
  <c r="I1098" i="6"/>
  <c r="I1099" i="6"/>
  <c r="I1100" i="6"/>
  <c r="I1101" i="6"/>
  <c r="I1102" i="6"/>
  <c r="I1103" i="6"/>
  <c r="I1104" i="6"/>
  <c r="I1105" i="6"/>
  <c r="I1106" i="6"/>
  <c r="I1107" i="6"/>
  <c r="I1108" i="6"/>
  <c r="I1109" i="6"/>
  <c r="I1110" i="6"/>
  <c r="I1111" i="6"/>
  <c r="I1112" i="6"/>
  <c r="I1113" i="6"/>
  <c r="I1114" i="6"/>
  <c r="I1115" i="6"/>
  <c r="I1116" i="6"/>
  <c r="I1117" i="6"/>
  <c r="I1118" i="6"/>
  <c r="I1119" i="6"/>
  <c r="I1120" i="6"/>
  <c r="I1121" i="6"/>
  <c r="I1122" i="6"/>
  <c r="I1123" i="6"/>
  <c r="I1124" i="6"/>
  <c r="I1125" i="6"/>
  <c r="I1126" i="6"/>
  <c r="I1127" i="6"/>
  <c r="I1128" i="6"/>
  <c r="I1129" i="6"/>
  <c r="I1130" i="6"/>
  <c r="I1131" i="6"/>
  <c r="I1132" i="6"/>
  <c r="I1133" i="6"/>
  <c r="I1134" i="6"/>
  <c r="I1135" i="6"/>
  <c r="I1136" i="6"/>
  <c r="I1137" i="6"/>
  <c r="I1138" i="6"/>
  <c r="I1139" i="6"/>
  <c r="I1140" i="6"/>
  <c r="I1141" i="6"/>
  <c r="I1142" i="6"/>
  <c r="I1143" i="6"/>
  <c r="I1144" i="6"/>
  <c r="I1145" i="6"/>
  <c r="I1146" i="6"/>
  <c r="I1147" i="6"/>
  <c r="I1148" i="6"/>
  <c r="I1149" i="6"/>
  <c r="I1150" i="6"/>
  <c r="I1151" i="6"/>
  <c r="I1152" i="6"/>
  <c r="I1153" i="6"/>
  <c r="I1154" i="6"/>
  <c r="I1155" i="6"/>
  <c r="I1156" i="6"/>
  <c r="I1157" i="6"/>
  <c r="I1158" i="6"/>
  <c r="I1159" i="6"/>
  <c r="I1160" i="6"/>
  <c r="I1161" i="6"/>
  <c r="I1162" i="6"/>
  <c r="I1163" i="6"/>
  <c r="I1164" i="6"/>
  <c r="I1165" i="6"/>
  <c r="I1166" i="6"/>
  <c r="I1167" i="6"/>
  <c r="I1168" i="6"/>
  <c r="I1169" i="6"/>
  <c r="I1170" i="6"/>
  <c r="I1171" i="6"/>
  <c r="I1172" i="6"/>
  <c r="I1173" i="6"/>
  <c r="I1174" i="6"/>
  <c r="I1175" i="6"/>
  <c r="I1176" i="6"/>
  <c r="I1177" i="6"/>
  <c r="I1178" i="6"/>
  <c r="I1179" i="6"/>
  <c r="I1180" i="6"/>
  <c r="I1181" i="6"/>
  <c r="I1182" i="6"/>
  <c r="I1183" i="6"/>
  <c r="I1184" i="6"/>
  <c r="I1185" i="6"/>
  <c r="I1186" i="6"/>
  <c r="I1187" i="6"/>
  <c r="I1188" i="6"/>
  <c r="I1189" i="6"/>
  <c r="I1190" i="6"/>
  <c r="I1191" i="6"/>
  <c r="I1192" i="6"/>
  <c r="I1193" i="6"/>
  <c r="I1194" i="6"/>
  <c r="I1195" i="6"/>
  <c r="I1196" i="6"/>
  <c r="I1197" i="6"/>
  <c r="I1198" i="6"/>
  <c r="I1199" i="6"/>
  <c r="I1200" i="6"/>
  <c r="I1201" i="6"/>
  <c r="I1202" i="6"/>
  <c r="I1203" i="6"/>
  <c r="I1204" i="6"/>
  <c r="I1205" i="6"/>
  <c r="I1206" i="6"/>
  <c r="I1207" i="6"/>
  <c r="I1208" i="6"/>
  <c r="I1209" i="6"/>
  <c r="I1210" i="6"/>
  <c r="I1211" i="6"/>
  <c r="I1212" i="6"/>
  <c r="I1213" i="6"/>
  <c r="I1214" i="6"/>
  <c r="I1215" i="6"/>
  <c r="I1216" i="6"/>
  <c r="I1217" i="6"/>
  <c r="I1218" i="6"/>
  <c r="I1219" i="6"/>
  <c r="I1220" i="6"/>
  <c r="I1221" i="6"/>
  <c r="I1222" i="6"/>
  <c r="I1223" i="6"/>
  <c r="I1224" i="6"/>
  <c r="I1225" i="6"/>
  <c r="I1226" i="6"/>
  <c r="I1227" i="6"/>
  <c r="I1228" i="6"/>
  <c r="I1229" i="6"/>
  <c r="I1230" i="6"/>
  <c r="I1231" i="6"/>
  <c r="I1232" i="6"/>
  <c r="I1233" i="6"/>
  <c r="I1234" i="6"/>
  <c r="I1235" i="6"/>
  <c r="I1236" i="6"/>
  <c r="I1237" i="6"/>
  <c r="I1238" i="6"/>
  <c r="I1239" i="6"/>
  <c r="I1240" i="6"/>
  <c r="I1241" i="6"/>
  <c r="I1242" i="6"/>
  <c r="I1243" i="6"/>
  <c r="I1244" i="6"/>
  <c r="I1245" i="6"/>
  <c r="I1246" i="6"/>
  <c r="I1247" i="6"/>
  <c r="I1248" i="6"/>
  <c r="I1249" i="6"/>
  <c r="I1250" i="6"/>
  <c r="I1251" i="6"/>
  <c r="I1252" i="6"/>
  <c r="I1253" i="6"/>
  <c r="I1254" i="6"/>
  <c r="I1255" i="6"/>
  <c r="I1256" i="6"/>
  <c r="I1257" i="6"/>
  <c r="I1258" i="6"/>
  <c r="I1259" i="6"/>
  <c r="I1260" i="6"/>
  <c r="I1261" i="6"/>
  <c r="I1262" i="6"/>
  <c r="I1263" i="6"/>
  <c r="I1264" i="6"/>
  <c r="I1265" i="6"/>
  <c r="I1266" i="6"/>
  <c r="I1267" i="6"/>
  <c r="I1268" i="6"/>
  <c r="I1269" i="6"/>
  <c r="I1270" i="6"/>
  <c r="I1271" i="6"/>
  <c r="I1272" i="6"/>
  <c r="I1273" i="6"/>
  <c r="I1274" i="6"/>
  <c r="I1275" i="6"/>
  <c r="I1276" i="6"/>
  <c r="I1277" i="6"/>
  <c r="I1278" i="6"/>
  <c r="I1279" i="6"/>
  <c r="I1280" i="6"/>
  <c r="I1281" i="6"/>
  <c r="I1282" i="6"/>
  <c r="I1283" i="6"/>
  <c r="I1284" i="6"/>
  <c r="I1285" i="6"/>
  <c r="I1286" i="6"/>
  <c r="I1287" i="6"/>
  <c r="I1288" i="6"/>
  <c r="I1289" i="6"/>
  <c r="I1290" i="6"/>
  <c r="I1291" i="6"/>
  <c r="I1292" i="6"/>
  <c r="I1293" i="6"/>
  <c r="I1294" i="6"/>
  <c r="I1295" i="6"/>
  <c r="I1296" i="6"/>
  <c r="I1297" i="6"/>
  <c r="I1298" i="6"/>
  <c r="I1299" i="6"/>
  <c r="I1300" i="6"/>
  <c r="I1301" i="6"/>
  <c r="I1302" i="6"/>
  <c r="I1303" i="6"/>
  <c r="I1304" i="6"/>
  <c r="I1305" i="6"/>
  <c r="I1306" i="6"/>
  <c r="I1307" i="6"/>
  <c r="I1308" i="6"/>
  <c r="I1309" i="6"/>
  <c r="I1310" i="6"/>
  <c r="I1311" i="6"/>
  <c r="I1312" i="6"/>
  <c r="I1313" i="6"/>
  <c r="I1314" i="6"/>
  <c r="I1315" i="6"/>
  <c r="I1316" i="6"/>
  <c r="I1317" i="6"/>
  <c r="I1318" i="6"/>
  <c r="I1319" i="6"/>
  <c r="I1320" i="6"/>
  <c r="I1321" i="6"/>
  <c r="I1322" i="6"/>
  <c r="I1323" i="6"/>
  <c r="I1324" i="6"/>
  <c r="I1325" i="6"/>
  <c r="I1326" i="6"/>
  <c r="I1327" i="6"/>
  <c r="I1328" i="6"/>
  <c r="I1329" i="6"/>
  <c r="I1330" i="6"/>
  <c r="I1331" i="6"/>
  <c r="I1332" i="6"/>
  <c r="I1333" i="6"/>
  <c r="I1334" i="6"/>
  <c r="I1335" i="6"/>
  <c r="I1336" i="6"/>
  <c r="I1337" i="6"/>
  <c r="I1338" i="6"/>
  <c r="I1339" i="6"/>
  <c r="I1340" i="6"/>
  <c r="I1341" i="6"/>
  <c r="I1342" i="6"/>
  <c r="I1343" i="6"/>
  <c r="I1344" i="6"/>
  <c r="I1345" i="6"/>
  <c r="I1346" i="6"/>
  <c r="I1347" i="6"/>
  <c r="I1348" i="6"/>
  <c r="I1349" i="6"/>
  <c r="I1350" i="6"/>
  <c r="I1351" i="6"/>
  <c r="I1352" i="6"/>
  <c r="I1353" i="6"/>
  <c r="I1354" i="6"/>
  <c r="I1355" i="6"/>
  <c r="I1356" i="6"/>
  <c r="I1357" i="6"/>
  <c r="I1358" i="6"/>
  <c r="I1359" i="6"/>
  <c r="I1360" i="6"/>
  <c r="I1361" i="6"/>
  <c r="I1362" i="6"/>
  <c r="I1363" i="6"/>
  <c r="I1364" i="6"/>
  <c r="I1365" i="6"/>
  <c r="I1366" i="6"/>
  <c r="I1367" i="6"/>
  <c r="I1368" i="6"/>
  <c r="I1369" i="6"/>
  <c r="I1370" i="6"/>
  <c r="I1371" i="6"/>
  <c r="I1372" i="6"/>
  <c r="I1373" i="6"/>
  <c r="I1374" i="6"/>
  <c r="I1375" i="6"/>
  <c r="I1376" i="6"/>
  <c r="I1377" i="6"/>
  <c r="I1378" i="6"/>
  <c r="I1379" i="6"/>
  <c r="I1380" i="6"/>
  <c r="I1381" i="6"/>
  <c r="I1382" i="6"/>
  <c r="I1383" i="6"/>
  <c r="I1384" i="6"/>
  <c r="I1385" i="6"/>
  <c r="I1386" i="6"/>
  <c r="I1387" i="6"/>
  <c r="I1388" i="6"/>
  <c r="I1389" i="6"/>
  <c r="I1390" i="6"/>
  <c r="I1391" i="6"/>
  <c r="I1392" i="6"/>
  <c r="I1393" i="6"/>
  <c r="I1394" i="6"/>
  <c r="I1395" i="6"/>
  <c r="I1396" i="6"/>
  <c r="I1397" i="6"/>
  <c r="I1398" i="6"/>
  <c r="I1399" i="6"/>
  <c r="I1400" i="6"/>
  <c r="I1401" i="6"/>
  <c r="I1402" i="6"/>
  <c r="I1403" i="6"/>
  <c r="I1404" i="6"/>
  <c r="I1405" i="6"/>
  <c r="I1406" i="6"/>
  <c r="I1407" i="6"/>
  <c r="I1408" i="6"/>
  <c r="I1409" i="6"/>
  <c r="I1410" i="6"/>
  <c r="I1411" i="6"/>
  <c r="I1412" i="6"/>
  <c r="I1413" i="6"/>
  <c r="I1414" i="6"/>
  <c r="I1415" i="6"/>
  <c r="I1416" i="6"/>
  <c r="I1417" i="6"/>
  <c r="I1418" i="6"/>
  <c r="I1419" i="6"/>
  <c r="I1420" i="6"/>
  <c r="I1421" i="6"/>
  <c r="I1422" i="6"/>
  <c r="I1423" i="6"/>
  <c r="I1424" i="6"/>
  <c r="I1425" i="6"/>
  <c r="I1426" i="6"/>
  <c r="I1427" i="6"/>
  <c r="I1428" i="6"/>
  <c r="I1429" i="6"/>
  <c r="I1430" i="6"/>
  <c r="I1431" i="6"/>
  <c r="I1432" i="6"/>
  <c r="I1433" i="6"/>
  <c r="I1434" i="6"/>
  <c r="I1435" i="6"/>
  <c r="I1436" i="6"/>
  <c r="I1437" i="6"/>
  <c r="I1438" i="6"/>
  <c r="I1439" i="6"/>
  <c r="I1440" i="6"/>
  <c r="I1441" i="6"/>
  <c r="I1442" i="6"/>
  <c r="I1443" i="6"/>
  <c r="I1444" i="6"/>
  <c r="I1445" i="6"/>
  <c r="I1446" i="6"/>
  <c r="I1447" i="6"/>
  <c r="I1448" i="6"/>
  <c r="I1449" i="6"/>
  <c r="I1450" i="6"/>
  <c r="I1451" i="6"/>
  <c r="I1452" i="6"/>
  <c r="I1453" i="6"/>
  <c r="I1454" i="6"/>
  <c r="I1455" i="6"/>
  <c r="I1456" i="6"/>
  <c r="I1457" i="6"/>
  <c r="I1458" i="6"/>
  <c r="I1459" i="6"/>
  <c r="I1460" i="6"/>
  <c r="I1461" i="6"/>
  <c r="I1462" i="6"/>
  <c r="I1463" i="6"/>
  <c r="I1464" i="6"/>
  <c r="I1465" i="6"/>
  <c r="I1466" i="6"/>
  <c r="I1467" i="6"/>
  <c r="I1468" i="6"/>
  <c r="I1469" i="6"/>
  <c r="I1470" i="6"/>
  <c r="I1471" i="6"/>
  <c r="I1472" i="6"/>
  <c r="I1473" i="6"/>
  <c r="I1474" i="6"/>
  <c r="I1475" i="6"/>
  <c r="I1476" i="6"/>
  <c r="I1477" i="6"/>
  <c r="I1478" i="6"/>
  <c r="I1479" i="6"/>
  <c r="I1480" i="6"/>
  <c r="I1481" i="6"/>
  <c r="I1482" i="6"/>
  <c r="I1483" i="6"/>
  <c r="I1484" i="6"/>
  <c r="I1485" i="6"/>
  <c r="I1486" i="6"/>
  <c r="I1487" i="6"/>
  <c r="I1488" i="6"/>
  <c r="I1489" i="6"/>
  <c r="I1490" i="6"/>
  <c r="I1491" i="6"/>
  <c r="I1492" i="6"/>
  <c r="I1493" i="6"/>
  <c r="I1494" i="6"/>
  <c r="I1495" i="6"/>
  <c r="I1496" i="6"/>
  <c r="I1497" i="6"/>
  <c r="I1498" i="6"/>
  <c r="I1499" i="6"/>
  <c r="I1500" i="6"/>
  <c r="I1501" i="6"/>
  <c r="I1502" i="6"/>
  <c r="I1503" i="6"/>
  <c r="I1504" i="6"/>
  <c r="I1505" i="6"/>
  <c r="I1506" i="6"/>
  <c r="I1507" i="6"/>
  <c r="I1508" i="6"/>
  <c r="I1509" i="6"/>
  <c r="I1510" i="6"/>
  <c r="I1511" i="6"/>
  <c r="I1512" i="6"/>
  <c r="I1513" i="6"/>
  <c r="I1514" i="6"/>
  <c r="I1515" i="6"/>
  <c r="I1516" i="6"/>
  <c r="I1517" i="6"/>
  <c r="I1518" i="6"/>
  <c r="I1519" i="6"/>
  <c r="I1520" i="6"/>
  <c r="I1521" i="6"/>
  <c r="I1522" i="6"/>
  <c r="I1523" i="6"/>
  <c r="I1524" i="6"/>
  <c r="I1525" i="6"/>
  <c r="I1526" i="6"/>
  <c r="I1527" i="6"/>
  <c r="I1528" i="6"/>
  <c r="I1529" i="6"/>
  <c r="I1530" i="6"/>
  <c r="I1531" i="6"/>
  <c r="I1532" i="6"/>
  <c r="I1533" i="6"/>
  <c r="I1534" i="6"/>
  <c r="I1535" i="6"/>
  <c r="I1536" i="6"/>
  <c r="I1537" i="6"/>
  <c r="I1538" i="6"/>
  <c r="I1539" i="6"/>
  <c r="I1540" i="6"/>
  <c r="I1541" i="6"/>
  <c r="I1542" i="6"/>
  <c r="I1543" i="6"/>
  <c r="I1544" i="6"/>
  <c r="I1545" i="6"/>
  <c r="I1546" i="6"/>
  <c r="I1547" i="6"/>
  <c r="I1548" i="6"/>
  <c r="I1549" i="6"/>
  <c r="I1550" i="6"/>
  <c r="I1551" i="6"/>
  <c r="I1552" i="6"/>
  <c r="I1553" i="6"/>
  <c r="I1554" i="6"/>
  <c r="I1555" i="6"/>
  <c r="I1556" i="6"/>
  <c r="I1557" i="6"/>
  <c r="I1558" i="6"/>
  <c r="I1559" i="6"/>
  <c r="I1560" i="6"/>
  <c r="I1561" i="6"/>
  <c r="I1562" i="6"/>
  <c r="I1563" i="6"/>
  <c r="I1564" i="6"/>
  <c r="I1565" i="6"/>
  <c r="I1566" i="6"/>
  <c r="I1567" i="6"/>
  <c r="I1568" i="6"/>
  <c r="I1569" i="6"/>
  <c r="I1570" i="6"/>
  <c r="I1571" i="6"/>
  <c r="I1572" i="6"/>
  <c r="I1573" i="6"/>
  <c r="I1574" i="6"/>
  <c r="I1575" i="6"/>
  <c r="I1576" i="6"/>
  <c r="I1577" i="6"/>
  <c r="I1578" i="6"/>
  <c r="I1579" i="6"/>
  <c r="I1580" i="6"/>
  <c r="I1581" i="6"/>
  <c r="I1582" i="6"/>
  <c r="I1583" i="6"/>
  <c r="I1584" i="6"/>
  <c r="I1585" i="6"/>
  <c r="I1586" i="6"/>
  <c r="I1587" i="6"/>
  <c r="I1588" i="6"/>
  <c r="I1589" i="6"/>
  <c r="I1590" i="6"/>
  <c r="I1591" i="6"/>
  <c r="I1592" i="6"/>
  <c r="I1593" i="6"/>
  <c r="I1594" i="6"/>
  <c r="I1595" i="6"/>
  <c r="I1596" i="6"/>
  <c r="I1597" i="6"/>
  <c r="I1598" i="6"/>
  <c r="I1599" i="6"/>
  <c r="I1600" i="6"/>
  <c r="I1601" i="6"/>
  <c r="I1602" i="6"/>
  <c r="I1603" i="6"/>
  <c r="I1604" i="6"/>
  <c r="I1605" i="6"/>
  <c r="I1606" i="6"/>
  <c r="I1607" i="6"/>
  <c r="I1608" i="6"/>
  <c r="I1609" i="6"/>
  <c r="I1610" i="6"/>
  <c r="I1611" i="6"/>
  <c r="I1612" i="6"/>
  <c r="I1613" i="6"/>
  <c r="I1614" i="6"/>
  <c r="I1615" i="6"/>
  <c r="I1616" i="6"/>
  <c r="I1617" i="6"/>
  <c r="I1618" i="6"/>
  <c r="I1619" i="6"/>
  <c r="I1620" i="6"/>
  <c r="I1621" i="6"/>
  <c r="I1622" i="6"/>
  <c r="I1623" i="6"/>
  <c r="I1624" i="6"/>
  <c r="I1625" i="6"/>
  <c r="I1626" i="6"/>
  <c r="I1627" i="6"/>
  <c r="I1628" i="6"/>
  <c r="I1629" i="6"/>
  <c r="I1630" i="6"/>
  <c r="I1631" i="6"/>
  <c r="I1632" i="6"/>
  <c r="I1633" i="6"/>
  <c r="I1634" i="6"/>
  <c r="I1635" i="6"/>
  <c r="I1636" i="6"/>
  <c r="I1637" i="6"/>
  <c r="I1638" i="6"/>
  <c r="I1639" i="6"/>
  <c r="I1640" i="6"/>
  <c r="I1641" i="6"/>
  <c r="I1642" i="6"/>
  <c r="I1643" i="6"/>
  <c r="I1644" i="6"/>
  <c r="I1645" i="6"/>
  <c r="I1646" i="6"/>
  <c r="I1647" i="6"/>
  <c r="I1648" i="6"/>
  <c r="I1649" i="6"/>
  <c r="I1650" i="6"/>
  <c r="I1651" i="6"/>
  <c r="I1652" i="6"/>
  <c r="I1653" i="6"/>
  <c r="I1654" i="6"/>
  <c r="I1655" i="6"/>
  <c r="I1656" i="6"/>
  <c r="I1657" i="6"/>
  <c r="I1658" i="6"/>
  <c r="I1659" i="6"/>
  <c r="I1660" i="6"/>
  <c r="I1661" i="6"/>
  <c r="I1662" i="6"/>
  <c r="I1663" i="6"/>
  <c r="I1664" i="6"/>
  <c r="I1665" i="6"/>
  <c r="I1666" i="6"/>
  <c r="I1667" i="6"/>
  <c r="I1668" i="6"/>
  <c r="I1669" i="6"/>
  <c r="I1670" i="6"/>
  <c r="I1671" i="6"/>
  <c r="I1672" i="6"/>
  <c r="I1673" i="6"/>
  <c r="I1674" i="6"/>
  <c r="I1675" i="6"/>
  <c r="I1676" i="6"/>
  <c r="I1677" i="6"/>
  <c r="I1678" i="6"/>
  <c r="I1679" i="6"/>
  <c r="I1680" i="6"/>
  <c r="I1681" i="6"/>
  <c r="I1682" i="6"/>
  <c r="I1683" i="6"/>
  <c r="I1684" i="6"/>
  <c r="I1685" i="6"/>
  <c r="I1686" i="6"/>
  <c r="I1687" i="6"/>
  <c r="I1688" i="6"/>
  <c r="I1689" i="6"/>
  <c r="I1690" i="6"/>
  <c r="I1691" i="6"/>
  <c r="I1692" i="6"/>
  <c r="I1693" i="6"/>
  <c r="I1694" i="6"/>
  <c r="I1695" i="6"/>
  <c r="I1696" i="6"/>
  <c r="I1697" i="6"/>
  <c r="I1698" i="6"/>
  <c r="I1699" i="6"/>
  <c r="I1700" i="6"/>
  <c r="I1701" i="6"/>
  <c r="I1702" i="6"/>
  <c r="I1703" i="6"/>
  <c r="I1704" i="6"/>
  <c r="I1705" i="6"/>
  <c r="I1706" i="6"/>
  <c r="I1707" i="6"/>
  <c r="I1708" i="6"/>
  <c r="I1709" i="6"/>
  <c r="I1710" i="6"/>
  <c r="I1711" i="6"/>
  <c r="I1712" i="6"/>
  <c r="I1713" i="6"/>
  <c r="I1714" i="6"/>
  <c r="I1715" i="6"/>
  <c r="I1716" i="6"/>
  <c r="I1717" i="6"/>
  <c r="I1718" i="6"/>
  <c r="I1719" i="6"/>
  <c r="I1720" i="6"/>
  <c r="I1721" i="6"/>
  <c r="I1722" i="6"/>
  <c r="I1723" i="6"/>
  <c r="I1724" i="6"/>
  <c r="I1725" i="6"/>
  <c r="I1726" i="6"/>
  <c r="I1727" i="6"/>
  <c r="I1728" i="6"/>
  <c r="I1729" i="6"/>
  <c r="I1730" i="6"/>
  <c r="I1731" i="6"/>
  <c r="I1732" i="6"/>
  <c r="I1733" i="6"/>
  <c r="I1734" i="6"/>
  <c r="I1735" i="6"/>
  <c r="I1736" i="6"/>
  <c r="I1737" i="6"/>
  <c r="I1738" i="6"/>
  <c r="I1739" i="6"/>
  <c r="I1740" i="6"/>
  <c r="I1741" i="6"/>
  <c r="I1742" i="6"/>
  <c r="I1743" i="6"/>
  <c r="I1744" i="6"/>
  <c r="I1745" i="6"/>
  <c r="I1746" i="6"/>
  <c r="I1747" i="6"/>
  <c r="I1748" i="6"/>
  <c r="I1749" i="6"/>
  <c r="I1750" i="6"/>
  <c r="I1751" i="6"/>
  <c r="I1752" i="6"/>
  <c r="I1753" i="6"/>
  <c r="I1754" i="6"/>
  <c r="I1755" i="6"/>
  <c r="I1756" i="6"/>
  <c r="I1757" i="6"/>
  <c r="I1758" i="6"/>
  <c r="I1759" i="6"/>
  <c r="I1760" i="6"/>
  <c r="I1761" i="6"/>
  <c r="I1762" i="6"/>
  <c r="I1763" i="6"/>
  <c r="I1764" i="6"/>
  <c r="I1765" i="6"/>
  <c r="I1766" i="6"/>
  <c r="I1767" i="6"/>
  <c r="I1768" i="6"/>
  <c r="I1769" i="6"/>
  <c r="I1770" i="6"/>
  <c r="I1771" i="6"/>
  <c r="I1772" i="6"/>
  <c r="I1773" i="6"/>
  <c r="I1774" i="6"/>
  <c r="I1775" i="6"/>
  <c r="I1776" i="6"/>
  <c r="I1777" i="6"/>
  <c r="I1778" i="6"/>
  <c r="I1779" i="6"/>
  <c r="I1780" i="6"/>
  <c r="I1781" i="6"/>
  <c r="I1782" i="6"/>
  <c r="I1783" i="6"/>
  <c r="I1784" i="6"/>
  <c r="I1785" i="6"/>
  <c r="I1786" i="6"/>
  <c r="I1787" i="6"/>
  <c r="I1788" i="6"/>
  <c r="I1789" i="6"/>
  <c r="I1790" i="6"/>
  <c r="I1791" i="6"/>
  <c r="I1792" i="6"/>
  <c r="I1793" i="6"/>
  <c r="I1794" i="6"/>
  <c r="I1795" i="6"/>
  <c r="I1796" i="6"/>
  <c r="I1797" i="6"/>
  <c r="I1798" i="6"/>
  <c r="I1799" i="6"/>
  <c r="I1800" i="6"/>
  <c r="I1801" i="6"/>
  <c r="I1802" i="6"/>
  <c r="I1803" i="6"/>
  <c r="I1804" i="6"/>
  <c r="I1805" i="6"/>
  <c r="I1806" i="6"/>
  <c r="I1807" i="6"/>
  <c r="I1808" i="6"/>
  <c r="I1809" i="6"/>
  <c r="I1810" i="6"/>
  <c r="I1811" i="6"/>
  <c r="I1812" i="6"/>
  <c r="I1813" i="6"/>
  <c r="I1814" i="6"/>
  <c r="I1815" i="6"/>
  <c r="I1816" i="6"/>
  <c r="I1817" i="6"/>
  <c r="I1818" i="6"/>
  <c r="I1819" i="6"/>
  <c r="I1820" i="6"/>
  <c r="I1821" i="6"/>
  <c r="I1822" i="6"/>
  <c r="I1823" i="6"/>
  <c r="I1824" i="6"/>
  <c r="I1825" i="6"/>
  <c r="I1826" i="6"/>
  <c r="I1827" i="6"/>
  <c r="I1828" i="6"/>
  <c r="I1829" i="6"/>
  <c r="I1830" i="6"/>
  <c r="I1831" i="6"/>
  <c r="I1832" i="6"/>
  <c r="I1833" i="6"/>
  <c r="I1834" i="6"/>
  <c r="I1835" i="6"/>
  <c r="I1836" i="6"/>
  <c r="I1837" i="6"/>
  <c r="I1838" i="6"/>
  <c r="I1839" i="6"/>
  <c r="I1840" i="6"/>
  <c r="I1841" i="6"/>
  <c r="I1842" i="6"/>
  <c r="I1843" i="6"/>
  <c r="I1844" i="6"/>
  <c r="I1845" i="6"/>
  <c r="I1846" i="6"/>
  <c r="I1847" i="6"/>
  <c r="I1848" i="6"/>
  <c r="I1849" i="6"/>
  <c r="I1850" i="6"/>
  <c r="I1851" i="6"/>
  <c r="I1852" i="6"/>
  <c r="I1853" i="6"/>
  <c r="I1854" i="6"/>
  <c r="I1855" i="6"/>
  <c r="I1856" i="6"/>
  <c r="I1857" i="6"/>
  <c r="I1858" i="6"/>
  <c r="I1859" i="6"/>
  <c r="I1860" i="6"/>
  <c r="I1861" i="6"/>
  <c r="I1862" i="6"/>
  <c r="I1863" i="6"/>
  <c r="I1864" i="6"/>
  <c r="I1865" i="6"/>
  <c r="I1866" i="6"/>
  <c r="I1867" i="6"/>
  <c r="I1868" i="6"/>
  <c r="I1869" i="6"/>
  <c r="I1870" i="6"/>
  <c r="I1871" i="6"/>
  <c r="I1872" i="6"/>
  <c r="I1873" i="6"/>
  <c r="I1874" i="6"/>
  <c r="I1875" i="6"/>
  <c r="I1876" i="6"/>
  <c r="I1877" i="6"/>
  <c r="I1878" i="6"/>
  <c r="I1879" i="6"/>
  <c r="I1880" i="6"/>
  <c r="I1881" i="6"/>
  <c r="I1882" i="6"/>
  <c r="I1883" i="6"/>
  <c r="I1884" i="6"/>
  <c r="I1885" i="6"/>
  <c r="I1886" i="6"/>
  <c r="I1887" i="6"/>
  <c r="I1888" i="6"/>
  <c r="I1889" i="6"/>
  <c r="I1890" i="6"/>
  <c r="I1891" i="6"/>
  <c r="I1892" i="6"/>
  <c r="I1893" i="6"/>
  <c r="I1894" i="6"/>
  <c r="I1895" i="6"/>
  <c r="I1896" i="6"/>
  <c r="I1897" i="6"/>
  <c r="I1898" i="6"/>
  <c r="I1899" i="6"/>
  <c r="I1900" i="6"/>
  <c r="I1901" i="6"/>
  <c r="I1902" i="6"/>
  <c r="I1903" i="6"/>
  <c r="I1904" i="6"/>
  <c r="I1905" i="6"/>
  <c r="I1906" i="6"/>
  <c r="I1907" i="6"/>
  <c r="I1908" i="6"/>
  <c r="I1909" i="6"/>
  <c r="I1910" i="6"/>
  <c r="I1911" i="6"/>
  <c r="I1912" i="6"/>
  <c r="I1913" i="6"/>
  <c r="I1914" i="6"/>
  <c r="I1915" i="6"/>
  <c r="I1916" i="6"/>
  <c r="I1917" i="6"/>
  <c r="I1918" i="6"/>
  <c r="I1919" i="6"/>
  <c r="I1920" i="6"/>
  <c r="I1921" i="6"/>
  <c r="I1922" i="6"/>
  <c r="I1923" i="6"/>
  <c r="I1924" i="6"/>
  <c r="I1925" i="6"/>
  <c r="I1926" i="6"/>
  <c r="I1927" i="6"/>
  <c r="I1928" i="6"/>
  <c r="I1929" i="6"/>
  <c r="I1930" i="6"/>
  <c r="I1931" i="6"/>
  <c r="I1932" i="6"/>
  <c r="I1933" i="6"/>
  <c r="I1934" i="6"/>
  <c r="I1935" i="6"/>
  <c r="I1936" i="6"/>
  <c r="I1937" i="6"/>
  <c r="I1938" i="6"/>
  <c r="I1939" i="6"/>
  <c r="I1940" i="6"/>
  <c r="I1941" i="6"/>
  <c r="I1942" i="6"/>
  <c r="I1943" i="6"/>
  <c r="I1944" i="6"/>
  <c r="I1945" i="6"/>
  <c r="I1946" i="6"/>
  <c r="I1947" i="6"/>
  <c r="I1948" i="6"/>
  <c r="I1949" i="6"/>
  <c r="I1950" i="6"/>
  <c r="I1951" i="6"/>
  <c r="I1952" i="6"/>
  <c r="I1953" i="6"/>
  <c r="I1954" i="6"/>
  <c r="I1955" i="6"/>
  <c r="I1956" i="6"/>
  <c r="I1957" i="6"/>
  <c r="I1958" i="6"/>
  <c r="I1959" i="6"/>
  <c r="I1960" i="6"/>
  <c r="I1961" i="6"/>
  <c r="I1962" i="6"/>
  <c r="I1963" i="6"/>
  <c r="I1964" i="6"/>
  <c r="I1965" i="6"/>
  <c r="I1966" i="6"/>
  <c r="I1967" i="6"/>
  <c r="I1968" i="6"/>
  <c r="I1969" i="6"/>
  <c r="I1970" i="6"/>
  <c r="I1971" i="6"/>
  <c r="I1972" i="6"/>
  <c r="I1973" i="6"/>
  <c r="I1974" i="6"/>
  <c r="I1975" i="6"/>
  <c r="I1976" i="6"/>
  <c r="I1977" i="6"/>
  <c r="I1978" i="6"/>
  <c r="I1979" i="6"/>
  <c r="I1980" i="6"/>
  <c r="I1981" i="6"/>
  <c r="I1982" i="6"/>
  <c r="I1983" i="6"/>
  <c r="I1984" i="6"/>
  <c r="I1985" i="6"/>
  <c r="I1986" i="6"/>
  <c r="I1987" i="6"/>
  <c r="I1988" i="6"/>
  <c r="I1989" i="6"/>
  <c r="I1990" i="6"/>
  <c r="I1991" i="6"/>
  <c r="I1992" i="6"/>
  <c r="I1993" i="6"/>
  <c r="I1994" i="6"/>
  <c r="I1995" i="6"/>
  <c r="I1996" i="6"/>
  <c r="I1997" i="6"/>
  <c r="I1998" i="6"/>
  <c r="I1999" i="6"/>
  <c r="I2000" i="6"/>
  <c r="I2001" i="6"/>
  <c r="I2002" i="6"/>
  <c r="I2003" i="6"/>
  <c r="I2004" i="6"/>
  <c r="I2005" i="6"/>
  <c r="I2006" i="6"/>
  <c r="I2007" i="6"/>
  <c r="I2008" i="6"/>
  <c r="I2009" i="6"/>
  <c r="I2010" i="6"/>
  <c r="I2011" i="6"/>
  <c r="I2012" i="6"/>
  <c r="I2013" i="6"/>
  <c r="I2014" i="6"/>
  <c r="I2015" i="6"/>
  <c r="I2016" i="6"/>
  <c r="I2017" i="6"/>
  <c r="I2018" i="6"/>
  <c r="I2019" i="6"/>
  <c r="I2020" i="6"/>
  <c r="I2021" i="6"/>
  <c r="I2022" i="6"/>
  <c r="I2023" i="6"/>
  <c r="I2024" i="6"/>
  <c r="I2025" i="6"/>
  <c r="I2026" i="6"/>
  <c r="I2027" i="6"/>
  <c r="I2028" i="6"/>
  <c r="I2029" i="6"/>
  <c r="I2030" i="6"/>
  <c r="I2031" i="6"/>
  <c r="I2032" i="6"/>
  <c r="I2033" i="6"/>
  <c r="I2034" i="6"/>
  <c r="I2035" i="6"/>
  <c r="I2036" i="6"/>
  <c r="I2037" i="6"/>
  <c r="I2038" i="6"/>
  <c r="I2039" i="6"/>
  <c r="I2040" i="6"/>
  <c r="I2041" i="6"/>
  <c r="I2042" i="6"/>
  <c r="I2043" i="6"/>
  <c r="I2044" i="6"/>
  <c r="I2045" i="6"/>
  <c r="I2046" i="6"/>
  <c r="I2047" i="6"/>
  <c r="I2048" i="6"/>
  <c r="I2049" i="6"/>
  <c r="I2050" i="6"/>
  <c r="I2051" i="6"/>
  <c r="I2052" i="6"/>
  <c r="I2053" i="6"/>
  <c r="I2054" i="6"/>
  <c r="I2055" i="6"/>
  <c r="I2056" i="6"/>
  <c r="I2057" i="6"/>
  <c r="I2058" i="6"/>
  <c r="I2059" i="6"/>
  <c r="I2060" i="6"/>
  <c r="I2061" i="6"/>
  <c r="I2062" i="6"/>
  <c r="I2063" i="6"/>
  <c r="I2064" i="6"/>
  <c r="I2065" i="6"/>
  <c r="I2066" i="6"/>
  <c r="I2067" i="6"/>
  <c r="I2068" i="6"/>
  <c r="I2069" i="6"/>
  <c r="I2070" i="6"/>
  <c r="I2071" i="6"/>
  <c r="I2072" i="6"/>
  <c r="I2073" i="6"/>
  <c r="I2074" i="6"/>
  <c r="I2075" i="6"/>
  <c r="I2076" i="6"/>
  <c r="I2077" i="6"/>
  <c r="I2078" i="6"/>
  <c r="I2079" i="6"/>
  <c r="I2080" i="6"/>
  <c r="I2081" i="6"/>
  <c r="I2082" i="6"/>
  <c r="I2083" i="6"/>
  <c r="I2084" i="6"/>
  <c r="I2085" i="6"/>
  <c r="I2086" i="6"/>
  <c r="I2087" i="6"/>
  <c r="I2088" i="6"/>
  <c r="I2089" i="6"/>
  <c r="I2090" i="6"/>
  <c r="I2091" i="6"/>
  <c r="I2092" i="6"/>
  <c r="I2093" i="6"/>
  <c r="I2094" i="6"/>
  <c r="I2095" i="6"/>
  <c r="I2096" i="6"/>
  <c r="I2097" i="6"/>
  <c r="I2098" i="6"/>
  <c r="I2099" i="6"/>
  <c r="I2100" i="6"/>
  <c r="I2101" i="6"/>
  <c r="I2102" i="6"/>
  <c r="I2103" i="6"/>
  <c r="I2104" i="6"/>
  <c r="I2105" i="6"/>
  <c r="I2106" i="6"/>
  <c r="I2107" i="6"/>
  <c r="I2108" i="6"/>
  <c r="I2109" i="6"/>
  <c r="I2110" i="6"/>
  <c r="I2111" i="6"/>
  <c r="I2112" i="6"/>
  <c r="I2113" i="6"/>
  <c r="I2114" i="6"/>
  <c r="I2115" i="6"/>
  <c r="I2116" i="6"/>
  <c r="I2117" i="6"/>
  <c r="I2118" i="6"/>
  <c r="I2119" i="6"/>
  <c r="I2120" i="6"/>
  <c r="I2121" i="6"/>
  <c r="I2122" i="6"/>
  <c r="I2123" i="6"/>
  <c r="I2124" i="6"/>
  <c r="I2125" i="6"/>
  <c r="I2126" i="6"/>
  <c r="I2127" i="6"/>
  <c r="I2128" i="6"/>
  <c r="I2129" i="6"/>
  <c r="I2130" i="6"/>
  <c r="I2131" i="6"/>
  <c r="I2132" i="6"/>
  <c r="I2133" i="6"/>
  <c r="I2134" i="6"/>
  <c r="I2135" i="6"/>
  <c r="I2136" i="6"/>
  <c r="I2137" i="6"/>
  <c r="I2138" i="6"/>
  <c r="I2139" i="6"/>
  <c r="I2140" i="6"/>
  <c r="I2141" i="6"/>
  <c r="I2142" i="6"/>
  <c r="I2143" i="6"/>
  <c r="I2144" i="6"/>
  <c r="I2145" i="6"/>
  <c r="I2146" i="6"/>
  <c r="I2147" i="6"/>
  <c r="I2148" i="6"/>
  <c r="I2149" i="6"/>
  <c r="I2150" i="6"/>
  <c r="I2151" i="6"/>
  <c r="I2152" i="6"/>
  <c r="I2153" i="6"/>
  <c r="I2154" i="6"/>
  <c r="I2155" i="6"/>
  <c r="I2156" i="6"/>
  <c r="I2157" i="6"/>
  <c r="I2158" i="6"/>
  <c r="I2159" i="6"/>
  <c r="I2160" i="6"/>
  <c r="I2161" i="6"/>
  <c r="I2162" i="6"/>
  <c r="I2163" i="6"/>
  <c r="I2164" i="6"/>
  <c r="I2165" i="6"/>
  <c r="I2166" i="6"/>
  <c r="I2167" i="6"/>
  <c r="I2168" i="6"/>
  <c r="I2169" i="6"/>
  <c r="I2170" i="6"/>
  <c r="I2171" i="6"/>
  <c r="I2172" i="6"/>
  <c r="I2173" i="6"/>
  <c r="I2174" i="6"/>
  <c r="I2175" i="6"/>
  <c r="I2176" i="6"/>
  <c r="I2177" i="6"/>
  <c r="I2178" i="6"/>
  <c r="I2179" i="6"/>
  <c r="I2180" i="6"/>
  <c r="I2181" i="6"/>
  <c r="I2182" i="6"/>
  <c r="I2183" i="6"/>
  <c r="I2184" i="6"/>
  <c r="I2185" i="6"/>
  <c r="I2186" i="6"/>
  <c r="I2187" i="6"/>
  <c r="I2188" i="6"/>
  <c r="I2189" i="6"/>
  <c r="I2190" i="6"/>
  <c r="I2191" i="6"/>
  <c r="I2192" i="6"/>
  <c r="I2193" i="6"/>
  <c r="I2194" i="6"/>
  <c r="I2195" i="6"/>
  <c r="I2196" i="6"/>
  <c r="I2197" i="6"/>
  <c r="I2198" i="6"/>
  <c r="I2199" i="6"/>
  <c r="I2200" i="6"/>
  <c r="I2201" i="6"/>
  <c r="I2202" i="6"/>
  <c r="I2203" i="6"/>
  <c r="I2204" i="6"/>
  <c r="I2205" i="6"/>
  <c r="I2206" i="6"/>
  <c r="I2207" i="6"/>
  <c r="I2208" i="6"/>
  <c r="I2209" i="6"/>
  <c r="I2210" i="6"/>
  <c r="I2211" i="6"/>
  <c r="I2212" i="6"/>
  <c r="I2213" i="6"/>
  <c r="I2214" i="6"/>
  <c r="I2215" i="6"/>
  <c r="I2216" i="6"/>
  <c r="I2217" i="6"/>
  <c r="I2218" i="6"/>
  <c r="I2219" i="6"/>
  <c r="I2220" i="6"/>
  <c r="I2221" i="6"/>
  <c r="I2222" i="6"/>
  <c r="I2223" i="6"/>
  <c r="I2224" i="6"/>
  <c r="I2225" i="6"/>
  <c r="I2226" i="6"/>
  <c r="I2227" i="6"/>
  <c r="I2228" i="6"/>
  <c r="I2229" i="6"/>
  <c r="I2230" i="6"/>
  <c r="I2231" i="6"/>
  <c r="I2232" i="6"/>
  <c r="I2233" i="6"/>
  <c r="I2234" i="6"/>
  <c r="I2235" i="6"/>
  <c r="I2236" i="6"/>
  <c r="I2237" i="6"/>
  <c r="I2238" i="6"/>
  <c r="I2239" i="6"/>
  <c r="I2240" i="6"/>
  <c r="I2241" i="6"/>
  <c r="I2242" i="6"/>
  <c r="I2243" i="6"/>
  <c r="I2244" i="6"/>
  <c r="I2245" i="6"/>
  <c r="I2246" i="6"/>
  <c r="I2247" i="6"/>
  <c r="I2248" i="6"/>
  <c r="I2249" i="6"/>
  <c r="I2250" i="6"/>
  <c r="I2251" i="6"/>
  <c r="I2252" i="6"/>
  <c r="I2253" i="6"/>
  <c r="I2254" i="6"/>
  <c r="I2255" i="6"/>
  <c r="I2256" i="6"/>
  <c r="I2257" i="6"/>
  <c r="I2258" i="6"/>
  <c r="I2259" i="6"/>
  <c r="I2260" i="6"/>
  <c r="I2261" i="6"/>
  <c r="I2262" i="6"/>
  <c r="I2263" i="6"/>
  <c r="I2264" i="6"/>
  <c r="I2265" i="6"/>
  <c r="I2266" i="6"/>
  <c r="I2267" i="6"/>
  <c r="I2268" i="6"/>
  <c r="I2269" i="6"/>
  <c r="I2270" i="6"/>
  <c r="I2271" i="6"/>
  <c r="I2272" i="6"/>
  <c r="I2273" i="6"/>
  <c r="I2274" i="6"/>
  <c r="I2275" i="6"/>
  <c r="I2276" i="6"/>
  <c r="I2277" i="6"/>
  <c r="I2278" i="6"/>
  <c r="I2279" i="6"/>
  <c r="I2280" i="6"/>
  <c r="I2281" i="6"/>
  <c r="I2282" i="6"/>
  <c r="I2283" i="6"/>
  <c r="I2284" i="6"/>
  <c r="I2285" i="6"/>
  <c r="I2286" i="6"/>
  <c r="I2287" i="6"/>
  <c r="I2288" i="6"/>
  <c r="I2289" i="6"/>
  <c r="I2290" i="6"/>
  <c r="I2291" i="6"/>
  <c r="I2292" i="6"/>
  <c r="I2293" i="6"/>
  <c r="I2294" i="6"/>
  <c r="I2295" i="6"/>
  <c r="I2296" i="6"/>
  <c r="I2297" i="6"/>
  <c r="I2298" i="6"/>
  <c r="I2299" i="6"/>
  <c r="I2300" i="6"/>
  <c r="I2301" i="6"/>
  <c r="I2302" i="6"/>
  <c r="I2303" i="6"/>
  <c r="I2304" i="6"/>
  <c r="I2305" i="6"/>
  <c r="I2306" i="6"/>
  <c r="I2307" i="6"/>
  <c r="I2308" i="6"/>
  <c r="I2309" i="6"/>
  <c r="I2310" i="6"/>
  <c r="I2311" i="6"/>
  <c r="I2312" i="6"/>
  <c r="I2313" i="6"/>
  <c r="I2314" i="6"/>
  <c r="I2315" i="6"/>
  <c r="I2316" i="6"/>
  <c r="I2317" i="6"/>
  <c r="I2318" i="6"/>
  <c r="I2319" i="6"/>
  <c r="I2320" i="6"/>
  <c r="I2321" i="6"/>
  <c r="I2322" i="6"/>
  <c r="I2323" i="6"/>
  <c r="I2324" i="6"/>
  <c r="I2325" i="6"/>
  <c r="I2326" i="6"/>
  <c r="I2327" i="6"/>
  <c r="I2328" i="6"/>
  <c r="I2329" i="6"/>
  <c r="I2330" i="6"/>
  <c r="I2331" i="6"/>
  <c r="I2332" i="6"/>
  <c r="I2333" i="6"/>
  <c r="I2334" i="6"/>
  <c r="I2335" i="6"/>
  <c r="I2336" i="6"/>
  <c r="I2337" i="6"/>
  <c r="I2338" i="6"/>
  <c r="I2339" i="6"/>
  <c r="I2340" i="6"/>
  <c r="I2341" i="6"/>
  <c r="I2342" i="6"/>
  <c r="I2343" i="6"/>
  <c r="I2344" i="6"/>
  <c r="I2345" i="6"/>
  <c r="I2346" i="6"/>
  <c r="I2347" i="6"/>
  <c r="I2348" i="6"/>
  <c r="I2349" i="6"/>
  <c r="I2350" i="6"/>
  <c r="I2351" i="6"/>
  <c r="I2352" i="6"/>
  <c r="I2353" i="6"/>
  <c r="I2354" i="6"/>
  <c r="I2355" i="6"/>
  <c r="I2356" i="6"/>
  <c r="I2357" i="6"/>
  <c r="I2358" i="6"/>
  <c r="I2359" i="6"/>
  <c r="I2360" i="6"/>
  <c r="I2361" i="6"/>
  <c r="I2362" i="6"/>
  <c r="I2363" i="6"/>
  <c r="I2364" i="6"/>
  <c r="I2365" i="6"/>
  <c r="I2366" i="6"/>
  <c r="I2367" i="6"/>
  <c r="I2368" i="6"/>
  <c r="I2369" i="6"/>
  <c r="I2370" i="6"/>
  <c r="I2371" i="6"/>
  <c r="I2372" i="6"/>
  <c r="I2373" i="6"/>
  <c r="I2374" i="6"/>
  <c r="I2375" i="6"/>
  <c r="I2376" i="6"/>
  <c r="I2377" i="6"/>
  <c r="I2378" i="6"/>
  <c r="I2379" i="6"/>
  <c r="I2380" i="6"/>
  <c r="I2381" i="6"/>
  <c r="I2382" i="6"/>
  <c r="I2383" i="6"/>
  <c r="I2384" i="6"/>
  <c r="I2385" i="6"/>
  <c r="I2386" i="6"/>
  <c r="I2387" i="6"/>
  <c r="I2388" i="6"/>
  <c r="I2389" i="6"/>
  <c r="I2390" i="6"/>
  <c r="I2391" i="6"/>
  <c r="I2392" i="6"/>
  <c r="I2393" i="6"/>
  <c r="I2394" i="6"/>
  <c r="I2395" i="6"/>
  <c r="I2396" i="6"/>
  <c r="I2397" i="6"/>
  <c r="I2398" i="6"/>
  <c r="I2399" i="6"/>
  <c r="I2400" i="6"/>
  <c r="I2401" i="6"/>
  <c r="I2402" i="6"/>
  <c r="I2403" i="6"/>
  <c r="I2404" i="6"/>
  <c r="I2405" i="6"/>
  <c r="I2406" i="6"/>
  <c r="I2407" i="6"/>
  <c r="I2408" i="6"/>
  <c r="I2409" i="6"/>
  <c r="I2410" i="6"/>
  <c r="I2411" i="6"/>
  <c r="I2412" i="6"/>
  <c r="I2413" i="6"/>
  <c r="I2414" i="6"/>
  <c r="I2415" i="6"/>
  <c r="I2416" i="6"/>
  <c r="I2417" i="6"/>
  <c r="I2418" i="6"/>
  <c r="I2419" i="6"/>
  <c r="I2420" i="6"/>
  <c r="I2421" i="6"/>
  <c r="I2422" i="6"/>
  <c r="I2423" i="6"/>
  <c r="I2424" i="6"/>
  <c r="I2425" i="6"/>
  <c r="I2426" i="6"/>
  <c r="I2427" i="6"/>
  <c r="I2428" i="6"/>
  <c r="I2429" i="6"/>
  <c r="I2430" i="6"/>
  <c r="I2431" i="6"/>
  <c r="I2432" i="6"/>
  <c r="I2433" i="6"/>
  <c r="I2434" i="6"/>
  <c r="I2435" i="6"/>
  <c r="I2436" i="6"/>
  <c r="I2437" i="6"/>
  <c r="I2438" i="6"/>
  <c r="I2439" i="6"/>
  <c r="I2440" i="6"/>
  <c r="I2441" i="6"/>
  <c r="I2442" i="6"/>
  <c r="I2443" i="6"/>
  <c r="I2444" i="6"/>
  <c r="I2445" i="6"/>
  <c r="I2446" i="6"/>
  <c r="I2447" i="6"/>
  <c r="I2448" i="6"/>
  <c r="I2449" i="6"/>
  <c r="I2450" i="6"/>
  <c r="I2451" i="6"/>
  <c r="I2452" i="6"/>
  <c r="I2453" i="6"/>
  <c r="I2454" i="6"/>
  <c r="I2455" i="6"/>
  <c r="I2456" i="6"/>
  <c r="I2457" i="6"/>
  <c r="I2458" i="6"/>
  <c r="I2459" i="6"/>
  <c r="I2460" i="6"/>
  <c r="I2461" i="6"/>
  <c r="I2462" i="6"/>
  <c r="I2463" i="6"/>
  <c r="I2464" i="6"/>
  <c r="I2465" i="6"/>
  <c r="I2466" i="6"/>
  <c r="I2467" i="6"/>
  <c r="I2468" i="6"/>
  <c r="I2469" i="6"/>
  <c r="I2470" i="6"/>
  <c r="I2471" i="6"/>
  <c r="I2472" i="6"/>
  <c r="I2473" i="6"/>
  <c r="I2474" i="6"/>
  <c r="I2475" i="6"/>
  <c r="I2476" i="6"/>
  <c r="I2477" i="6"/>
  <c r="I2478" i="6"/>
  <c r="I2479" i="6"/>
  <c r="I2480" i="6"/>
  <c r="I2481" i="6"/>
  <c r="I2482" i="6"/>
  <c r="I2483" i="6"/>
  <c r="I2484" i="6"/>
  <c r="I2485" i="6"/>
  <c r="I2486" i="6"/>
  <c r="I2487" i="6"/>
  <c r="I2488" i="6"/>
  <c r="I2489" i="6"/>
  <c r="I2490" i="6"/>
  <c r="I2491" i="6"/>
  <c r="I2492" i="6"/>
  <c r="I2493" i="6"/>
  <c r="I2494" i="6"/>
  <c r="I2495" i="6"/>
  <c r="I2496" i="6"/>
  <c r="I2497" i="6"/>
  <c r="I2498" i="6"/>
  <c r="I2499" i="6"/>
  <c r="I2500" i="6"/>
  <c r="I2501" i="6"/>
  <c r="I2502" i="6"/>
  <c r="I2503" i="6"/>
  <c r="I2504" i="6"/>
  <c r="I2505" i="6"/>
  <c r="I2506" i="6"/>
  <c r="I2507" i="6"/>
  <c r="I2508" i="6"/>
  <c r="I2509" i="6"/>
  <c r="I2510" i="6"/>
  <c r="I2511" i="6"/>
  <c r="I2512" i="6"/>
  <c r="I2513" i="6"/>
  <c r="I2514" i="6"/>
  <c r="I2515" i="6"/>
  <c r="I2516" i="6"/>
  <c r="I2517" i="6"/>
  <c r="I2518" i="6"/>
  <c r="I2519" i="6"/>
  <c r="I2520" i="6"/>
  <c r="I2521" i="6"/>
  <c r="I2522" i="6"/>
  <c r="I2523" i="6"/>
  <c r="I2524" i="6"/>
  <c r="I2525" i="6"/>
  <c r="I2526" i="6"/>
  <c r="I2527" i="6"/>
  <c r="I2528" i="6"/>
  <c r="I2529" i="6"/>
  <c r="I2530" i="6"/>
  <c r="I2531" i="6"/>
  <c r="I2532" i="6"/>
  <c r="I2533" i="6"/>
  <c r="I2534" i="6"/>
  <c r="I2535" i="6"/>
  <c r="I2536" i="6"/>
  <c r="I2537" i="6"/>
  <c r="I2538" i="6"/>
  <c r="I2539" i="6"/>
  <c r="I2540" i="6"/>
  <c r="I2541" i="6"/>
  <c r="I2542" i="6"/>
  <c r="I2543" i="6"/>
  <c r="I2544" i="6"/>
  <c r="I2545" i="6"/>
  <c r="I2546" i="6"/>
  <c r="I2547" i="6"/>
  <c r="I2548" i="6"/>
  <c r="I2549" i="6"/>
  <c r="I2550" i="6"/>
  <c r="I2551" i="6"/>
  <c r="I2552" i="6"/>
  <c r="I2553" i="6"/>
  <c r="I2554" i="6"/>
  <c r="I2555" i="6"/>
  <c r="I2556" i="6"/>
  <c r="I2557" i="6"/>
  <c r="I2558" i="6"/>
  <c r="I2559" i="6"/>
  <c r="I2560" i="6"/>
  <c r="I2561" i="6"/>
  <c r="I2562" i="6"/>
  <c r="I2563" i="6"/>
  <c r="I2564" i="6"/>
  <c r="I2565" i="6"/>
  <c r="I2566" i="6"/>
  <c r="I2567" i="6"/>
  <c r="I2568" i="6"/>
  <c r="I2569" i="6"/>
  <c r="I2570" i="6"/>
  <c r="I2571" i="6"/>
  <c r="I2572" i="6"/>
  <c r="I2573" i="6"/>
  <c r="I2574" i="6"/>
  <c r="I2575" i="6"/>
  <c r="I2576" i="6"/>
  <c r="I2577" i="6"/>
  <c r="I2578" i="6"/>
  <c r="I2579" i="6"/>
  <c r="I2580" i="6"/>
  <c r="I2581" i="6"/>
  <c r="I2582" i="6"/>
  <c r="I2583" i="6"/>
  <c r="I2584" i="6"/>
  <c r="I2585" i="6"/>
  <c r="I2586" i="6"/>
  <c r="I2587" i="6"/>
  <c r="I2588" i="6"/>
  <c r="I2589" i="6"/>
  <c r="I2590" i="6"/>
  <c r="I2591" i="6"/>
  <c r="I2592" i="6"/>
  <c r="I2593" i="6"/>
  <c r="I2594" i="6"/>
  <c r="I2595" i="6"/>
  <c r="I2596" i="6"/>
  <c r="I2597" i="6"/>
  <c r="I2598" i="6"/>
  <c r="I2599" i="6"/>
  <c r="I2600" i="6"/>
  <c r="I2601" i="6"/>
  <c r="I2602" i="6"/>
  <c r="I2603" i="6"/>
  <c r="I2604" i="6"/>
  <c r="I2605" i="6"/>
  <c r="I2606" i="6"/>
  <c r="I2607" i="6"/>
  <c r="I2608" i="6"/>
  <c r="I2609" i="6"/>
  <c r="I2610" i="6"/>
  <c r="I2611" i="6"/>
  <c r="I2612" i="6"/>
  <c r="I2613" i="6"/>
  <c r="I2614" i="6"/>
  <c r="I2615" i="6"/>
  <c r="I2616" i="6"/>
  <c r="I2617" i="6"/>
  <c r="I2618" i="6"/>
  <c r="I2619" i="6"/>
  <c r="I2620" i="6"/>
  <c r="I2621" i="6"/>
  <c r="I2622" i="6"/>
  <c r="I2623" i="6"/>
  <c r="I2624" i="6"/>
  <c r="I2625" i="6"/>
  <c r="I2626" i="6"/>
  <c r="I2627" i="6"/>
  <c r="I2628" i="6"/>
  <c r="I2629" i="6"/>
  <c r="I2630" i="6"/>
  <c r="I2631" i="6"/>
  <c r="I2632" i="6"/>
  <c r="I2633" i="6"/>
  <c r="I2634" i="6"/>
  <c r="I2635" i="6"/>
  <c r="I2636" i="6"/>
  <c r="I2637" i="6"/>
  <c r="I2638" i="6"/>
  <c r="I2639" i="6"/>
  <c r="I2640" i="6"/>
  <c r="I2641" i="6"/>
  <c r="I2642" i="6"/>
  <c r="I2643" i="6"/>
  <c r="I2644" i="6"/>
  <c r="I2645" i="6"/>
  <c r="I2646" i="6"/>
  <c r="I2647" i="6"/>
  <c r="I2648" i="6"/>
  <c r="I2649" i="6"/>
  <c r="I2650" i="6"/>
  <c r="I2651" i="6"/>
  <c r="I2652" i="6"/>
  <c r="I2653" i="6"/>
  <c r="I2654" i="6"/>
  <c r="I2655" i="6"/>
  <c r="I2656" i="6"/>
  <c r="I2657" i="6"/>
  <c r="I2658" i="6"/>
  <c r="I2659" i="6"/>
  <c r="I2660" i="6"/>
  <c r="I2661" i="6"/>
  <c r="I2662" i="6"/>
  <c r="I2663" i="6"/>
  <c r="I2664" i="6"/>
  <c r="I2665" i="6"/>
  <c r="I2666" i="6"/>
  <c r="I2667" i="6"/>
  <c r="I2668" i="6"/>
  <c r="I2669" i="6"/>
  <c r="I2670" i="6"/>
  <c r="I2671" i="6"/>
  <c r="I2672" i="6"/>
  <c r="I2673" i="6"/>
  <c r="I2674" i="6"/>
  <c r="I2675" i="6"/>
  <c r="I2676" i="6"/>
  <c r="I2677" i="6"/>
  <c r="I2678" i="6"/>
  <c r="I2679" i="6"/>
  <c r="I2680" i="6"/>
  <c r="I2681" i="6"/>
  <c r="I2682" i="6"/>
  <c r="I2683" i="6"/>
  <c r="I2684" i="6"/>
  <c r="I2685" i="6"/>
  <c r="I2686" i="6"/>
  <c r="I2687" i="6"/>
  <c r="I2688" i="6"/>
  <c r="I2689" i="6"/>
  <c r="I2690" i="6"/>
  <c r="I2691" i="6"/>
  <c r="I2692" i="6"/>
  <c r="I2693" i="6"/>
  <c r="I2694" i="6"/>
  <c r="I2695" i="6"/>
  <c r="I2696" i="6"/>
  <c r="I2697" i="6"/>
  <c r="I2698" i="6"/>
  <c r="I2699" i="6"/>
  <c r="I2700" i="6"/>
  <c r="I2701" i="6"/>
  <c r="I2702" i="6"/>
  <c r="I2703" i="6"/>
  <c r="I2704" i="6"/>
  <c r="I2705" i="6"/>
  <c r="I2706" i="6"/>
  <c r="I2707" i="6"/>
  <c r="I2708" i="6"/>
  <c r="I2709" i="6"/>
  <c r="I2710" i="6"/>
  <c r="I2711" i="6"/>
  <c r="I2712" i="6"/>
  <c r="I2713" i="6"/>
  <c r="I2714" i="6"/>
  <c r="I2715" i="6"/>
  <c r="I2716" i="6"/>
  <c r="I2717" i="6"/>
  <c r="I2718" i="6"/>
  <c r="I2719" i="6"/>
  <c r="I2720" i="6"/>
  <c r="I2721" i="6"/>
  <c r="I2722" i="6"/>
  <c r="I2723" i="6"/>
  <c r="I2724" i="6"/>
  <c r="I2725" i="6"/>
  <c r="I2726" i="6"/>
  <c r="I2727" i="6"/>
  <c r="I2728" i="6"/>
  <c r="I2729" i="6"/>
  <c r="I2730" i="6"/>
  <c r="I2731" i="6"/>
  <c r="I2732" i="6"/>
  <c r="I2733" i="6"/>
  <c r="I2734" i="6"/>
  <c r="I2735" i="6"/>
  <c r="I2736" i="6"/>
  <c r="I2737" i="6"/>
  <c r="I2738" i="6"/>
  <c r="I2739" i="6"/>
  <c r="I2740" i="6"/>
  <c r="I2741" i="6"/>
  <c r="I2742" i="6"/>
  <c r="I2743" i="6"/>
  <c r="I2744" i="6"/>
  <c r="I2745" i="6"/>
  <c r="I2746" i="6"/>
  <c r="I2747" i="6"/>
  <c r="I2748" i="6"/>
  <c r="I2749" i="6"/>
  <c r="I2750" i="6"/>
  <c r="I2751" i="6"/>
  <c r="I2752" i="6"/>
  <c r="I2753" i="6"/>
  <c r="I2754" i="6"/>
  <c r="I2755" i="6"/>
  <c r="I2756" i="6"/>
  <c r="I2757" i="6"/>
  <c r="I2758" i="6"/>
  <c r="I2759" i="6"/>
  <c r="I2760" i="6"/>
  <c r="I2761" i="6"/>
  <c r="I2762" i="6"/>
  <c r="I2763" i="6"/>
  <c r="I2764" i="6"/>
  <c r="I2765" i="6"/>
  <c r="I2766" i="6"/>
  <c r="I2767" i="6"/>
  <c r="I2768" i="6"/>
  <c r="I2769" i="6"/>
  <c r="I2770" i="6"/>
  <c r="I2771" i="6"/>
  <c r="I2772" i="6"/>
  <c r="I2773" i="6"/>
  <c r="I2774" i="6"/>
  <c r="I2775" i="6"/>
  <c r="I2776" i="6"/>
  <c r="I2777" i="6"/>
  <c r="I2778" i="6"/>
  <c r="I2779" i="6"/>
  <c r="I2780" i="6"/>
  <c r="I2781" i="6"/>
  <c r="I2782" i="6"/>
  <c r="I2783" i="6"/>
  <c r="I2784" i="6"/>
  <c r="I2785" i="6"/>
  <c r="I2786" i="6"/>
  <c r="I2787" i="6"/>
  <c r="I2788" i="6"/>
  <c r="I2789" i="6"/>
  <c r="I2790" i="6"/>
  <c r="I2791" i="6"/>
  <c r="I2792" i="6"/>
  <c r="I2793" i="6"/>
  <c r="I2794" i="6"/>
  <c r="I2795" i="6"/>
  <c r="I2796" i="6"/>
  <c r="I2797" i="6"/>
  <c r="I2798" i="6"/>
  <c r="I2799" i="6"/>
  <c r="I2800" i="6"/>
  <c r="I2801" i="6"/>
  <c r="I2802" i="6"/>
  <c r="I2803" i="6"/>
  <c r="I2804" i="6"/>
  <c r="I2805" i="6"/>
  <c r="I2806" i="6"/>
  <c r="I2807" i="6"/>
  <c r="I2808" i="6"/>
  <c r="I2809" i="6"/>
  <c r="I2810" i="6"/>
  <c r="I2811" i="6"/>
  <c r="I2812" i="6"/>
  <c r="I2813" i="6"/>
  <c r="I2814" i="6"/>
  <c r="I2815" i="6"/>
  <c r="I2816" i="6"/>
  <c r="I2817" i="6"/>
  <c r="I2818" i="6"/>
  <c r="I2819" i="6"/>
  <c r="I2820" i="6"/>
  <c r="I2821" i="6"/>
  <c r="I2822" i="6"/>
  <c r="I2823" i="6"/>
  <c r="I2824" i="6"/>
  <c r="I2825" i="6"/>
  <c r="I2826" i="6"/>
  <c r="I2827" i="6"/>
  <c r="I2828" i="6"/>
  <c r="I2829" i="6"/>
  <c r="I2830" i="6"/>
  <c r="I2831" i="6"/>
  <c r="I2832" i="6"/>
  <c r="I2833" i="6"/>
  <c r="I2834" i="6"/>
  <c r="I2835" i="6"/>
  <c r="I2836" i="6"/>
  <c r="I2837" i="6"/>
  <c r="I2838" i="6"/>
  <c r="I2839" i="6"/>
  <c r="I2840" i="6"/>
  <c r="I2841" i="6"/>
  <c r="I2842" i="6"/>
  <c r="I2843" i="6"/>
  <c r="I2844" i="6"/>
  <c r="I2845" i="6"/>
  <c r="I2846" i="6"/>
  <c r="I2847" i="6"/>
  <c r="I2848" i="6"/>
  <c r="I2849" i="6"/>
  <c r="I2850" i="6"/>
  <c r="I2851" i="6"/>
  <c r="I2852" i="6"/>
  <c r="I2853" i="6"/>
  <c r="I2854" i="6"/>
  <c r="I2855" i="6"/>
  <c r="I2856" i="6"/>
  <c r="I2857" i="6"/>
  <c r="I2858" i="6"/>
  <c r="I2859" i="6"/>
  <c r="I2860" i="6"/>
  <c r="I2861" i="6"/>
  <c r="I2862" i="6"/>
  <c r="I2863" i="6"/>
  <c r="I2864" i="6"/>
  <c r="I2865" i="6"/>
  <c r="I2866" i="6"/>
  <c r="I2867" i="6"/>
  <c r="I2868" i="6"/>
  <c r="I2869" i="6"/>
  <c r="I2870" i="6"/>
  <c r="I2871" i="6"/>
  <c r="I2872" i="6"/>
  <c r="I2873" i="6"/>
  <c r="I2874" i="6"/>
  <c r="I2875" i="6"/>
  <c r="I2876" i="6"/>
  <c r="I2877" i="6"/>
  <c r="I2878" i="6"/>
  <c r="I2879" i="6"/>
  <c r="I2880" i="6"/>
  <c r="I2881" i="6"/>
  <c r="I2882" i="6"/>
  <c r="I2883" i="6"/>
  <c r="I2884" i="6"/>
  <c r="I2885" i="6"/>
  <c r="I2886" i="6"/>
  <c r="I2887" i="6"/>
  <c r="I2888" i="6"/>
  <c r="I2889" i="6"/>
  <c r="I2890" i="6"/>
  <c r="I2891" i="6"/>
  <c r="I2892" i="6"/>
  <c r="I2893" i="6"/>
  <c r="I2894" i="6"/>
  <c r="I2895" i="6"/>
  <c r="I2896" i="6"/>
  <c r="I2897" i="6"/>
  <c r="I2898" i="6"/>
  <c r="I2899" i="6"/>
  <c r="I2900" i="6"/>
  <c r="I2901" i="6"/>
  <c r="I2902" i="6"/>
  <c r="I2903" i="6"/>
  <c r="I2904" i="6"/>
  <c r="I2905" i="6"/>
  <c r="I2906" i="6"/>
  <c r="I2907" i="6"/>
  <c r="I2908" i="6"/>
  <c r="I2909" i="6"/>
  <c r="I2910" i="6"/>
  <c r="I2911" i="6"/>
  <c r="I2912" i="6"/>
  <c r="I2913" i="6"/>
  <c r="I2914" i="6"/>
  <c r="I2915" i="6"/>
  <c r="I2916" i="6"/>
  <c r="I2917" i="6"/>
  <c r="I2918" i="6"/>
  <c r="I2919" i="6"/>
  <c r="I2920" i="6"/>
  <c r="I2921" i="6"/>
  <c r="I2922" i="6"/>
  <c r="I2923" i="6"/>
  <c r="I2924" i="6"/>
  <c r="I2925" i="6"/>
  <c r="I2926" i="6"/>
  <c r="I2927" i="6"/>
  <c r="I2928" i="6"/>
  <c r="I2929" i="6"/>
  <c r="I2930" i="6"/>
  <c r="I2931" i="6"/>
  <c r="I2932" i="6"/>
  <c r="I2933" i="6"/>
  <c r="I2934" i="6"/>
  <c r="I2935" i="6"/>
  <c r="I2936" i="6"/>
  <c r="I2937" i="6"/>
  <c r="I2938" i="6"/>
  <c r="I2939" i="6"/>
  <c r="I2940" i="6"/>
  <c r="I2941" i="6"/>
  <c r="I2942" i="6"/>
  <c r="I2943" i="6"/>
  <c r="I2944" i="6"/>
  <c r="I2945" i="6"/>
  <c r="I2946" i="6"/>
  <c r="I2947" i="6"/>
  <c r="I2948" i="6"/>
  <c r="I2949" i="6"/>
  <c r="I2950" i="6"/>
  <c r="I2951" i="6"/>
  <c r="I2952" i="6"/>
  <c r="I2953" i="6"/>
  <c r="I2954" i="6"/>
  <c r="I2955" i="6"/>
  <c r="I2956" i="6"/>
  <c r="I2957" i="6"/>
  <c r="I2958" i="6"/>
  <c r="I2959" i="6"/>
  <c r="I2960" i="6"/>
  <c r="I2961" i="6"/>
  <c r="I2962" i="6"/>
  <c r="I2963" i="6"/>
  <c r="I2964" i="6"/>
  <c r="I2965" i="6"/>
  <c r="I2966" i="6"/>
  <c r="I2967" i="6"/>
  <c r="I2968" i="6"/>
  <c r="I2969" i="6"/>
  <c r="I2970" i="6"/>
  <c r="I2971" i="6"/>
  <c r="I2972" i="6"/>
  <c r="I2973" i="6"/>
  <c r="I2974" i="6"/>
  <c r="I2975" i="6"/>
  <c r="I2976" i="6"/>
  <c r="I2977" i="6"/>
  <c r="I2978" i="6"/>
  <c r="I2979" i="6"/>
  <c r="I2980" i="6"/>
  <c r="I2981" i="6"/>
  <c r="I2982" i="6"/>
  <c r="I2983" i="6"/>
  <c r="I2984" i="6"/>
  <c r="I2985" i="6"/>
  <c r="I2986" i="6"/>
  <c r="I2987" i="6"/>
  <c r="I2988" i="6"/>
  <c r="I2989" i="6"/>
  <c r="I2990" i="6"/>
  <c r="I2991" i="6"/>
  <c r="I2992" i="6"/>
  <c r="I2993" i="6"/>
  <c r="I2994" i="6"/>
  <c r="I2995" i="6"/>
  <c r="I2996" i="6"/>
  <c r="I2997" i="6"/>
  <c r="I2998" i="6"/>
  <c r="I2999" i="6"/>
  <c r="I3000" i="6"/>
  <c r="I3001" i="6"/>
  <c r="I3002" i="6"/>
  <c r="I3003" i="6"/>
  <c r="I3004" i="6"/>
  <c r="I3005" i="6"/>
  <c r="I3006" i="6"/>
  <c r="I3007" i="6"/>
  <c r="I3008" i="6"/>
  <c r="I3009" i="6"/>
  <c r="I3010" i="6"/>
  <c r="I3011" i="6"/>
  <c r="I3012" i="6"/>
  <c r="I3013" i="6"/>
  <c r="I3014" i="6"/>
  <c r="I3015" i="6"/>
  <c r="I3016" i="6"/>
  <c r="I3017" i="6"/>
  <c r="I3018" i="6"/>
  <c r="I3019" i="6"/>
  <c r="I3020" i="6"/>
  <c r="I3021" i="6"/>
  <c r="I3022" i="6"/>
  <c r="I3023" i="6"/>
  <c r="I3024" i="6"/>
  <c r="I3025" i="6"/>
  <c r="I3026" i="6"/>
  <c r="I3027" i="6"/>
  <c r="I3028" i="6"/>
  <c r="I3029" i="6"/>
  <c r="I3030" i="6"/>
  <c r="I3031" i="6"/>
  <c r="I3032" i="6"/>
  <c r="I3033" i="6"/>
  <c r="I3034" i="6"/>
  <c r="I3035" i="6"/>
  <c r="I3036" i="6"/>
  <c r="I3037" i="6"/>
  <c r="I3038" i="6"/>
  <c r="I3039" i="6"/>
  <c r="I3040" i="6"/>
  <c r="I3041" i="6"/>
  <c r="I3042" i="6"/>
  <c r="I3043" i="6"/>
  <c r="I3044" i="6"/>
  <c r="I3045" i="6"/>
  <c r="I3046" i="6"/>
  <c r="I3047" i="6"/>
  <c r="I3048" i="6"/>
  <c r="I3049" i="6"/>
  <c r="I3050" i="6"/>
  <c r="I3051" i="6"/>
  <c r="I3052" i="6"/>
  <c r="I3053" i="6"/>
  <c r="I3054" i="6"/>
  <c r="I3055" i="6"/>
  <c r="I3056" i="6"/>
  <c r="I3057" i="6"/>
  <c r="I3058" i="6"/>
  <c r="I3059" i="6"/>
  <c r="I3060" i="6"/>
  <c r="I3061" i="6"/>
  <c r="I3062" i="6"/>
  <c r="I3063" i="6"/>
  <c r="I3064" i="6"/>
  <c r="I3065" i="6"/>
  <c r="I3066" i="6"/>
  <c r="I3067" i="6"/>
  <c r="I3068" i="6"/>
  <c r="I3069" i="6"/>
  <c r="I3070" i="6"/>
  <c r="I3071" i="6"/>
  <c r="I3072" i="6"/>
  <c r="I3073" i="6"/>
  <c r="I3074" i="6"/>
  <c r="I3075" i="6"/>
  <c r="I3076" i="6"/>
  <c r="I3077" i="6"/>
  <c r="I3078" i="6"/>
  <c r="I3079" i="6"/>
  <c r="I3080" i="6"/>
  <c r="I3081" i="6"/>
  <c r="I3082" i="6"/>
  <c r="I3083" i="6"/>
  <c r="I3084" i="6"/>
  <c r="I3085" i="6"/>
  <c r="I3086" i="6"/>
  <c r="I3087" i="6"/>
  <c r="I3088" i="6"/>
  <c r="I3089" i="6"/>
  <c r="I3090" i="6"/>
  <c r="I3091" i="6"/>
  <c r="I3092" i="6"/>
  <c r="I3093" i="6"/>
  <c r="I3094" i="6"/>
  <c r="I3095" i="6"/>
  <c r="I3096" i="6"/>
  <c r="I3097" i="6"/>
  <c r="I3098" i="6"/>
  <c r="I3099" i="6"/>
  <c r="I3100" i="6"/>
  <c r="I3101" i="6"/>
  <c r="I3102" i="6"/>
  <c r="I3103" i="6"/>
  <c r="I3104" i="6"/>
  <c r="I3105" i="6"/>
  <c r="I3106" i="6"/>
  <c r="I3107" i="6"/>
  <c r="I3108" i="6"/>
  <c r="I3109" i="6"/>
  <c r="I3110" i="6"/>
  <c r="I3111" i="6"/>
  <c r="I3112" i="6"/>
  <c r="I3113" i="6"/>
  <c r="I3114" i="6"/>
  <c r="I3115" i="6"/>
  <c r="I3116" i="6"/>
  <c r="I3117" i="6"/>
  <c r="I3118" i="6"/>
  <c r="I3119" i="6"/>
  <c r="I3120" i="6"/>
  <c r="I3121" i="6"/>
  <c r="I3122" i="6"/>
  <c r="I3123" i="6"/>
  <c r="I3124" i="6"/>
  <c r="I3125" i="6"/>
  <c r="I3126" i="6"/>
  <c r="I3127" i="6"/>
  <c r="I3128" i="6"/>
  <c r="I3129" i="6"/>
  <c r="I3130" i="6"/>
  <c r="I3131" i="6"/>
  <c r="I3132" i="6"/>
  <c r="I3133" i="6"/>
  <c r="I3134" i="6"/>
  <c r="I3135" i="6"/>
  <c r="I3136" i="6"/>
  <c r="I3137" i="6"/>
  <c r="I3138" i="6"/>
  <c r="I3139" i="6"/>
  <c r="I3140" i="6"/>
  <c r="I3141" i="6"/>
  <c r="I3142" i="6"/>
  <c r="I3143" i="6"/>
  <c r="I3144" i="6"/>
  <c r="I3145" i="6"/>
  <c r="I3146" i="6"/>
  <c r="I3147" i="6"/>
  <c r="I3148" i="6"/>
  <c r="I3149" i="6"/>
  <c r="I3150" i="6"/>
  <c r="I3151" i="6"/>
  <c r="I3152" i="6"/>
  <c r="I3153" i="6"/>
  <c r="I3154" i="6"/>
  <c r="I3155" i="6"/>
  <c r="I3156" i="6"/>
  <c r="I3157" i="6"/>
  <c r="I3158" i="6"/>
  <c r="I3159" i="6"/>
  <c r="I3160" i="6"/>
  <c r="I3161" i="6"/>
  <c r="I3162" i="6"/>
  <c r="I3163" i="6"/>
  <c r="I3164" i="6"/>
  <c r="I3165" i="6"/>
  <c r="I3166" i="6"/>
  <c r="I3167" i="6"/>
  <c r="I3168" i="6"/>
  <c r="I3169" i="6"/>
  <c r="I3170" i="6"/>
  <c r="I3171" i="6"/>
  <c r="I3172" i="6"/>
  <c r="I3173" i="6"/>
  <c r="I3174" i="6"/>
  <c r="I3175" i="6"/>
  <c r="I3176" i="6"/>
  <c r="I3177" i="6"/>
  <c r="I3178" i="6"/>
  <c r="I3179" i="6"/>
  <c r="I3180" i="6"/>
  <c r="I3181" i="6"/>
  <c r="I3182" i="6"/>
  <c r="I3183" i="6"/>
  <c r="I3184" i="6"/>
  <c r="I3185" i="6"/>
  <c r="I3186" i="6"/>
  <c r="I3187" i="6"/>
  <c r="I3188" i="6"/>
  <c r="I3189" i="6"/>
  <c r="I3190" i="6"/>
  <c r="I3191" i="6"/>
  <c r="I3192" i="6"/>
  <c r="I3193" i="6"/>
  <c r="I3194" i="6"/>
  <c r="I3195" i="6"/>
  <c r="I3196" i="6"/>
  <c r="I3197" i="6"/>
  <c r="I3198" i="6"/>
  <c r="I3199" i="6"/>
  <c r="I3200" i="6"/>
  <c r="I3201" i="6"/>
  <c r="I3202" i="6"/>
  <c r="I3203" i="6"/>
  <c r="I3204" i="6"/>
  <c r="I3205" i="6"/>
  <c r="I3206" i="6"/>
  <c r="I3207" i="6"/>
  <c r="I3208" i="6"/>
  <c r="I3209" i="6"/>
  <c r="I3210" i="6"/>
  <c r="I3211" i="6"/>
  <c r="I3212" i="6"/>
  <c r="I3213" i="6"/>
  <c r="I3214" i="6"/>
  <c r="I3215" i="6"/>
  <c r="I3216" i="6"/>
  <c r="I3217" i="6"/>
  <c r="I3218" i="6"/>
  <c r="I3219" i="6"/>
  <c r="I3220" i="6"/>
  <c r="I3221" i="6"/>
  <c r="I3222" i="6"/>
  <c r="I3223" i="6"/>
  <c r="I3224" i="6"/>
  <c r="I3225" i="6"/>
  <c r="I3226" i="6"/>
  <c r="I3227" i="6"/>
  <c r="I3228" i="6"/>
  <c r="I3229" i="6"/>
  <c r="I3230" i="6"/>
  <c r="I3231" i="6"/>
  <c r="I3232" i="6"/>
  <c r="I3233" i="6"/>
  <c r="I3234" i="6"/>
  <c r="I3235" i="6"/>
  <c r="I3236" i="6"/>
  <c r="I3237" i="6"/>
  <c r="I3238" i="6"/>
  <c r="I3239" i="6"/>
  <c r="I3240" i="6"/>
  <c r="I3241" i="6"/>
  <c r="I3242" i="6"/>
  <c r="I3243" i="6"/>
  <c r="I3244" i="6"/>
  <c r="I3245" i="6"/>
  <c r="I3246" i="6"/>
  <c r="I3247" i="6"/>
  <c r="I3248" i="6"/>
  <c r="I3249" i="6"/>
  <c r="I3250" i="6"/>
  <c r="I3251" i="6"/>
  <c r="I3252" i="6"/>
  <c r="I3253" i="6"/>
  <c r="I3254" i="6"/>
  <c r="I3255" i="6"/>
  <c r="I3256" i="6"/>
  <c r="I3257" i="6"/>
  <c r="I3258" i="6"/>
  <c r="I3259" i="6"/>
  <c r="I3260" i="6"/>
  <c r="I3261" i="6"/>
  <c r="I3262" i="6"/>
  <c r="I3263" i="6"/>
  <c r="I3264" i="6"/>
  <c r="I3265" i="6"/>
  <c r="I3266" i="6"/>
  <c r="I3267" i="6"/>
  <c r="I3268" i="6"/>
  <c r="I3269" i="6"/>
  <c r="I3270" i="6"/>
  <c r="I3271" i="6"/>
  <c r="I3272" i="6"/>
  <c r="I3273" i="6"/>
  <c r="I3274" i="6"/>
  <c r="I3275" i="6"/>
  <c r="I3276" i="6"/>
  <c r="I3277" i="6"/>
  <c r="I3278" i="6"/>
  <c r="I3279" i="6"/>
  <c r="I3280" i="6"/>
  <c r="I3281" i="6"/>
  <c r="I3282" i="6"/>
  <c r="I3283" i="6"/>
  <c r="I3284" i="6"/>
  <c r="I3285" i="6"/>
  <c r="I3286" i="6"/>
  <c r="I3287" i="6"/>
  <c r="I3288" i="6"/>
  <c r="I3289" i="6"/>
  <c r="I3290" i="6"/>
  <c r="I3291" i="6"/>
  <c r="I3292" i="6"/>
  <c r="I3293" i="6"/>
  <c r="I3294" i="6"/>
  <c r="I3295" i="6"/>
  <c r="I3296" i="6"/>
  <c r="I3297" i="6"/>
  <c r="I3298" i="6"/>
  <c r="I3299" i="6"/>
  <c r="I3300" i="6"/>
  <c r="I3301" i="6"/>
  <c r="I3302" i="6"/>
  <c r="I3303" i="6"/>
  <c r="I3304" i="6"/>
  <c r="I3305" i="6"/>
  <c r="I3306" i="6"/>
  <c r="I3307" i="6"/>
  <c r="I3308" i="6"/>
  <c r="I3309" i="6"/>
  <c r="I3310" i="6"/>
  <c r="I3311" i="6"/>
  <c r="I3312" i="6"/>
  <c r="I3313" i="6"/>
  <c r="I3314" i="6"/>
  <c r="I3315" i="6"/>
  <c r="I3316" i="6"/>
  <c r="I3317" i="6"/>
  <c r="I3318" i="6"/>
  <c r="I3319" i="6"/>
  <c r="I3320" i="6"/>
  <c r="I3321" i="6"/>
  <c r="I3322" i="6"/>
  <c r="I3323" i="6"/>
  <c r="I3324" i="6"/>
  <c r="I3325" i="6"/>
  <c r="I3326" i="6"/>
  <c r="I3327" i="6"/>
  <c r="I3328" i="6"/>
  <c r="I3329" i="6"/>
  <c r="I3330" i="6"/>
  <c r="I3331" i="6"/>
  <c r="I3332" i="6"/>
  <c r="I3333" i="6"/>
  <c r="I3334" i="6"/>
  <c r="I3335" i="6"/>
  <c r="I3336" i="6"/>
  <c r="I3337" i="6"/>
  <c r="I3338" i="6"/>
  <c r="I3339" i="6"/>
  <c r="I3340" i="6"/>
  <c r="I3341" i="6"/>
  <c r="I3342" i="6"/>
  <c r="I3343" i="6"/>
  <c r="I3344" i="6"/>
  <c r="I3345" i="6"/>
  <c r="I3346" i="6"/>
  <c r="I3347" i="6"/>
  <c r="I3348" i="6"/>
  <c r="I3349" i="6"/>
  <c r="I3350" i="6"/>
  <c r="I3351" i="6"/>
  <c r="I3352" i="6"/>
  <c r="I3353" i="6"/>
  <c r="I3354" i="6"/>
  <c r="I3355" i="6"/>
  <c r="I3356" i="6"/>
  <c r="I3357" i="6"/>
  <c r="I3358" i="6"/>
  <c r="I3359" i="6"/>
  <c r="I3360" i="6"/>
  <c r="I3361" i="6"/>
  <c r="I3362" i="6"/>
  <c r="I3363" i="6"/>
  <c r="I3364" i="6"/>
  <c r="I3365" i="6"/>
  <c r="I3366" i="6"/>
  <c r="I3367" i="6"/>
  <c r="I3368" i="6"/>
  <c r="I3369" i="6"/>
  <c r="I3370" i="6"/>
  <c r="I3371" i="6"/>
  <c r="I3372" i="6"/>
  <c r="I3373" i="6"/>
  <c r="I3374" i="6"/>
  <c r="I3375" i="6"/>
  <c r="I3376" i="6"/>
  <c r="I3377" i="6"/>
  <c r="I3378" i="6"/>
  <c r="I3379" i="6"/>
  <c r="I3380" i="6"/>
  <c r="I3381" i="6"/>
  <c r="I3382" i="6"/>
  <c r="I3383" i="6"/>
  <c r="I3384" i="6"/>
  <c r="I3385" i="6"/>
  <c r="I3386" i="6"/>
  <c r="I3387" i="6"/>
  <c r="I3388" i="6"/>
  <c r="I3389" i="6"/>
  <c r="I3390" i="6"/>
  <c r="I3391" i="6"/>
  <c r="I3392" i="6"/>
  <c r="I3393" i="6"/>
  <c r="I3394" i="6"/>
  <c r="I3395" i="6"/>
  <c r="I3396" i="6"/>
  <c r="I3397" i="6"/>
  <c r="I3398" i="6"/>
  <c r="I3399" i="6"/>
  <c r="I3400" i="6"/>
  <c r="I3401" i="6"/>
  <c r="I3402" i="6"/>
  <c r="I3403" i="6"/>
  <c r="I3404" i="6"/>
  <c r="I3405" i="6"/>
  <c r="I3406" i="6"/>
  <c r="I3407" i="6"/>
  <c r="I3408" i="6"/>
  <c r="I3409" i="6"/>
  <c r="I3410" i="6"/>
  <c r="I3411" i="6"/>
  <c r="I3412" i="6"/>
  <c r="I3413" i="6"/>
  <c r="I3414" i="6"/>
  <c r="I3415" i="6"/>
  <c r="I3416" i="6"/>
  <c r="I3417" i="6"/>
  <c r="I3418" i="6"/>
  <c r="I3419" i="6"/>
  <c r="I3420" i="6"/>
  <c r="I3421" i="6"/>
  <c r="I3422" i="6"/>
  <c r="I3423" i="6"/>
  <c r="I3424" i="6"/>
  <c r="I3425" i="6"/>
  <c r="I3426" i="6"/>
  <c r="I3427" i="6"/>
  <c r="I3428" i="6"/>
  <c r="I3429" i="6"/>
  <c r="I3430" i="6"/>
  <c r="I3431" i="6"/>
  <c r="I3432" i="6"/>
  <c r="I3433" i="6"/>
  <c r="I3434" i="6"/>
  <c r="I3435" i="6"/>
  <c r="I3436" i="6"/>
  <c r="I3437" i="6"/>
  <c r="I3438" i="6"/>
  <c r="I3439" i="6"/>
  <c r="I3440" i="6"/>
  <c r="I3441" i="6"/>
  <c r="I3442" i="6"/>
  <c r="I3443" i="6"/>
  <c r="I3444" i="6"/>
  <c r="I3445" i="6"/>
  <c r="I3446" i="6"/>
  <c r="I3447" i="6"/>
  <c r="I3448" i="6"/>
  <c r="I3449" i="6"/>
  <c r="I3450" i="6"/>
  <c r="I3451" i="6"/>
  <c r="I3452" i="6"/>
  <c r="I3453" i="6"/>
  <c r="I3454" i="6"/>
  <c r="I3455" i="6"/>
  <c r="I3456" i="6"/>
  <c r="I3457" i="6"/>
  <c r="I3458" i="6"/>
  <c r="I3459" i="6"/>
  <c r="I3460" i="6"/>
  <c r="I3461" i="6"/>
  <c r="I3462" i="6"/>
  <c r="I3463" i="6"/>
  <c r="I3464" i="6"/>
  <c r="I3465" i="6"/>
  <c r="I3466" i="6"/>
  <c r="I3467" i="6"/>
  <c r="I3468" i="6"/>
  <c r="I3469" i="6"/>
  <c r="I3470" i="6"/>
  <c r="I3471" i="6"/>
  <c r="I3472" i="6"/>
  <c r="I3473" i="6"/>
  <c r="I3474" i="6"/>
  <c r="I3475" i="6"/>
  <c r="I3476" i="6"/>
  <c r="I3477" i="6"/>
  <c r="I3478" i="6"/>
  <c r="I3479" i="6"/>
  <c r="I3480" i="6"/>
  <c r="I3481" i="6"/>
  <c r="I3482" i="6"/>
  <c r="I3483" i="6"/>
  <c r="I3484" i="6"/>
  <c r="I3485" i="6"/>
  <c r="I3486" i="6"/>
  <c r="I3487" i="6"/>
  <c r="I3488" i="6"/>
  <c r="I3489" i="6"/>
  <c r="I3490" i="6"/>
  <c r="I3491" i="6"/>
  <c r="I3492" i="6"/>
  <c r="I3493" i="6"/>
  <c r="I3494" i="6"/>
  <c r="I3495" i="6"/>
  <c r="I3496" i="6"/>
  <c r="I3497" i="6"/>
  <c r="I3498" i="6"/>
  <c r="I3499" i="6"/>
  <c r="I3500" i="6"/>
  <c r="I3501" i="6"/>
  <c r="I3502" i="6"/>
  <c r="I3503" i="6"/>
  <c r="I3504" i="6"/>
  <c r="I3505" i="6"/>
  <c r="I3506" i="6"/>
  <c r="I3507" i="6"/>
  <c r="I3508" i="6"/>
  <c r="I3509" i="6"/>
  <c r="I3510" i="6"/>
  <c r="I3511" i="6"/>
  <c r="I3512" i="6"/>
  <c r="I3513" i="6"/>
  <c r="I3514" i="6"/>
  <c r="I3515" i="6"/>
  <c r="I3516" i="6"/>
  <c r="I3517" i="6"/>
  <c r="I3518" i="6"/>
  <c r="I3519" i="6"/>
  <c r="I3520" i="6"/>
  <c r="I3521" i="6"/>
  <c r="I3522" i="6"/>
  <c r="I3523" i="6"/>
  <c r="I3524" i="6"/>
  <c r="I3525" i="6"/>
  <c r="I3526" i="6"/>
  <c r="I3527" i="6"/>
  <c r="I3528" i="6"/>
  <c r="I3529" i="6"/>
  <c r="I3530" i="6"/>
  <c r="I3531" i="6"/>
  <c r="I3532" i="6"/>
  <c r="I3533" i="6"/>
  <c r="I3534" i="6"/>
  <c r="I3535" i="6"/>
  <c r="I3536" i="6"/>
  <c r="I3537" i="6"/>
  <c r="I3538" i="6"/>
  <c r="I3539" i="6"/>
  <c r="I3540" i="6"/>
  <c r="I3541" i="6"/>
  <c r="I3542" i="6"/>
  <c r="I3543" i="6"/>
  <c r="I3544" i="6"/>
  <c r="I3545" i="6"/>
  <c r="I3546" i="6"/>
  <c r="G3547" i="6"/>
  <c r="I3547" i="6"/>
  <c r="G3548" i="6"/>
  <c r="I3548" i="6"/>
  <c r="I3549" i="6"/>
  <c r="I3550" i="6"/>
  <c r="I3551" i="6"/>
  <c r="I3552" i="6"/>
  <c r="I3553" i="6"/>
  <c r="I3554" i="6"/>
  <c r="I3555" i="6"/>
  <c r="I3556" i="6"/>
  <c r="I3557" i="6"/>
  <c r="I3558" i="6"/>
  <c r="G3559" i="6"/>
  <c r="I3559" i="6"/>
  <c r="G3560" i="6"/>
  <c r="I3560" i="6"/>
  <c r="I3561" i="6"/>
  <c r="I3562" i="6"/>
  <c r="I3563" i="6"/>
  <c r="I3564" i="6"/>
  <c r="I3565" i="6"/>
  <c r="I3566" i="6"/>
  <c r="I3567" i="6"/>
  <c r="I3568" i="6"/>
  <c r="I3569" i="6"/>
  <c r="I3570" i="6"/>
  <c r="I3571" i="6"/>
  <c r="I3572" i="6"/>
  <c r="I3573" i="6"/>
  <c r="I3574" i="6"/>
  <c r="I3575" i="6"/>
  <c r="I3576" i="6"/>
  <c r="I3577" i="6"/>
  <c r="I3578" i="6"/>
  <c r="I3579" i="6"/>
  <c r="I3580" i="6"/>
  <c r="I3581" i="6"/>
  <c r="I3582" i="6"/>
  <c r="I3583" i="6"/>
  <c r="I3584" i="6"/>
  <c r="I3585" i="6"/>
  <c r="I3586" i="6"/>
  <c r="I3587" i="6"/>
  <c r="I3588" i="6"/>
  <c r="I3589" i="6"/>
  <c r="I3590" i="6"/>
  <c r="I3591" i="6"/>
  <c r="I3592" i="6"/>
  <c r="I3593" i="6"/>
  <c r="I3594" i="6"/>
  <c r="G3595" i="6"/>
  <c r="I3595" i="6"/>
  <c r="G3596" i="6"/>
  <c r="I3596" i="6"/>
  <c r="I3597" i="6"/>
  <c r="I3598" i="6"/>
  <c r="I3599" i="6"/>
  <c r="I3600" i="6"/>
  <c r="I3601" i="6"/>
  <c r="I3602" i="6"/>
  <c r="I3603" i="6"/>
  <c r="I3604" i="6"/>
  <c r="I3605" i="6"/>
  <c r="I3606" i="6"/>
  <c r="I3607" i="6"/>
  <c r="I3608" i="6"/>
  <c r="G3609" i="6"/>
  <c r="I3609" i="6"/>
  <c r="G3610" i="6"/>
  <c r="I3610" i="6"/>
  <c r="I3611" i="6"/>
  <c r="I3612" i="6"/>
  <c r="I3613" i="6"/>
  <c r="I3614" i="6"/>
  <c r="I3615" i="6"/>
  <c r="I3616" i="6"/>
  <c r="I3617" i="6"/>
  <c r="I3618" i="6"/>
  <c r="I3619" i="6"/>
  <c r="I3620" i="6"/>
  <c r="I3621" i="6"/>
  <c r="I3622" i="6"/>
  <c r="G3623" i="6"/>
  <c r="I3623" i="6"/>
  <c r="G3624" i="6"/>
  <c r="I3624" i="6"/>
  <c r="I3625" i="6"/>
  <c r="I3626" i="6"/>
  <c r="I3627" i="6"/>
  <c r="I3628" i="6"/>
  <c r="I3629" i="6"/>
  <c r="I3630" i="6"/>
  <c r="I3631" i="6"/>
  <c r="I3632" i="6"/>
  <c r="I3633" i="6"/>
  <c r="I3634" i="6"/>
  <c r="I3635" i="6"/>
  <c r="I3636" i="6"/>
  <c r="I3637" i="6"/>
  <c r="I3638" i="6"/>
  <c r="I3639" i="6"/>
  <c r="I3640" i="6"/>
  <c r="I3641" i="6"/>
  <c r="I3642" i="6"/>
  <c r="I3643" i="6"/>
  <c r="I3644" i="6"/>
  <c r="I3645" i="6"/>
  <c r="I3646" i="6"/>
  <c r="I3647" i="6"/>
  <c r="I3648" i="6"/>
  <c r="I3649" i="6"/>
  <c r="I3650" i="6"/>
  <c r="I3651" i="6"/>
  <c r="I3652" i="6"/>
  <c r="I3653" i="6"/>
  <c r="I3654" i="6"/>
  <c r="I3655" i="6"/>
  <c r="I3656" i="6"/>
  <c r="I3657" i="6"/>
  <c r="I3658" i="6"/>
  <c r="I3659" i="6"/>
  <c r="I3660" i="6"/>
  <c r="I3661" i="6"/>
  <c r="I3662" i="6"/>
  <c r="I3663" i="6"/>
  <c r="I3664" i="6"/>
  <c r="I3665" i="6"/>
  <c r="I3666" i="6"/>
  <c r="I3667" i="6"/>
  <c r="I3668" i="6"/>
  <c r="I3669" i="6"/>
  <c r="I3670" i="6"/>
  <c r="I3671" i="6"/>
  <c r="I3672" i="6"/>
  <c r="I3673" i="6"/>
  <c r="I3674" i="6"/>
  <c r="I3675" i="6"/>
  <c r="I3676" i="6"/>
  <c r="I3677" i="6"/>
  <c r="I3678" i="6"/>
  <c r="I3679" i="6"/>
  <c r="I3680" i="6"/>
  <c r="I3681" i="6"/>
  <c r="I3682" i="6"/>
  <c r="I3683" i="6"/>
  <c r="I3684" i="6"/>
  <c r="I3685" i="6"/>
  <c r="I3686" i="6"/>
  <c r="I3687" i="6"/>
  <c r="I3688" i="6"/>
  <c r="I3689" i="6"/>
  <c r="I3690" i="6"/>
  <c r="I3691" i="6"/>
  <c r="I3692" i="6"/>
  <c r="I3693" i="6"/>
  <c r="I3694" i="6"/>
  <c r="G3695" i="6"/>
  <c r="I3695" i="6"/>
  <c r="G3696" i="6"/>
  <c r="I3696" i="6"/>
  <c r="I3697" i="6"/>
  <c r="I3698" i="6"/>
  <c r="I3699" i="6"/>
  <c r="I3700" i="6"/>
  <c r="I3701" i="6"/>
  <c r="I3702" i="6"/>
  <c r="I3703" i="6"/>
  <c r="I3704" i="6"/>
  <c r="I3705" i="6"/>
  <c r="I3706" i="6"/>
  <c r="I3707" i="6"/>
  <c r="I3708" i="6"/>
  <c r="I3709" i="6"/>
  <c r="I3710" i="6"/>
  <c r="I3711" i="6"/>
  <c r="I3712" i="6"/>
  <c r="I3713" i="6"/>
  <c r="I3714" i="6"/>
  <c r="G3715" i="6"/>
  <c r="I3715" i="6"/>
  <c r="G3716" i="6"/>
  <c r="I3716" i="6"/>
  <c r="I3717" i="6"/>
  <c r="I3718" i="6"/>
  <c r="I3719" i="6"/>
  <c r="I3720" i="6"/>
  <c r="I3721" i="6"/>
  <c r="I3722" i="6"/>
  <c r="I3723" i="6"/>
  <c r="I3724" i="6"/>
  <c r="I3725" i="6"/>
  <c r="I3726" i="6"/>
  <c r="I3727" i="6"/>
  <c r="I3728" i="6"/>
  <c r="I3729" i="6"/>
  <c r="I3730" i="6"/>
  <c r="I3731" i="6"/>
  <c r="I3732" i="6"/>
  <c r="I3733" i="6"/>
  <c r="I3734" i="6"/>
  <c r="G3735" i="6"/>
  <c r="I3735" i="6"/>
  <c r="G3736" i="6"/>
  <c r="I3736" i="6"/>
  <c r="I3737" i="6"/>
  <c r="I3738" i="6"/>
  <c r="I3739" i="6"/>
  <c r="I3740" i="6"/>
  <c r="I3741" i="6"/>
  <c r="I3742" i="6"/>
  <c r="G3743" i="6"/>
  <c r="I3743" i="6"/>
  <c r="G3744" i="6"/>
  <c r="I3744" i="6"/>
  <c r="I3745" i="6"/>
  <c r="I3746" i="6"/>
  <c r="I3747" i="6"/>
  <c r="I3748" i="6"/>
  <c r="I3749" i="6"/>
  <c r="I3750" i="6"/>
  <c r="I3751" i="6"/>
  <c r="I3752" i="6"/>
  <c r="I3753" i="6"/>
  <c r="I3754" i="6"/>
  <c r="I3755" i="6"/>
  <c r="I3756" i="6"/>
  <c r="I3757" i="6"/>
  <c r="I3758" i="6"/>
  <c r="I3759" i="6"/>
  <c r="I3760" i="6"/>
  <c r="I3761" i="6"/>
  <c r="I3762" i="6"/>
  <c r="G3763" i="6"/>
  <c r="I3763" i="6"/>
  <c r="G3764" i="6"/>
  <c r="I3764" i="6"/>
  <c r="I3765" i="6"/>
  <c r="I3766" i="6"/>
  <c r="I3767" i="6"/>
  <c r="I3768" i="6"/>
  <c r="I3769" i="6"/>
  <c r="I3770" i="6"/>
  <c r="I3771" i="6"/>
  <c r="I3772" i="6"/>
  <c r="I3773" i="6"/>
  <c r="I3774" i="6"/>
  <c r="I3775" i="6"/>
  <c r="I3776" i="6"/>
  <c r="I3777" i="6"/>
  <c r="I3778" i="6"/>
  <c r="I3779" i="6"/>
  <c r="I3780" i="6"/>
  <c r="G3781" i="6"/>
  <c r="I3781" i="6"/>
  <c r="G3782" i="6"/>
  <c r="I3782" i="6"/>
  <c r="I3783" i="6"/>
  <c r="I3784" i="6"/>
  <c r="I3785" i="6"/>
  <c r="I3786" i="6"/>
  <c r="I3787" i="6"/>
  <c r="I3788" i="6"/>
  <c r="I3789" i="6"/>
  <c r="I3790" i="6"/>
  <c r="I3791" i="6"/>
  <c r="I3792" i="6"/>
  <c r="I3793" i="6"/>
  <c r="I3794" i="6"/>
  <c r="I3795" i="6"/>
  <c r="I3796" i="6"/>
  <c r="I3797" i="6"/>
  <c r="I3798" i="6"/>
  <c r="I3799" i="6"/>
  <c r="I3800" i="6"/>
  <c r="I3801" i="6"/>
  <c r="I3802" i="6"/>
  <c r="I3803" i="6"/>
  <c r="I3804" i="6"/>
  <c r="I3805" i="6"/>
  <c r="I3806" i="6"/>
  <c r="G3807" i="6"/>
  <c r="I3807" i="6"/>
  <c r="G3808" i="6"/>
  <c r="I3808" i="6"/>
  <c r="I3809" i="6"/>
  <c r="I3810" i="6"/>
  <c r="I3811" i="6"/>
  <c r="I3812" i="6"/>
  <c r="I3813" i="6"/>
  <c r="I3814" i="6"/>
  <c r="I3815" i="6"/>
  <c r="I3816" i="6"/>
  <c r="I3817" i="6"/>
  <c r="I3818" i="6"/>
  <c r="I3819" i="6"/>
  <c r="I3820" i="6"/>
  <c r="I3821" i="6"/>
  <c r="I3822" i="6"/>
  <c r="G3823" i="6"/>
  <c r="I3823" i="6"/>
  <c r="G3824" i="6"/>
  <c r="I3824" i="6"/>
  <c r="I3825" i="6"/>
  <c r="I3826" i="6"/>
  <c r="I3827" i="6"/>
  <c r="I3828" i="6"/>
  <c r="I3829" i="6"/>
  <c r="I3830" i="6"/>
  <c r="I3831" i="6"/>
  <c r="I3832" i="6"/>
  <c r="I3833" i="6"/>
  <c r="I3834" i="6"/>
  <c r="I3835" i="6"/>
  <c r="I3836" i="6"/>
  <c r="I3837" i="6"/>
  <c r="I3838" i="6"/>
  <c r="I3839" i="6"/>
  <c r="I3840" i="6"/>
  <c r="I3841" i="6"/>
  <c r="I3842" i="6"/>
  <c r="G3843" i="6"/>
  <c r="I3843" i="6"/>
  <c r="G3844" i="6"/>
  <c r="I3844" i="6"/>
  <c r="I3845" i="6"/>
  <c r="I3846" i="6"/>
  <c r="I3847" i="6"/>
  <c r="I3848" i="6"/>
  <c r="I3849" i="6"/>
  <c r="I3850" i="6"/>
  <c r="I3851" i="6"/>
  <c r="I3852" i="6"/>
  <c r="I3853" i="6"/>
  <c r="I3854" i="6"/>
  <c r="I3855" i="6"/>
  <c r="I3856" i="6"/>
  <c r="I3857" i="6"/>
  <c r="I3858" i="6"/>
  <c r="I3859" i="6"/>
  <c r="I3860" i="6"/>
  <c r="I3861" i="6"/>
  <c r="I3862" i="6"/>
  <c r="I3863" i="6"/>
  <c r="I3864" i="6"/>
  <c r="I3865" i="6"/>
  <c r="I3866" i="6"/>
  <c r="I3867" i="6"/>
  <c r="I3868" i="6"/>
  <c r="I3869" i="6"/>
  <c r="I3870" i="6"/>
  <c r="I3871" i="6"/>
  <c r="I3872" i="6"/>
  <c r="I3873" i="6"/>
  <c r="I3874" i="6"/>
  <c r="I3875" i="6"/>
  <c r="I3876" i="6"/>
  <c r="I3877" i="6"/>
  <c r="I3878" i="6"/>
  <c r="I3879" i="6"/>
  <c r="I3880" i="6"/>
  <c r="I3881" i="6"/>
  <c r="I3882" i="6"/>
  <c r="I3883" i="6"/>
  <c r="I3884" i="6"/>
  <c r="G3885" i="6"/>
  <c r="I3885" i="6"/>
  <c r="G3886" i="6"/>
  <c r="I3886" i="6"/>
  <c r="I3887" i="6"/>
  <c r="I3888" i="6"/>
  <c r="I3889" i="6"/>
  <c r="I3890" i="6"/>
  <c r="I3891" i="6"/>
  <c r="I3892" i="6"/>
  <c r="I3893" i="6"/>
  <c r="I3894" i="6"/>
  <c r="I3895" i="6"/>
  <c r="I3896" i="6"/>
  <c r="I3897" i="6"/>
  <c r="I3898" i="6"/>
  <c r="G3899" i="6"/>
  <c r="I3899" i="6"/>
  <c r="G3900" i="6"/>
  <c r="I3900" i="6"/>
  <c r="I3901" i="6"/>
  <c r="I3902" i="6"/>
  <c r="I3903" i="6"/>
  <c r="I3904" i="6"/>
  <c r="I3905" i="6"/>
  <c r="I3906" i="6"/>
  <c r="I3907" i="6"/>
  <c r="I3908" i="6"/>
  <c r="I3909" i="6"/>
  <c r="I3910" i="6"/>
  <c r="G3911" i="6"/>
  <c r="I3911" i="6"/>
  <c r="G3912" i="6"/>
  <c r="I3912" i="6"/>
  <c r="I3913" i="6"/>
  <c r="I3914" i="6"/>
  <c r="I3915" i="6"/>
  <c r="I3916" i="6"/>
  <c r="I3917" i="6"/>
  <c r="I3918" i="6"/>
  <c r="I3919" i="6"/>
  <c r="I3920" i="6"/>
  <c r="I3921" i="6"/>
  <c r="I3922" i="6"/>
  <c r="I3923" i="6"/>
  <c r="I3924" i="6"/>
  <c r="I3925" i="6"/>
  <c r="I3926" i="6"/>
  <c r="I3927" i="6"/>
  <c r="I3928" i="6"/>
  <c r="I3929" i="6"/>
  <c r="I3930" i="6"/>
  <c r="I3931" i="6"/>
  <c r="I3932" i="6"/>
  <c r="G3933" i="6"/>
  <c r="I3933" i="6"/>
  <c r="G3934" i="6"/>
  <c r="I3934" i="6"/>
  <c r="I3935" i="6"/>
  <c r="I3936" i="6"/>
  <c r="I3937" i="6"/>
  <c r="I3938" i="6"/>
  <c r="I3939" i="6"/>
  <c r="I3940" i="6"/>
  <c r="I3941" i="6"/>
  <c r="I3942" i="6"/>
  <c r="I3943" i="6"/>
  <c r="I3944" i="6"/>
  <c r="I3945" i="6"/>
  <c r="I3946" i="6"/>
  <c r="I3947" i="6"/>
  <c r="I3948" i="6"/>
  <c r="I3949" i="6"/>
  <c r="I3950" i="6"/>
  <c r="I3951" i="6"/>
  <c r="I3952" i="6"/>
  <c r="I3953" i="6"/>
  <c r="I3954" i="6"/>
  <c r="I3955" i="6"/>
  <c r="I3956" i="6"/>
  <c r="I3957" i="6"/>
  <c r="I3958" i="6"/>
  <c r="G3959" i="6"/>
  <c r="I3959" i="6"/>
  <c r="G3960" i="6"/>
  <c r="I3960" i="6"/>
  <c r="I3961" i="6"/>
  <c r="I3962" i="6"/>
  <c r="I3963" i="6"/>
  <c r="I3964" i="6"/>
  <c r="I3965" i="6"/>
  <c r="I3966" i="6"/>
  <c r="I3967" i="6"/>
  <c r="I3968" i="6"/>
  <c r="I3969" i="6"/>
  <c r="I3970" i="6"/>
  <c r="I3971" i="6"/>
  <c r="I3972" i="6"/>
  <c r="I3973" i="6"/>
  <c r="I3974" i="6"/>
  <c r="G3975" i="6"/>
  <c r="I3975" i="6"/>
  <c r="G3976" i="6"/>
  <c r="I3976" i="6"/>
  <c r="I3977" i="6"/>
  <c r="I3978" i="6"/>
  <c r="I3979" i="6"/>
  <c r="I3980" i="6"/>
  <c r="I3981" i="6"/>
  <c r="I3982" i="6"/>
  <c r="G3983" i="6"/>
  <c r="I3983" i="6"/>
  <c r="G3984" i="6"/>
  <c r="I3984" i="6"/>
  <c r="I3985" i="6"/>
  <c r="I3986" i="6"/>
  <c r="I3987" i="6"/>
  <c r="I3988" i="6"/>
  <c r="I3989" i="6"/>
  <c r="I3990" i="6"/>
  <c r="I3991" i="6"/>
  <c r="I3992" i="6"/>
  <c r="I3993" i="6"/>
  <c r="I3994" i="6"/>
  <c r="I3995" i="6"/>
  <c r="I3996" i="6"/>
  <c r="I3997" i="6"/>
  <c r="I3998" i="6"/>
  <c r="I3999" i="6"/>
  <c r="I4000" i="6"/>
  <c r="I4001" i="6"/>
  <c r="I4002" i="6"/>
  <c r="G4003" i="6"/>
  <c r="I4003" i="6"/>
  <c r="G4004" i="6"/>
  <c r="I4004" i="6"/>
  <c r="I4005" i="6"/>
  <c r="I4006" i="6"/>
  <c r="I4007" i="6"/>
  <c r="I4008" i="6"/>
  <c r="I4009" i="6"/>
  <c r="I4010" i="6"/>
  <c r="I4011" i="6"/>
  <c r="I4012" i="6"/>
  <c r="I4013" i="6"/>
  <c r="I4014" i="6"/>
  <c r="I4015" i="6"/>
  <c r="I4016" i="6"/>
  <c r="I4017" i="6"/>
  <c r="I4018" i="6"/>
  <c r="G4019" i="6"/>
  <c r="I4019" i="6"/>
  <c r="G4020" i="6"/>
  <c r="I4020" i="6"/>
  <c r="I4021" i="6"/>
  <c r="I4022" i="6"/>
  <c r="I4023" i="6"/>
  <c r="I4024" i="6"/>
  <c r="I4025" i="6"/>
  <c r="I4026" i="6"/>
  <c r="I4027" i="6"/>
  <c r="I4028" i="6"/>
  <c r="I4029" i="6"/>
  <c r="I4030" i="6"/>
  <c r="I4031" i="6"/>
  <c r="I4032" i="6"/>
  <c r="I4033" i="6"/>
  <c r="I4034"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362" i="6"/>
  <c r="H1363" i="6"/>
  <c r="H1364" i="6"/>
  <c r="H1365" i="6"/>
  <c r="H1366" i="6"/>
  <c r="H1367" i="6"/>
  <c r="H1368" i="6"/>
  <c r="H1369" i="6"/>
  <c r="H1370" i="6"/>
  <c r="H1371" i="6"/>
  <c r="H1372" i="6"/>
  <c r="H1373" i="6"/>
  <c r="H1374" i="6"/>
  <c r="H1375" i="6"/>
  <c r="H1376" i="6"/>
  <c r="H1377" i="6"/>
  <c r="H1378" i="6"/>
  <c r="H1379" i="6"/>
  <c r="H1380" i="6"/>
  <c r="H1381" i="6"/>
  <c r="H1382" i="6"/>
  <c r="H1383" i="6"/>
  <c r="H1384" i="6"/>
  <c r="H1385" i="6"/>
  <c r="H1386" i="6"/>
  <c r="H1387" i="6"/>
  <c r="H1388" i="6"/>
  <c r="H1389" i="6"/>
  <c r="H1390" i="6"/>
  <c r="H1391" i="6"/>
  <c r="H1392" i="6"/>
  <c r="H1393" i="6"/>
  <c r="H1394" i="6"/>
  <c r="H1395" i="6"/>
  <c r="H1396" i="6"/>
  <c r="H1397" i="6"/>
  <c r="H1398" i="6"/>
  <c r="H1399" i="6"/>
  <c r="H1400" i="6"/>
  <c r="H1401" i="6"/>
  <c r="H1402" i="6"/>
  <c r="H1403" i="6"/>
  <c r="H1404" i="6"/>
  <c r="H1405" i="6"/>
  <c r="H1406" i="6"/>
  <c r="H1407" i="6"/>
  <c r="H1408" i="6"/>
  <c r="H1409" i="6"/>
  <c r="H1410" i="6"/>
  <c r="H1411" i="6"/>
  <c r="H1412" i="6"/>
  <c r="H1413" i="6"/>
  <c r="H1414" i="6"/>
  <c r="H1415" i="6"/>
  <c r="H1416" i="6"/>
  <c r="H1417" i="6"/>
  <c r="H1418" i="6"/>
  <c r="H1419" i="6"/>
  <c r="H1420" i="6"/>
  <c r="H1421" i="6"/>
  <c r="H1422" i="6"/>
  <c r="H1423" i="6"/>
  <c r="H1424" i="6"/>
  <c r="H1425" i="6"/>
  <c r="H1426" i="6"/>
  <c r="H1427" i="6"/>
  <c r="H1428" i="6"/>
  <c r="H1429" i="6"/>
  <c r="H1430" i="6"/>
  <c r="H1431" i="6"/>
  <c r="H1432" i="6"/>
  <c r="H1433" i="6"/>
  <c r="H1434" i="6"/>
  <c r="H1435" i="6"/>
  <c r="H1436" i="6"/>
  <c r="H1437" i="6"/>
  <c r="H1438" i="6"/>
  <c r="H1439" i="6"/>
  <c r="H1440" i="6"/>
  <c r="H1441" i="6"/>
  <c r="H1442" i="6"/>
  <c r="H1443" i="6"/>
  <c r="H1444" i="6"/>
  <c r="H1445" i="6"/>
  <c r="H1446" i="6"/>
  <c r="H1447" i="6"/>
  <c r="H1448" i="6"/>
  <c r="H1449" i="6"/>
  <c r="H1450" i="6"/>
  <c r="H1451" i="6"/>
  <c r="H1452" i="6"/>
  <c r="H1453" i="6"/>
  <c r="H1454" i="6"/>
  <c r="H1455" i="6"/>
  <c r="H1456" i="6"/>
  <c r="H1457" i="6"/>
  <c r="H1458" i="6"/>
  <c r="H1459" i="6"/>
  <c r="H1460" i="6"/>
  <c r="H1461" i="6"/>
  <c r="H1462" i="6"/>
  <c r="H1463" i="6"/>
  <c r="H1464" i="6"/>
  <c r="H1465" i="6"/>
  <c r="H1466" i="6"/>
  <c r="H1467" i="6"/>
  <c r="H1468" i="6"/>
  <c r="H1469" i="6"/>
  <c r="H1470" i="6"/>
  <c r="H1471" i="6"/>
  <c r="H1472" i="6"/>
  <c r="H1473" i="6"/>
  <c r="H1474" i="6"/>
  <c r="H1475" i="6"/>
  <c r="H1476" i="6"/>
  <c r="H1477" i="6"/>
  <c r="H1478" i="6"/>
  <c r="H1479" i="6"/>
  <c r="H1480" i="6"/>
  <c r="H1481" i="6"/>
  <c r="H1482" i="6"/>
  <c r="H1483" i="6"/>
  <c r="H1484" i="6"/>
  <c r="H1485" i="6"/>
  <c r="H1486" i="6"/>
  <c r="H1487" i="6"/>
  <c r="H1488" i="6"/>
  <c r="H1489" i="6"/>
  <c r="H1490" i="6"/>
  <c r="H1491" i="6"/>
  <c r="H1492" i="6"/>
  <c r="H1493" i="6"/>
  <c r="H1494" i="6"/>
  <c r="H1495" i="6"/>
  <c r="H1496" i="6"/>
  <c r="H1497" i="6"/>
  <c r="H1498" i="6"/>
  <c r="H1499" i="6"/>
  <c r="H1500" i="6"/>
  <c r="H1501" i="6"/>
  <c r="H1502" i="6"/>
  <c r="H1503" i="6"/>
  <c r="H1504" i="6"/>
  <c r="H1505" i="6"/>
  <c r="H1506" i="6"/>
  <c r="H1507" i="6"/>
  <c r="H1508" i="6"/>
  <c r="H1509" i="6"/>
  <c r="H1510" i="6"/>
  <c r="H1511" i="6"/>
  <c r="H1512" i="6"/>
  <c r="H1513" i="6"/>
  <c r="H1514" i="6"/>
  <c r="H1515" i="6"/>
  <c r="H1516" i="6"/>
  <c r="H1517" i="6"/>
  <c r="H1518" i="6"/>
  <c r="H1519" i="6"/>
  <c r="H1520" i="6"/>
  <c r="H1521" i="6"/>
  <c r="H1522" i="6"/>
  <c r="H1523" i="6"/>
  <c r="H1524" i="6"/>
  <c r="H1525" i="6"/>
  <c r="H1526" i="6"/>
  <c r="H1527" i="6"/>
  <c r="H1528" i="6"/>
  <c r="H1529" i="6"/>
  <c r="H1530" i="6"/>
  <c r="H1531" i="6"/>
  <c r="H1532" i="6"/>
  <c r="H1533" i="6"/>
  <c r="H1534" i="6"/>
  <c r="H1535" i="6"/>
  <c r="H1536" i="6"/>
  <c r="H1537" i="6"/>
  <c r="H1538" i="6"/>
  <c r="H1539" i="6"/>
  <c r="H1540" i="6"/>
  <c r="H1541" i="6"/>
  <c r="H1542" i="6"/>
  <c r="H1543" i="6"/>
  <c r="H1544" i="6"/>
  <c r="H1545" i="6"/>
  <c r="H1546" i="6"/>
  <c r="H1547" i="6"/>
  <c r="H1548" i="6"/>
  <c r="H1549" i="6"/>
  <c r="H1550" i="6"/>
  <c r="H1551" i="6"/>
  <c r="H1552" i="6"/>
  <c r="H1553" i="6"/>
  <c r="H1554" i="6"/>
  <c r="H1555" i="6"/>
  <c r="H1556" i="6"/>
  <c r="H1557" i="6"/>
  <c r="H1558" i="6"/>
  <c r="H1559" i="6"/>
  <c r="H1560" i="6"/>
  <c r="H1561" i="6"/>
  <c r="H1562" i="6"/>
  <c r="H1563" i="6"/>
  <c r="H1564" i="6"/>
  <c r="H1565" i="6"/>
  <c r="H1566" i="6"/>
  <c r="H1567" i="6"/>
  <c r="H1568" i="6"/>
  <c r="H1569" i="6"/>
  <c r="H1570" i="6"/>
  <c r="H1571" i="6"/>
  <c r="H1572" i="6"/>
  <c r="H1573" i="6"/>
  <c r="H1574" i="6"/>
  <c r="H1575" i="6"/>
  <c r="H1576" i="6"/>
  <c r="H1577" i="6"/>
  <c r="H1578" i="6"/>
  <c r="H1579" i="6"/>
  <c r="H1580" i="6"/>
  <c r="H1581" i="6"/>
  <c r="H1582" i="6"/>
  <c r="H1583" i="6"/>
  <c r="H1584" i="6"/>
  <c r="H1585" i="6"/>
  <c r="H1586" i="6"/>
  <c r="H1587" i="6"/>
  <c r="H1588" i="6"/>
  <c r="H1589" i="6"/>
  <c r="H1590" i="6"/>
  <c r="H1591" i="6"/>
  <c r="H1592" i="6"/>
  <c r="H1593" i="6"/>
  <c r="H1594" i="6"/>
  <c r="H1595" i="6"/>
  <c r="H1596" i="6"/>
  <c r="H1597" i="6"/>
  <c r="H1598" i="6"/>
  <c r="H1599" i="6"/>
  <c r="H1600" i="6"/>
  <c r="H1601" i="6"/>
  <c r="H1602" i="6"/>
  <c r="H1603" i="6"/>
  <c r="H1604" i="6"/>
  <c r="H1605" i="6"/>
  <c r="H1606" i="6"/>
  <c r="H1607" i="6"/>
  <c r="H1608" i="6"/>
  <c r="H1609" i="6"/>
  <c r="H1610" i="6"/>
  <c r="H1611" i="6"/>
  <c r="H1612" i="6"/>
  <c r="H1613" i="6"/>
  <c r="H1614" i="6"/>
  <c r="H1615" i="6"/>
  <c r="H1616" i="6"/>
  <c r="H1617" i="6"/>
  <c r="H1618" i="6"/>
  <c r="H1619" i="6"/>
  <c r="H1620" i="6"/>
  <c r="H1621" i="6"/>
  <c r="H1622" i="6"/>
  <c r="H1623" i="6"/>
  <c r="H1624" i="6"/>
  <c r="H1625" i="6"/>
  <c r="H1626" i="6"/>
  <c r="H1627" i="6"/>
  <c r="H1628" i="6"/>
  <c r="H1629" i="6"/>
  <c r="H1630" i="6"/>
  <c r="H1631" i="6"/>
  <c r="H1632" i="6"/>
  <c r="H1633" i="6"/>
  <c r="H1634" i="6"/>
  <c r="H1635" i="6"/>
  <c r="H1636" i="6"/>
  <c r="H1637" i="6"/>
  <c r="H1638" i="6"/>
  <c r="H1639" i="6"/>
  <c r="H1640" i="6"/>
  <c r="H1641" i="6"/>
  <c r="H1642" i="6"/>
  <c r="H1643" i="6"/>
  <c r="H1644" i="6"/>
  <c r="H1645" i="6"/>
  <c r="H1646" i="6"/>
  <c r="H1647" i="6"/>
  <c r="H1648" i="6"/>
  <c r="H1649" i="6"/>
  <c r="H1650" i="6"/>
  <c r="H1651" i="6"/>
  <c r="H1652" i="6"/>
  <c r="H1653" i="6"/>
  <c r="H1654" i="6"/>
  <c r="H1655" i="6"/>
  <c r="H1656" i="6"/>
  <c r="H1657" i="6"/>
  <c r="H1658" i="6"/>
  <c r="H1659" i="6"/>
  <c r="H1660" i="6"/>
  <c r="H1661" i="6"/>
  <c r="H1662" i="6"/>
  <c r="H1663" i="6"/>
  <c r="H1664" i="6"/>
  <c r="H1665" i="6"/>
  <c r="H1666" i="6"/>
  <c r="H1667" i="6"/>
  <c r="H1668" i="6"/>
  <c r="H1669" i="6"/>
  <c r="H1670" i="6"/>
  <c r="H1671" i="6"/>
  <c r="H1672" i="6"/>
  <c r="H1673" i="6"/>
  <c r="H1674" i="6"/>
  <c r="H1675" i="6"/>
  <c r="H1676" i="6"/>
  <c r="H1677" i="6"/>
  <c r="H1678" i="6"/>
  <c r="H1679" i="6"/>
  <c r="H1680" i="6"/>
  <c r="H1681" i="6"/>
  <c r="H1682" i="6"/>
  <c r="H1683" i="6"/>
  <c r="H1684" i="6"/>
  <c r="H1685" i="6"/>
  <c r="H1686" i="6"/>
  <c r="H1687" i="6"/>
  <c r="H1688" i="6"/>
  <c r="H1689" i="6"/>
  <c r="H1690" i="6"/>
  <c r="H1691" i="6"/>
  <c r="H1692" i="6"/>
  <c r="H1693" i="6"/>
  <c r="H1694" i="6"/>
  <c r="H1695" i="6"/>
  <c r="H1696" i="6"/>
  <c r="H1697" i="6"/>
  <c r="H1698" i="6"/>
  <c r="H1699" i="6"/>
  <c r="H1700" i="6"/>
  <c r="H1701" i="6"/>
  <c r="H1702" i="6"/>
  <c r="H1703" i="6"/>
  <c r="H1704" i="6"/>
  <c r="H1705" i="6"/>
  <c r="H1706" i="6"/>
  <c r="H1707" i="6"/>
  <c r="H1708" i="6"/>
  <c r="H1709" i="6"/>
  <c r="H1710" i="6"/>
  <c r="H1711" i="6"/>
  <c r="H1712" i="6"/>
  <c r="H1713" i="6"/>
  <c r="H1714" i="6"/>
  <c r="H1715" i="6"/>
  <c r="H1716" i="6"/>
  <c r="H1717" i="6"/>
  <c r="H1718" i="6"/>
  <c r="H1719" i="6"/>
  <c r="H1720" i="6"/>
  <c r="H1721" i="6"/>
  <c r="H1722" i="6"/>
  <c r="H1723" i="6"/>
  <c r="H1724" i="6"/>
  <c r="H1725" i="6"/>
  <c r="H1726" i="6"/>
  <c r="H1727" i="6"/>
  <c r="H1728" i="6"/>
  <c r="H1729" i="6"/>
  <c r="H1730" i="6"/>
  <c r="H1731" i="6"/>
  <c r="H1732" i="6"/>
  <c r="H1733" i="6"/>
  <c r="H1734" i="6"/>
  <c r="H1735" i="6"/>
  <c r="H1736" i="6"/>
  <c r="H1737" i="6"/>
  <c r="H1738" i="6"/>
  <c r="H1739" i="6"/>
  <c r="H1740" i="6"/>
  <c r="H1741" i="6"/>
  <c r="H1742" i="6"/>
  <c r="H1743" i="6"/>
  <c r="H1744" i="6"/>
  <c r="H1745" i="6"/>
  <c r="H1746" i="6"/>
  <c r="H1747" i="6"/>
  <c r="H1748" i="6"/>
  <c r="H1749" i="6"/>
  <c r="H1750" i="6"/>
  <c r="H1751" i="6"/>
  <c r="H1752" i="6"/>
  <c r="H1753" i="6"/>
  <c r="H1754" i="6"/>
  <c r="H1755" i="6"/>
  <c r="H1756" i="6"/>
  <c r="H1757" i="6"/>
  <c r="H1758" i="6"/>
  <c r="H1759" i="6"/>
  <c r="H1760" i="6"/>
  <c r="H1761" i="6"/>
  <c r="H1762" i="6"/>
  <c r="H1763" i="6"/>
  <c r="H1764" i="6"/>
  <c r="H1765" i="6"/>
  <c r="H1766" i="6"/>
  <c r="H1767" i="6"/>
  <c r="H1768" i="6"/>
  <c r="H1769" i="6"/>
  <c r="H1770" i="6"/>
  <c r="H1771" i="6"/>
  <c r="H1772" i="6"/>
  <c r="H1773" i="6"/>
  <c r="H1774" i="6"/>
  <c r="H1775" i="6"/>
  <c r="H1776" i="6"/>
  <c r="H1777" i="6"/>
  <c r="H1778" i="6"/>
  <c r="H1779" i="6"/>
  <c r="H1780" i="6"/>
  <c r="H1781" i="6"/>
  <c r="H1782" i="6"/>
  <c r="H1783" i="6"/>
  <c r="H1784" i="6"/>
  <c r="H1785" i="6"/>
  <c r="H1786" i="6"/>
  <c r="H1787" i="6"/>
  <c r="H1788" i="6"/>
  <c r="H1789" i="6"/>
  <c r="H1790" i="6"/>
  <c r="H1791" i="6"/>
  <c r="H1792" i="6"/>
  <c r="H1793" i="6"/>
  <c r="H1794" i="6"/>
  <c r="H1795" i="6"/>
  <c r="H1796" i="6"/>
  <c r="H1797" i="6"/>
  <c r="H1798" i="6"/>
  <c r="H1799" i="6"/>
  <c r="H1800" i="6"/>
  <c r="H1801" i="6"/>
  <c r="H1802" i="6"/>
  <c r="H1803" i="6"/>
  <c r="H1804" i="6"/>
  <c r="H1805" i="6"/>
  <c r="H1806" i="6"/>
  <c r="H1807" i="6"/>
  <c r="H1808" i="6"/>
  <c r="H1809" i="6"/>
  <c r="H1810" i="6"/>
  <c r="H1811" i="6"/>
  <c r="H1812" i="6"/>
  <c r="H1813" i="6"/>
  <c r="H1814" i="6"/>
  <c r="H1815" i="6"/>
  <c r="H1816" i="6"/>
  <c r="H1817" i="6"/>
  <c r="H1818" i="6"/>
  <c r="H1819" i="6"/>
  <c r="H1820" i="6"/>
  <c r="H1821" i="6"/>
  <c r="H1822" i="6"/>
  <c r="H1823" i="6"/>
  <c r="H1824" i="6"/>
  <c r="H1825" i="6"/>
  <c r="H1826" i="6"/>
  <c r="H1827" i="6"/>
  <c r="H1828" i="6"/>
  <c r="H1829" i="6"/>
  <c r="H1830" i="6"/>
  <c r="H1831" i="6"/>
  <c r="H1832" i="6"/>
  <c r="H1833" i="6"/>
  <c r="H1834" i="6"/>
  <c r="H1835" i="6"/>
  <c r="H1836" i="6"/>
  <c r="H1837" i="6"/>
  <c r="H1838" i="6"/>
  <c r="H1839" i="6"/>
  <c r="H1840" i="6"/>
  <c r="H1841" i="6"/>
  <c r="H1842" i="6"/>
  <c r="H1843" i="6"/>
  <c r="H1844" i="6"/>
  <c r="H1845" i="6"/>
  <c r="H1846" i="6"/>
  <c r="H1847" i="6"/>
  <c r="H1848" i="6"/>
  <c r="H1849" i="6"/>
  <c r="H1850" i="6"/>
  <c r="H1851" i="6"/>
  <c r="H1852" i="6"/>
  <c r="H1853" i="6"/>
  <c r="H1854" i="6"/>
  <c r="H1855" i="6"/>
  <c r="H1856" i="6"/>
  <c r="H1857" i="6"/>
  <c r="H1858" i="6"/>
  <c r="H1859" i="6"/>
  <c r="H1860" i="6"/>
  <c r="H1861" i="6"/>
  <c r="H1862" i="6"/>
  <c r="H1863" i="6"/>
  <c r="H1864" i="6"/>
  <c r="H1865" i="6"/>
  <c r="H1866" i="6"/>
  <c r="H1867" i="6"/>
  <c r="H1868" i="6"/>
  <c r="H1869" i="6"/>
  <c r="H1870" i="6"/>
  <c r="H1871" i="6"/>
  <c r="H1872" i="6"/>
  <c r="H1873" i="6"/>
  <c r="H1874" i="6"/>
  <c r="H1875" i="6"/>
  <c r="H1876" i="6"/>
  <c r="H1877" i="6"/>
  <c r="H1878" i="6"/>
  <c r="H1879" i="6"/>
  <c r="H1880" i="6"/>
  <c r="H1881" i="6"/>
  <c r="H1882" i="6"/>
  <c r="H1883" i="6"/>
  <c r="H1884" i="6"/>
  <c r="H1885" i="6"/>
  <c r="H1886" i="6"/>
  <c r="H1887" i="6"/>
  <c r="H1888" i="6"/>
  <c r="H1889" i="6"/>
  <c r="H1890" i="6"/>
  <c r="H1891" i="6"/>
  <c r="H1892" i="6"/>
  <c r="H1893" i="6"/>
  <c r="H1894" i="6"/>
  <c r="H1895" i="6"/>
  <c r="H1896" i="6"/>
  <c r="H1897" i="6"/>
  <c r="H1898" i="6"/>
  <c r="H1899" i="6"/>
  <c r="H1900" i="6"/>
  <c r="H1901" i="6"/>
  <c r="H1902" i="6"/>
  <c r="H1903" i="6"/>
  <c r="H1904" i="6"/>
  <c r="H1905" i="6"/>
  <c r="H1906" i="6"/>
  <c r="H1907" i="6"/>
  <c r="H1908" i="6"/>
  <c r="H1909" i="6"/>
  <c r="H1910" i="6"/>
  <c r="H1911" i="6"/>
  <c r="H1912" i="6"/>
  <c r="H1913" i="6"/>
  <c r="H1914" i="6"/>
  <c r="H1915" i="6"/>
  <c r="H1916" i="6"/>
  <c r="H1917" i="6"/>
  <c r="H1918" i="6"/>
  <c r="H1919" i="6"/>
  <c r="H1920" i="6"/>
  <c r="H1921" i="6"/>
  <c r="H1922" i="6"/>
  <c r="H1923" i="6"/>
  <c r="H1924" i="6"/>
  <c r="H1925" i="6"/>
  <c r="H1926" i="6"/>
  <c r="H1927" i="6"/>
  <c r="H1928" i="6"/>
  <c r="H1929" i="6"/>
  <c r="H1930" i="6"/>
  <c r="H1931" i="6"/>
  <c r="H1932" i="6"/>
  <c r="H1933" i="6"/>
  <c r="H1934" i="6"/>
  <c r="H1935" i="6"/>
  <c r="H1936" i="6"/>
  <c r="H1937" i="6"/>
  <c r="H1938" i="6"/>
  <c r="H1939" i="6"/>
  <c r="H1940" i="6"/>
  <c r="H1941" i="6"/>
  <c r="H1942" i="6"/>
  <c r="H1943" i="6"/>
  <c r="H1944" i="6"/>
  <c r="H1945" i="6"/>
  <c r="H1946" i="6"/>
  <c r="H1947" i="6"/>
  <c r="H1948" i="6"/>
  <c r="H1949" i="6"/>
  <c r="H1950" i="6"/>
  <c r="H1951" i="6"/>
  <c r="H1952" i="6"/>
  <c r="H1953" i="6"/>
  <c r="H1954" i="6"/>
  <c r="H1955" i="6"/>
  <c r="H1956" i="6"/>
  <c r="H1957" i="6"/>
  <c r="H1958" i="6"/>
  <c r="H1959" i="6"/>
  <c r="H1960" i="6"/>
  <c r="H1961" i="6"/>
  <c r="H1962" i="6"/>
  <c r="H1963" i="6"/>
  <c r="H1964" i="6"/>
  <c r="H1965" i="6"/>
  <c r="H1966" i="6"/>
  <c r="H1967" i="6"/>
  <c r="H1968" i="6"/>
  <c r="H1969" i="6"/>
  <c r="H1970" i="6"/>
  <c r="H1971" i="6"/>
  <c r="H1972" i="6"/>
  <c r="H1973" i="6"/>
  <c r="H1974" i="6"/>
  <c r="H1975" i="6"/>
  <c r="H1976" i="6"/>
  <c r="H1977" i="6"/>
  <c r="H1978" i="6"/>
  <c r="H1979" i="6"/>
  <c r="H1980" i="6"/>
  <c r="H1981" i="6"/>
  <c r="H1982" i="6"/>
  <c r="H1983" i="6"/>
  <c r="H1984" i="6"/>
  <c r="H1985" i="6"/>
  <c r="H1986" i="6"/>
  <c r="H1987" i="6"/>
  <c r="H1988" i="6"/>
  <c r="H1989" i="6"/>
  <c r="H1990" i="6"/>
  <c r="H1991" i="6"/>
  <c r="H1992" i="6"/>
  <c r="H1993" i="6"/>
  <c r="H1994" i="6"/>
  <c r="H1995" i="6"/>
  <c r="H1996" i="6"/>
  <c r="H1997" i="6"/>
  <c r="H1998" i="6"/>
  <c r="H1999" i="6"/>
  <c r="H2000" i="6"/>
  <c r="H2001" i="6"/>
  <c r="H2002" i="6"/>
  <c r="H2003" i="6"/>
  <c r="H2004" i="6"/>
  <c r="H2005" i="6"/>
  <c r="H2006" i="6"/>
  <c r="H2007" i="6"/>
  <c r="H2008" i="6"/>
  <c r="H2009" i="6"/>
  <c r="H2010" i="6"/>
  <c r="H2011" i="6"/>
  <c r="H2012" i="6"/>
  <c r="H2013" i="6"/>
  <c r="H2014" i="6"/>
  <c r="H2015" i="6"/>
  <c r="H2016" i="6"/>
  <c r="H2017" i="6"/>
  <c r="H2018" i="6"/>
  <c r="H2019" i="6"/>
  <c r="H2020" i="6"/>
  <c r="H2021" i="6"/>
  <c r="H2022" i="6"/>
  <c r="H2023" i="6"/>
  <c r="H2024" i="6"/>
  <c r="H2025" i="6"/>
  <c r="H2026" i="6"/>
  <c r="H2027" i="6"/>
  <c r="H2028" i="6"/>
  <c r="H2029" i="6"/>
  <c r="H2030" i="6"/>
  <c r="H2031" i="6"/>
  <c r="H2032" i="6"/>
  <c r="H2033" i="6"/>
  <c r="H2034" i="6"/>
  <c r="H2035" i="6"/>
  <c r="H2036" i="6"/>
  <c r="H2037" i="6"/>
  <c r="H2038" i="6"/>
  <c r="H2039" i="6"/>
  <c r="H2040" i="6"/>
  <c r="H2041" i="6"/>
  <c r="H2042" i="6"/>
  <c r="H2043" i="6"/>
  <c r="H2044" i="6"/>
  <c r="H2045" i="6"/>
  <c r="H2046" i="6"/>
  <c r="H2047" i="6"/>
  <c r="H2048" i="6"/>
  <c r="H2049" i="6"/>
  <c r="H2050" i="6"/>
  <c r="H2051" i="6"/>
  <c r="H2052" i="6"/>
  <c r="H2053" i="6"/>
  <c r="H2054" i="6"/>
  <c r="H2055" i="6"/>
  <c r="H2056" i="6"/>
  <c r="H2057" i="6"/>
  <c r="H2058" i="6"/>
  <c r="H2059" i="6"/>
  <c r="H2060" i="6"/>
  <c r="H2061" i="6"/>
  <c r="H2062" i="6"/>
  <c r="H2063" i="6"/>
  <c r="H2064" i="6"/>
  <c r="H2065" i="6"/>
  <c r="H2066" i="6"/>
  <c r="H2067" i="6"/>
  <c r="H2068" i="6"/>
  <c r="H2069" i="6"/>
  <c r="H2070" i="6"/>
  <c r="H2071" i="6"/>
  <c r="H2072" i="6"/>
  <c r="H2073" i="6"/>
  <c r="H2074" i="6"/>
  <c r="H2075" i="6"/>
  <c r="H2076" i="6"/>
  <c r="H2077" i="6"/>
  <c r="H2078" i="6"/>
  <c r="H2079" i="6"/>
  <c r="H2080" i="6"/>
  <c r="H2081" i="6"/>
  <c r="H2082" i="6"/>
  <c r="H2083" i="6"/>
  <c r="H2084" i="6"/>
  <c r="H2085" i="6"/>
  <c r="H2086" i="6"/>
  <c r="H2087" i="6"/>
  <c r="H2088" i="6"/>
  <c r="H2089" i="6"/>
  <c r="H2090" i="6"/>
  <c r="H2091" i="6"/>
  <c r="H2092" i="6"/>
  <c r="H2093" i="6"/>
  <c r="H2094" i="6"/>
  <c r="H2095" i="6"/>
  <c r="H2096" i="6"/>
  <c r="H2097" i="6"/>
  <c r="H2098" i="6"/>
  <c r="H2099" i="6"/>
  <c r="H2100" i="6"/>
  <c r="H2101" i="6"/>
  <c r="H2102" i="6"/>
  <c r="H2103" i="6"/>
  <c r="H2104" i="6"/>
  <c r="H2105" i="6"/>
  <c r="H2106" i="6"/>
  <c r="H2107" i="6"/>
  <c r="H2108" i="6"/>
  <c r="H2109" i="6"/>
  <c r="H2110" i="6"/>
  <c r="H2111" i="6"/>
  <c r="H2112" i="6"/>
  <c r="H2113" i="6"/>
  <c r="H2114" i="6"/>
  <c r="H2115" i="6"/>
  <c r="H2116" i="6"/>
  <c r="H2117" i="6"/>
  <c r="H2118" i="6"/>
  <c r="H2119" i="6"/>
  <c r="H2120" i="6"/>
  <c r="H2121" i="6"/>
  <c r="H2122" i="6"/>
  <c r="H2123" i="6"/>
  <c r="H2124" i="6"/>
  <c r="H2125" i="6"/>
  <c r="H2126" i="6"/>
  <c r="H2127" i="6"/>
  <c r="H2128" i="6"/>
  <c r="H2129" i="6"/>
  <c r="H2130" i="6"/>
  <c r="H2131" i="6"/>
  <c r="H2132" i="6"/>
  <c r="H2133" i="6"/>
  <c r="H2134" i="6"/>
  <c r="H2135" i="6"/>
  <c r="H2136" i="6"/>
  <c r="H2137" i="6"/>
  <c r="H2138" i="6"/>
  <c r="H2139" i="6"/>
  <c r="H2140" i="6"/>
  <c r="H2141" i="6"/>
  <c r="H2142" i="6"/>
  <c r="H2143" i="6"/>
  <c r="H2144" i="6"/>
  <c r="H2145" i="6"/>
  <c r="H2146" i="6"/>
  <c r="H2147" i="6"/>
  <c r="H2148" i="6"/>
  <c r="H2149" i="6"/>
  <c r="H2150" i="6"/>
  <c r="H2151" i="6"/>
  <c r="H2152" i="6"/>
  <c r="H2153" i="6"/>
  <c r="H2154" i="6"/>
  <c r="H2155" i="6"/>
  <c r="H2156" i="6"/>
  <c r="H2157" i="6"/>
  <c r="H2158" i="6"/>
  <c r="H2159" i="6"/>
  <c r="H2160" i="6"/>
  <c r="H2161" i="6"/>
  <c r="H2162" i="6"/>
  <c r="H2163" i="6"/>
  <c r="H2164" i="6"/>
  <c r="H2165" i="6"/>
  <c r="H2166" i="6"/>
  <c r="H2167" i="6"/>
  <c r="H2168" i="6"/>
  <c r="H2169" i="6"/>
  <c r="H2170" i="6"/>
  <c r="H2171" i="6"/>
  <c r="H2172" i="6"/>
  <c r="H2173" i="6"/>
  <c r="H2174" i="6"/>
  <c r="H2175" i="6"/>
  <c r="H2176" i="6"/>
  <c r="H2177" i="6"/>
  <c r="H2178" i="6"/>
  <c r="H2179" i="6"/>
  <c r="H2180" i="6"/>
  <c r="H2181" i="6"/>
  <c r="H2182" i="6"/>
  <c r="H2183" i="6"/>
  <c r="H2184" i="6"/>
  <c r="H2185" i="6"/>
  <c r="H2186" i="6"/>
  <c r="H2187" i="6"/>
  <c r="H2188" i="6"/>
  <c r="H2189" i="6"/>
  <c r="H2190" i="6"/>
  <c r="H2191" i="6"/>
  <c r="H2192" i="6"/>
  <c r="H2193" i="6"/>
  <c r="H2194" i="6"/>
  <c r="H2195" i="6"/>
  <c r="H2196" i="6"/>
  <c r="H2197" i="6"/>
  <c r="H2198" i="6"/>
  <c r="H2199" i="6"/>
  <c r="H2200" i="6"/>
  <c r="H2201" i="6"/>
  <c r="H2202" i="6"/>
  <c r="H2203" i="6"/>
  <c r="H2204" i="6"/>
  <c r="H2205" i="6"/>
  <c r="H2206" i="6"/>
  <c r="H2207" i="6"/>
  <c r="H2208" i="6"/>
  <c r="H2209" i="6"/>
  <c r="H2210" i="6"/>
  <c r="H2211" i="6"/>
  <c r="H2212" i="6"/>
  <c r="H2213" i="6"/>
  <c r="H2214" i="6"/>
  <c r="H2215" i="6"/>
  <c r="H2216" i="6"/>
  <c r="H2217" i="6"/>
  <c r="H2218" i="6"/>
  <c r="H2219" i="6"/>
  <c r="H2220" i="6"/>
  <c r="H2221" i="6"/>
  <c r="H2222" i="6"/>
  <c r="H2223" i="6"/>
  <c r="H2224" i="6"/>
  <c r="H2225" i="6"/>
  <c r="H2226" i="6"/>
  <c r="H2227" i="6"/>
  <c r="H2228" i="6"/>
  <c r="H2229" i="6"/>
  <c r="H2230" i="6"/>
  <c r="H2231" i="6"/>
  <c r="H2232" i="6"/>
  <c r="H2233" i="6"/>
  <c r="H2234" i="6"/>
  <c r="H2235" i="6"/>
  <c r="H2236" i="6"/>
  <c r="H2237" i="6"/>
  <c r="H2238" i="6"/>
  <c r="H2239" i="6"/>
  <c r="H2240" i="6"/>
  <c r="H2241" i="6"/>
  <c r="H2242" i="6"/>
  <c r="H2243" i="6"/>
  <c r="H2244" i="6"/>
  <c r="H2245" i="6"/>
  <c r="H2246" i="6"/>
  <c r="H2247" i="6"/>
  <c r="H2248" i="6"/>
  <c r="H2249" i="6"/>
  <c r="H2250" i="6"/>
  <c r="H2251" i="6"/>
  <c r="H2252" i="6"/>
  <c r="H2253" i="6"/>
  <c r="H2254" i="6"/>
  <c r="H2255" i="6"/>
  <c r="H2256" i="6"/>
  <c r="H2257" i="6"/>
  <c r="H2258" i="6"/>
  <c r="H2259" i="6"/>
  <c r="H2260" i="6"/>
  <c r="H2261" i="6"/>
  <c r="H2262" i="6"/>
  <c r="H2263" i="6"/>
  <c r="H2264" i="6"/>
  <c r="H2265" i="6"/>
  <c r="H2266" i="6"/>
  <c r="H2267" i="6"/>
  <c r="H2268" i="6"/>
  <c r="H2269" i="6"/>
  <c r="H2270" i="6"/>
  <c r="H2271" i="6"/>
  <c r="H2272" i="6"/>
  <c r="H2273" i="6"/>
  <c r="H2274" i="6"/>
  <c r="H2275" i="6"/>
  <c r="H2276" i="6"/>
  <c r="H2277" i="6"/>
  <c r="H2278" i="6"/>
  <c r="H2279" i="6"/>
  <c r="H2280" i="6"/>
  <c r="H2281" i="6"/>
  <c r="H2282" i="6"/>
  <c r="H2283" i="6"/>
  <c r="H2284" i="6"/>
  <c r="H2285" i="6"/>
  <c r="H2286" i="6"/>
  <c r="H2287" i="6"/>
  <c r="H2288" i="6"/>
  <c r="H2289" i="6"/>
  <c r="H2290" i="6"/>
  <c r="H2291" i="6"/>
  <c r="H2292" i="6"/>
  <c r="H2293" i="6"/>
  <c r="H2294" i="6"/>
  <c r="H2295" i="6"/>
  <c r="H2296" i="6"/>
  <c r="H2297" i="6"/>
  <c r="H2298" i="6"/>
  <c r="H2299" i="6"/>
  <c r="H2300" i="6"/>
  <c r="H2301" i="6"/>
  <c r="H2302" i="6"/>
  <c r="H2303" i="6"/>
  <c r="H2304" i="6"/>
  <c r="H2305" i="6"/>
  <c r="H2306" i="6"/>
  <c r="H2307" i="6"/>
  <c r="H2308" i="6"/>
  <c r="H2309" i="6"/>
  <c r="H2310" i="6"/>
  <c r="H2311" i="6"/>
  <c r="H2312" i="6"/>
  <c r="H2313" i="6"/>
  <c r="H2314" i="6"/>
  <c r="H2315" i="6"/>
  <c r="H2316" i="6"/>
  <c r="H2317" i="6"/>
  <c r="H2318" i="6"/>
  <c r="H2319" i="6"/>
  <c r="H2320" i="6"/>
  <c r="H2321" i="6"/>
  <c r="H2322" i="6"/>
  <c r="H2323" i="6"/>
  <c r="H2324" i="6"/>
  <c r="H2325" i="6"/>
  <c r="H2326" i="6"/>
  <c r="H2327" i="6"/>
  <c r="H2328" i="6"/>
  <c r="H2329" i="6"/>
  <c r="H2330" i="6"/>
  <c r="H2331" i="6"/>
  <c r="H2332" i="6"/>
  <c r="H2333" i="6"/>
  <c r="H2334" i="6"/>
  <c r="H2335" i="6"/>
  <c r="H2336" i="6"/>
  <c r="H2337" i="6"/>
  <c r="H2338" i="6"/>
  <c r="H2339" i="6"/>
  <c r="H2340" i="6"/>
  <c r="H2341" i="6"/>
  <c r="H2342" i="6"/>
  <c r="H2343" i="6"/>
  <c r="H2344" i="6"/>
  <c r="H2345" i="6"/>
  <c r="H2346" i="6"/>
  <c r="H2347" i="6"/>
  <c r="H2348" i="6"/>
  <c r="H2349" i="6"/>
  <c r="H2350" i="6"/>
  <c r="H2351" i="6"/>
  <c r="H2352" i="6"/>
  <c r="H2353" i="6"/>
  <c r="H2354" i="6"/>
  <c r="H2355" i="6"/>
  <c r="H2356" i="6"/>
  <c r="H2357" i="6"/>
  <c r="H2358" i="6"/>
  <c r="H2359" i="6"/>
  <c r="H2360" i="6"/>
  <c r="H2361" i="6"/>
  <c r="H2362" i="6"/>
  <c r="H2363" i="6"/>
  <c r="H2364" i="6"/>
  <c r="H2365" i="6"/>
  <c r="H2366" i="6"/>
  <c r="H2367" i="6"/>
  <c r="H2368" i="6"/>
  <c r="H2369" i="6"/>
  <c r="H2370" i="6"/>
  <c r="H2371" i="6"/>
  <c r="H2372" i="6"/>
  <c r="H2373" i="6"/>
  <c r="H2374" i="6"/>
  <c r="H2375" i="6"/>
  <c r="H2376" i="6"/>
  <c r="H2377" i="6"/>
  <c r="H2378" i="6"/>
  <c r="H2379" i="6"/>
  <c r="H2380" i="6"/>
  <c r="H2381" i="6"/>
  <c r="H2382" i="6"/>
  <c r="H2383" i="6"/>
  <c r="H2384" i="6"/>
  <c r="H2385" i="6"/>
  <c r="H2386" i="6"/>
  <c r="H2387" i="6"/>
  <c r="H2388" i="6"/>
  <c r="H2389" i="6"/>
  <c r="H2390" i="6"/>
  <c r="H2391" i="6"/>
  <c r="H2392" i="6"/>
  <c r="H2393" i="6"/>
  <c r="H2394" i="6"/>
  <c r="H2395" i="6"/>
  <c r="H2396" i="6"/>
  <c r="H2397" i="6"/>
  <c r="H2398" i="6"/>
  <c r="H2399" i="6"/>
  <c r="H2400" i="6"/>
  <c r="H2401" i="6"/>
  <c r="H2402" i="6"/>
  <c r="H2403" i="6"/>
  <c r="H2404" i="6"/>
  <c r="H2405" i="6"/>
  <c r="H2406" i="6"/>
  <c r="H2407" i="6"/>
  <c r="H2408" i="6"/>
  <c r="H2409" i="6"/>
  <c r="H2410" i="6"/>
  <c r="H2411" i="6"/>
  <c r="H2412" i="6"/>
  <c r="H2413" i="6"/>
  <c r="H2414" i="6"/>
  <c r="H2415" i="6"/>
  <c r="H2416" i="6"/>
  <c r="H2417" i="6"/>
  <c r="H2418" i="6"/>
  <c r="H2419" i="6"/>
  <c r="H2420" i="6"/>
  <c r="H2421" i="6"/>
  <c r="H2422" i="6"/>
  <c r="H2423" i="6"/>
  <c r="H2424" i="6"/>
  <c r="H2425" i="6"/>
  <c r="H2426" i="6"/>
  <c r="H2427" i="6"/>
  <c r="H2428" i="6"/>
  <c r="H2429" i="6"/>
  <c r="H2430" i="6"/>
  <c r="H2431" i="6"/>
  <c r="H2432" i="6"/>
  <c r="H2433" i="6"/>
  <c r="H2434" i="6"/>
  <c r="H2435" i="6"/>
  <c r="H2436" i="6"/>
  <c r="H2437" i="6"/>
  <c r="H2438" i="6"/>
  <c r="H2439" i="6"/>
  <c r="H2440" i="6"/>
  <c r="H2441" i="6"/>
  <c r="H2442" i="6"/>
  <c r="H2443" i="6"/>
  <c r="H2444" i="6"/>
  <c r="H2445" i="6"/>
  <c r="H2446" i="6"/>
  <c r="H2447" i="6"/>
  <c r="H2448" i="6"/>
  <c r="H2449" i="6"/>
  <c r="H2450" i="6"/>
  <c r="H2451" i="6"/>
  <c r="H2452" i="6"/>
  <c r="H2453" i="6"/>
  <c r="H2454" i="6"/>
  <c r="H2455" i="6"/>
  <c r="H2456" i="6"/>
  <c r="H2457" i="6"/>
  <c r="H2458" i="6"/>
  <c r="H2459" i="6"/>
  <c r="H2460" i="6"/>
  <c r="H2461" i="6"/>
  <c r="H2462" i="6"/>
  <c r="H2463" i="6"/>
  <c r="H2464" i="6"/>
  <c r="H2465" i="6"/>
  <c r="H2466" i="6"/>
  <c r="H2467" i="6"/>
  <c r="H2468" i="6"/>
  <c r="H2469" i="6"/>
  <c r="H2470" i="6"/>
  <c r="H2471" i="6"/>
  <c r="H2472" i="6"/>
  <c r="H2473" i="6"/>
  <c r="H2474" i="6"/>
  <c r="H2475" i="6"/>
  <c r="H2476" i="6"/>
  <c r="H2477" i="6"/>
  <c r="H2478" i="6"/>
  <c r="H2479" i="6"/>
  <c r="H2480" i="6"/>
  <c r="H2481" i="6"/>
  <c r="H2482" i="6"/>
  <c r="H2483" i="6"/>
  <c r="H2484" i="6"/>
  <c r="H2485" i="6"/>
  <c r="H2486" i="6"/>
  <c r="H2487" i="6"/>
  <c r="H2488" i="6"/>
  <c r="H2489" i="6"/>
  <c r="H2490" i="6"/>
  <c r="H2491" i="6"/>
  <c r="H2492" i="6"/>
  <c r="H2493" i="6"/>
  <c r="H2494" i="6"/>
  <c r="H2495" i="6"/>
  <c r="H2496" i="6"/>
  <c r="H2497" i="6"/>
  <c r="H2498" i="6"/>
  <c r="H2499" i="6"/>
  <c r="H2500" i="6"/>
  <c r="H2501" i="6"/>
  <c r="H2502" i="6"/>
  <c r="H2503" i="6"/>
  <c r="H2504" i="6"/>
  <c r="H2505" i="6"/>
  <c r="H2506" i="6"/>
  <c r="H2507" i="6"/>
  <c r="H2508" i="6"/>
  <c r="H2509" i="6"/>
  <c r="H2510" i="6"/>
  <c r="H2511" i="6"/>
  <c r="H2512" i="6"/>
  <c r="H2513" i="6"/>
  <c r="H2514" i="6"/>
  <c r="H2515" i="6"/>
  <c r="H2516" i="6"/>
  <c r="H2517" i="6"/>
  <c r="H2518" i="6"/>
  <c r="H2519" i="6"/>
  <c r="H2520" i="6"/>
  <c r="H2521" i="6"/>
  <c r="H2522" i="6"/>
  <c r="H2523" i="6"/>
  <c r="H2524" i="6"/>
  <c r="H2525" i="6"/>
  <c r="H2526" i="6"/>
  <c r="H2527" i="6"/>
  <c r="H2528" i="6"/>
  <c r="H2529" i="6"/>
  <c r="H2530" i="6"/>
  <c r="H2531" i="6"/>
  <c r="H2532" i="6"/>
  <c r="H2533" i="6"/>
  <c r="H2534" i="6"/>
  <c r="H2535" i="6"/>
  <c r="H2536" i="6"/>
  <c r="H2537" i="6"/>
  <c r="H2538" i="6"/>
  <c r="H2539" i="6"/>
  <c r="H2540" i="6"/>
  <c r="H2541" i="6"/>
  <c r="H2542" i="6"/>
  <c r="H2543" i="6"/>
  <c r="H2544" i="6"/>
  <c r="H2545" i="6"/>
  <c r="H2546" i="6"/>
  <c r="H2547" i="6"/>
  <c r="H2548" i="6"/>
  <c r="H2549" i="6"/>
  <c r="H2550" i="6"/>
  <c r="H2551" i="6"/>
  <c r="H2552" i="6"/>
  <c r="H2553" i="6"/>
  <c r="H2554" i="6"/>
  <c r="H2555" i="6"/>
  <c r="H2556" i="6"/>
  <c r="H2557" i="6"/>
  <c r="H2558" i="6"/>
  <c r="H2559" i="6"/>
  <c r="H2560" i="6"/>
  <c r="H2561" i="6"/>
  <c r="H2562" i="6"/>
  <c r="H2563" i="6"/>
  <c r="H2564" i="6"/>
  <c r="H2565" i="6"/>
  <c r="H2566" i="6"/>
  <c r="H2567" i="6"/>
  <c r="H2568" i="6"/>
  <c r="H2569" i="6"/>
  <c r="H2570" i="6"/>
  <c r="H2571" i="6"/>
  <c r="H2572" i="6"/>
  <c r="H2573" i="6"/>
  <c r="H2574" i="6"/>
  <c r="H2575" i="6"/>
  <c r="H2576" i="6"/>
  <c r="H2577" i="6"/>
  <c r="H2578" i="6"/>
  <c r="H2579" i="6"/>
  <c r="H2580" i="6"/>
  <c r="H2581" i="6"/>
  <c r="H2582" i="6"/>
  <c r="H2583" i="6"/>
  <c r="H2584" i="6"/>
  <c r="H2585" i="6"/>
  <c r="H2586" i="6"/>
  <c r="H2587" i="6"/>
  <c r="H2588" i="6"/>
  <c r="H2589" i="6"/>
  <c r="H2590" i="6"/>
  <c r="H2591" i="6"/>
  <c r="H2592" i="6"/>
  <c r="H2593" i="6"/>
  <c r="H2594" i="6"/>
  <c r="H2595" i="6"/>
  <c r="H2596" i="6"/>
  <c r="H2597" i="6"/>
  <c r="H2598" i="6"/>
  <c r="H2599" i="6"/>
  <c r="H2600" i="6"/>
  <c r="H2601" i="6"/>
  <c r="H2602" i="6"/>
  <c r="H2603" i="6"/>
  <c r="H2604" i="6"/>
  <c r="H2605" i="6"/>
  <c r="H2606" i="6"/>
  <c r="H2607" i="6"/>
  <c r="H2608" i="6"/>
  <c r="H2609" i="6"/>
  <c r="H2610" i="6"/>
  <c r="H2611" i="6"/>
  <c r="H2612" i="6"/>
  <c r="H2613" i="6"/>
  <c r="H2614" i="6"/>
  <c r="H2615" i="6"/>
  <c r="H2616" i="6"/>
  <c r="H2617" i="6"/>
  <c r="H2618" i="6"/>
  <c r="H2619" i="6"/>
  <c r="H2620" i="6"/>
  <c r="H2621" i="6"/>
  <c r="H2622" i="6"/>
  <c r="H2623" i="6"/>
  <c r="H2624" i="6"/>
  <c r="H2625" i="6"/>
  <c r="H2626" i="6"/>
  <c r="H2627" i="6"/>
  <c r="H2628" i="6"/>
  <c r="H2629" i="6"/>
  <c r="H2630" i="6"/>
  <c r="H2631" i="6"/>
  <c r="H2632" i="6"/>
  <c r="H2633" i="6"/>
  <c r="H2634" i="6"/>
  <c r="H2635" i="6"/>
  <c r="H2636" i="6"/>
  <c r="H2637" i="6"/>
  <c r="H2638" i="6"/>
  <c r="H2639" i="6"/>
  <c r="H2640" i="6"/>
  <c r="H2641" i="6"/>
  <c r="H2642" i="6"/>
  <c r="H2643" i="6"/>
  <c r="H2644" i="6"/>
  <c r="H2645" i="6"/>
  <c r="H2646" i="6"/>
  <c r="H2647" i="6"/>
  <c r="H2648" i="6"/>
  <c r="H2649" i="6"/>
  <c r="H2650" i="6"/>
  <c r="H2651" i="6"/>
  <c r="H2652" i="6"/>
  <c r="H2653" i="6"/>
  <c r="H2654" i="6"/>
  <c r="H2655" i="6"/>
  <c r="H2656" i="6"/>
  <c r="H2657" i="6"/>
  <c r="H2658" i="6"/>
  <c r="H2659" i="6"/>
  <c r="H2660" i="6"/>
  <c r="H2661" i="6"/>
  <c r="H2662" i="6"/>
  <c r="H2663" i="6"/>
  <c r="H2664" i="6"/>
  <c r="H2665" i="6"/>
  <c r="H2666" i="6"/>
  <c r="H2667" i="6"/>
  <c r="H2668" i="6"/>
  <c r="H2669" i="6"/>
  <c r="H2670" i="6"/>
  <c r="H2671" i="6"/>
  <c r="H2672" i="6"/>
  <c r="H2673" i="6"/>
  <c r="H2674" i="6"/>
  <c r="H2675" i="6"/>
  <c r="H2676" i="6"/>
  <c r="H2677" i="6"/>
  <c r="H2678" i="6"/>
  <c r="H2679" i="6"/>
  <c r="H2680" i="6"/>
  <c r="H2681" i="6"/>
  <c r="H2682" i="6"/>
  <c r="H2683" i="6"/>
  <c r="H2684" i="6"/>
  <c r="H2685" i="6"/>
  <c r="H2686" i="6"/>
  <c r="H2687" i="6"/>
  <c r="H2688" i="6"/>
  <c r="H2689" i="6"/>
  <c r="H2690" i="6"/>
  <c r="H2691" i="6"/>
  <c r="H2692" i="6"/>
  <c r="H2693" i="6"/>
  <c r="H2694" i="6"/>
  <c r="H2695" i="6"/>
  <c r="H2696" i="6"/>
  <c r="H2697" i="6"/>
  <c r="H2698" i="6"/>
  <c r="H2699" i="6"/>
  <c r="H2700" i="6"/>
  <c r="H2701" i="6"/>
  <c r="H2702" i="6"/>
  <c r="H2703" i="6"/>
  <c r="H2704" i="6"/>
  <c r="H2705" i="6"/>
  <c r="H2706" i="6"/>
  <c r="H2707" i="6"/>
  <c r="H2708" i="6"/>
  <c r="H2709" i="6"/>
  <c r="H2710" i="6"/>
  <c r="H2711" i="6"/>
  <c r="H2712" i="6"/>
  <c r="H2713" i="6"/>
  <c r="H2714" i="6"/>
  <c r="H2715" i="6"/>
  <c r="H2716" i="6"/>
  <c r="H2717" i="6"/>
  <c r="H2718" i="6"/>
  <c r="H2719" i="6"/>
  <c r="H2720" i="6"/>
  <c r="H2721" i="6"/>
  <c r="H2722" i="6"/>
  <c r="H2723" i="6"/>
  <c r="H2724" i="6"/>
  <c r="H2725" i="6"/>
  <c r="H2726" i="6"/>
  <c r="H2727" i="6"/>
  <c r="H2728" i="6"/>
  <c r="H2729" i="6"/>
  <c r="H2730" i="6"/>
  <c r="H2731" i="6"/>
  <c r="H2732" i="6"/>
  <c r="H2733" i="6"/>
  <c r="H2734" i="6"/>
  <c r="H2735" i="6"/>
  <c r="H2736" i="6"/>
  <c r="H2737" i="6"/>
  <c r="H2738" i="6"/>
  <c r="H2739" i="6"/>
  <c r="H2740" i="6"/>
  <c r="H2741" i="6"/>
  <c r="H2742" i="6"/>
  <c r="H2743" i="6"/>
  <c r="H2744" i="6"/>
  <c r="H2745" i="6"/>
  <c r="H2746" i="6"/>
  <c r="H2747" i="6"/>
  <c r="H2748" i="6"/>
  <c r="H2749" i="6"/>
  <c r="H2750" i="6"/>
  <c r="H2751" i="6"/>
  <c r="H2752" i="6"/>
  <c r="H2753" i="6"/>
  <c r="H2754" i="6"/>
  <c r="H2755" i="6"/>
  <c r="H2756" i="6"/>
  <c r="H2757" i="6"/>
  <c r="H2758" i="6"/>
  <c r="H2759" i="6"/>
  <c r="H2760" i="6"/>
  <c r="H2761" i="6"/>
  <c r="H2762" i="6"/>
  <c r="H2763" i="6"/>
  <c r="H2764" i="6"/>
  <c r="H2765" i="6"/>
  <c r="H2766" i="6"/>
  <c r="H2767" i="6"/>
  <c r="H2768" i="6"/>
  <c r="H2769" i="6"/>
  <c r="H2770" i="6"/>
  <c r="H2771" i="6"/>
  <c r="H2772" i="6"/>
  <c r="H2773" i="6"/>
  <c r="H2774" i="6"/>
  <c r="H2775" i="6"/>
  <c r="H2776" i="6"/>
  <c r="H2777" i="6"/>
  <c r="H2778" i="6"/>
  <c r="H2779" i="6"/>
  <c r="H2780" i="6"/>
  <c r="H2781" i="6"/>
  <c r="H2782" i="6"/>
  <c r="H2783" i="6"/>
  <c r="H2784" i="6"/>
  <c r="H2785" i="6"/>
  <c r="H2786" i="6"/>
  <c r="H2787" i="6"/>
  <c r="H2788" i="6"/>
  <c r="H2789" i="6"/>
  <c r="H2790" i="6"/>
  <c r="H2791" i="6"/>
  <c r="H2792" i="6"/>
  <c r="H2793" i="6"/>
  <c r="H2794" i="6"/>
  <c r="H2795" i="6"/>
  <c r="H2796" i="6"/>
  <c r="H2797" i="6"/>
  <c r="H2798" i="6"/>
  <c r="H2799" i="6"/>
  <c r="H2800" i="6"/>
  <c r="H2801" i="6"/>
  <c r="H2802" i="6"/>
  <c r="H2803" i="6"/>
  <c r="H2804" i="6"/>
  <c r="H2805" i="6"/>
  <c r="H2806" i="6"/>
  <c r="H2807" i="6"/>
  <c r="H2808" i="6"/>
  <c r="H2809" i="6"/>
  <c r="H2810" i="6"/>
  <c r="H2811" i="6"/>
  <c r="H2812" i="6"/>
  <c r="H2813" i="6"/>
  <c r="H2814" i="6"/>
  <c r="H2815" i="6"/>
  <c r="H2816" i="6"/>
  <c r="H2817" i="6"/>
  <c r="H2818" i="6"/>
  <c r="H2819" i="6"/>
  <c r="H2820" i="6"/>
  <c r="H2821" i="6"/>
  <c r="H2822" i="6"/>
  <c r="H2823" i="6"/>
  <c r="H2824" i="6"/>
  <c r="H2825" i="6"/>
  <c r="H2826" i="6"/>
  <c r="H2827" i="6"/>
  <c r="H2828" i="6"/>
  <c r="H2829" i="6"/>
  <c r="H2830" i="6"/>
  <c r="H2831" i="6"/>
  <c r="H2832" i="6"/>
  <c r="H2833" i="6"/>
  <c r="H2834" i="6"/>
  <c r="H2835" i="6"/>
  <c r="H2836" i="6"/>
  <c r="H2837" i="6"/>
  <c r="H2838" i="6"/>
  <c r="H2839" i="6"/>
  <c r="H2840" i="6"/>
  <c r="H2841" i="6"/>
  <c r="H2842" i="6"/>
  <c r="H2843" i="6"/>
  <c r="H2844" i="6"/>
  <c r="H2845" i="6"/>
  <c r="H2846" i="6"/>
  <c r="H2847" i="6"/>
  <c r="H2848" i="6"/>
  <c r="H2849" i="6"/>
  <c r="H2850" i="6"/>
  <c r="H2851" i="6"/>
  <c r="H2852" i="6"/>
  <c r="H2853" i="6"/>
  <c r="H2854" i="6"/>
  <c r="H2855" i="6"/>
  <c r="H2856" i="6"/>
  <c r="H2857" i="6"/>
  <c r="H2858" i="6"/>
  <c r="H2859" i="6"/>
  <c r="H2860" i="6"/>
  <c r="H2861" i="6"/>
  <c r="H2862" i="6"/>
  <c r="H2863" i="6"/>
  <c r="H2864" i="6"/>
  <c r="H2865" i="6"/>
  <c r="H2866" i="6"/>
  <c r="H2867" i="6"/>
  <c r="H2868" i="6"/>
  <c r="H2869" i="6"/>
  <c r="H2870" i="6"/>
  <c r="H2871" i="6"/>
  <c r="H2872" i="6"/>
  <c r="H2873" i="6"/>
  <c r="H2874" i="6"/>
  <c r="H2875" i="6"/>
  <c r="H2876" i="6"/>
  <c r="H2877" i="6"/>
  <c r="H2878" i="6"/>
  <c r="H2879" i="6"/>
  <c r="H2880" i="6"/>
  <c r="H2881" i="6"/>
  <c r="H2882" i="6"/>
  <c r="H2883" i="6"/>
  <c r="H2884" i="6"/>
  <c r="H2885" i="6"/>
  <c r="H2886" i="6"/>
  <c r="H2887" i="6"/>
  <c r="H2888" i="6"/>
  <c r="H2889" i="6"/>
  <c r="H2890" i="6"/>
  <c r="H2891" i="6"/>
  <c r="H2892" i="6"/>
  <c r="H2893" i="6"/>
  <c r="H2894" i="6"/>
  <c r="H2895" i="6"/>
  <c r="H2896" i="6"/>
  <c r="H2897" i="6"/>
  <c r="H2898" i="6"/>
  <c r="H2899" i="6"/>
  <c r="H2900" i="6"/>
  <c r="H2901" i="6"/>
  <c r="H2902" i="6"/>
  <c r="H2903" i="6"/>
  <c r="H2904" i="6"/>
  <c r="H2905" i="6"/>
  <c r="H2906" i="6"/>
  <c r="H2907" i="6"/>
  <c r="H2908" i="6"/>
  <c r="H2909" i="6"/>
  <c r="H2910" i="6"/>
  <c r="H2911" i="6"/>
  <c r="H2912" i="6"/>
  <c r="H2913" i="6"/>
  <c r="H2914" i="6"/>
  <c r="H2915" i="6"/>
  <c r="H2916" i="6"/>
  <c r="H2917" i="6"/>
  <c r="H2918" i="6"/>
  <c r="H2919" i="6"/>
  <c r="H2920" i="6"/>
  <c r="H2921" i="6"/>
  <c r="H2922" i="6"/>
  <c r="H2923" i="6"/>
  <c r="H2924" i="6"/>
  <c r="H2925" i="6"/>
  <c r="H2926" i="6"/>
  <c r="H2927" i="6"/>
  <c r="H2928" i="6"/>
  <c r="H2929" i="6"/>
  <c r="H2930" i="6"/>
  <c r="H2931" i="6"/>
  <c r="H2932" i="6"/>
  <c r="H2933" i="6"/>
  <c r="H2934" i="6"/>
  <c r="H2935" i="6"/>
  <c r="H2936" i="6"/>
  <c r="H2937" i="6"/>
  <c r="H2938" i="6"/>
  <c r="H2939" i="6"/>
  <c r="H2940" i="6"/>
  <c r="H2941" i="6"/>
  <c r="H2942" i="6"/>
  <c r="H2943" i="6"/>
  <c r="H2944" i="6"/>
  <c r="H2945" i="6"/>
  <c r="H2946" i="6"/>
  <c r="H2947" i="6"/>
  <c r="H2948" i="6"/>
  <c r="H2949" i="6"/>
  <c r="H2950" i="6"/>
  <c r="H2951" i="6"/>
  <c r="H2952" i="6"/>
  <c r="H2953" i="6"/>
  <c r="H2954" i="6"/>
  <c r="H2955" i="6"/>
  <c r="H2956" i="6"/>
  <c r="H2957" i="6"/>
  <c r="H2958" i="6"/>
  <c r="H2959" i="6"/>
  <c r="H2960" i="6"/>
  <c r="H2961" i="6"/>
  <c r="H2962" i="6"/>
  <c r="H2963" i="6"/>
  <c r="H2964" i="6"/>
  <c r="H2965" i="6"/>
  <c r="H2966" i="6"/>
  <c r="H2967" i="6"/>
  <c r="H2968" i="6"/>
  <c r="H2969" i="6"/>
  <c r="H2970" i="6"/>
  <c r="H2971" i="6"/>
  <c r="H2972" i="6"/>
  <c r="H2973" i="6"/>
  <c r="H2974" i="6"/>
  <c r="H2975" i="6"/>
  <c r="H2976" i="6"/>
  <c r="H2977" i="6"/>
  <c r="H2978" i="6"/>
  <c r="H2979" i="6"/>
  <c r="H2980" i="6"/>
  <c r="H2981" i="6"/>
  <c r="H2982" i="6"/>
  <c r="H2983" i="6"/>
  <c r="H2984" i="6"/>
  <c r="H2985" i="6"/>
  <c r="H2986" i="6"/>
  <c r="H2987" i="6"/>
  <c r="H2988" i="6"/>
  <c r="H2989" i="6"/>
  <c r="H2990" i="6"/>
  <c r="H2991" i="6"/>
  <c r="H2992" i="6"/>
  <c r="H2993" i="6"/>
  <c r="H2994" i="6"/>
  <c r="H2995" i="6"/>
  <c r="H2996" i="6"/>
  <c r="H2997" i="6"/>
  <c r="H2998" i="6"/>
  <c r="H2999" i="6"/>
  <c r="H3000" i="6"/>
  <c r="H3001" i="6"/>
  <c r="H3002" i="6"/>
  <c r="H3003" i="6"/>
  <c r="H3004" i="6"/>
  <c r="H3005" i="6"/>
  <c r="H3006" i="6"/>
  <c r="H3007" i="6"/>
  <c r="H3008" i="6"/>
  <c r="H3009" i="6"/>
  <c r="H3010" i="6"/>
  <c r="H3011" i="6"/>
  <c r="H3012" i="6"/>
  <c r="H3013" i="6"/>
  <c r="H3014" i="6"/>
  <c r="H3015" i="6"/>
  <c r="H3016" i="6"/>
  <c r="H3017" i="6"/>
  <c r="H3018" i="6"/>
  <c r="H3019" i="6"/>
  <c r="H3020" i="6"/>
  <c r="H3021" i="6"/>
  <c r="H3022" i="6"/>
  <c r="H3023" i="6"/>
  <c r="H3024" i="6"/>
  <c r="H3025" i="6"/>
  <c r="H3026" i="6"/>
  <c r="H3027" i="6"/>
  <c r="H3028" i="6"/>
  <c r="H3029" i="6"/>
  <c r="H3030" i="6"/>
  <c r="H3031" i="6"/>
  <c r="H3032" i="6"/>
  <c r="H3033" i="6"/>
  <c r="H3034" i="6"/>
  <c r="H3035" i="6"/>
  <c r="H3036" i="6"/>
  <c r="H3037" i="6"/>
  <c r="H3038" i="6"/>
  <c r="H3039" i="6"/>
  <c r="H3040" i="6"/>
  <c r="H3041" i="6"/>
  <c r="H3042" i="6"/>
  <c r="H3043" i="6"/>
  <c r="H3044" i="6"/>
  <c r="H3045" i="6"/>
  <c r="H3046" i="6"/>
  <c r="H3047" i="6"/>
  <c r="H3048" i="6"/>
  <c r="H3049" i="6"/>
  <c r="H3050" i="6"/>
  <c r="H3051" i="6"/>
  <c r="H3052" i="6"/>
  <c r="H3053" i="6"/>
  <c r="H3054" i="6"/>
  <c r="H3055" i="6"/>
  <c r="H3056" i="6"/>
  <c r="H3057" i="6"/>
  <c r="H3058" i="6"/>
  <c r="H3059" i="6"/>
  <c r="H3060" i="6"/>
  <c r="H3061" i="6"/>
  <c r="H3062" i="6"/>
  <c r="H3063" i="6"/>
  <c r="H3064" i="6"/>
  <c r="H3065" i="6"/>
  <c r="H3066" i="6"/>
  <c r="H3067" i="6"/>
  <c r="H3068" i="6"/>
  <c r="H3069" i="6"/>
  <c r="H3070" i="6"/>
  <c r="H3071" i="6"/>
  <c r="H3072" i="6"/>
  <c r="H3073" i="6"/>
  <c r="H3074" i="6"/>
  <c r="H3075" i="6"/>
  <c r="H3076" i="6"/>
  <c r="H3077" i="6"/>
  <c r="H3078" i="6"/>
  <c r="H3079" i="6"/>
  <c r="H3080" i="6"/>
  <c r="H3081" i="6"/>
  <c r="H3082" i="6"/>
  <c r="H3083" i="6"/>
  <c r="H3084" i="6"/>
  <c r="H3085" i="6"/>
  <c r="H3086" i="6"/>
  <c r="H3087" i="6"/>
  <c r="H3088" i="6"/>
  <c r="H3089" i="6"/>
  <c r="H3090" i="6"/>
  <c r="H3091" i="6"/>
  <c r="H3092" i="6"/>
  <c r="H3093" i="6"/>
  <c r="H3094" i="6"/>
  <c r="H3095" i="6"/>
  <c r="H3096" i="6"/>
  <c r="H3097" i="6"/>
  <c r="H3098" i="6"/>
  <c r="H3099" i="6"/>
  <c r="H3100" i="6"/>
  <c r="H3101" i="6"/>
  <c r="H3102" i="6"/>
  <c r="H3103" i="6"/>
  <c r="H3104" i="6"/>
  <c r="H3105" i="6"/>
  <c r="H3106" i="6"/>
  <c r="H3107" i="6"/>
  <c r="H3108" i="6"/>
  <c r="H3109" i="6"/>
  <c r="H3110" i="6"/>
  <c r="H3111" i="6"/>
  <c r="H3112" i="6"/>
  <c r="H3113" i="6"/>
  <c r="H3114" i="6"/>
  <c r="H3115" i="6"/>
  <c r="H3116" i="6"/>
  <c r="H3117" i="6"/>
  <c r="H3118" i="6"/>
  <c r="H3119" i="6"/>
  <c r="H3120" i="6"/>
  <c r="H3121" i="6"/>
  <c r="H3122" i="6"/>
  <c r="H3123" i="6"/>
  <c r="H3124" i="6"/>
  <c r="H3125" i="6"/>
  <c r="H3126" i="6"/>
  <c r="H3127" i="6"/>
  <c r="H3128" i="6"/>
  <c r="H3129" i="6"/>
  <c r="H3130" i="6"/>
  <c r="H3131" i="6"/>
  <c r="H3132" i="6"/>
  <c r="H3133" i="6"/>
  <c r="H3134" i="6"/>
  <c r="H3135" i="6"/>
  <c r="H3136" i="6"/>
  <c r="H3137" i="6"/>
  <c r="H3138" i="6"/>
  <c r="H3139" i="6"/>
  <c r="H3140" i="6"/>
  <c r="H3141" i="6"/>
  <c r="H3142" i="6"/>
  <c r="H3143" i="6"/>
  <c r="H3144" i="6"/>
  <c r="H3145" i="6"/>
  <c r="H3146" i="6"/>
  <c r="H3147" i="6"/>
  <c r="H3148" i="6"/>
  <c r="H3149" i="6"/>
  <c r="H3150" i="6"/>
  <c r="H3151" i="6"/>
  <c r="H3152" i="6"/>
  <c r="H3153" i="6"/>
  <c r="H3154" i="6"/>
  <c r="H3155" i="6"/>
  <c r="H3156" i="6"/>
  <c r="H3157" i="6"/>
  <c r="H3158" i="6"/>
  <c r="H3159" i="6"/>
  <c r="H3160" i="6"/>
  <c r="H3161" i="6"/>
  <c r="H3162" i="6"/>
  <c r="H3163" i="6"/>
  <c r="H3164" i="6"/>
  <c r="H3165" i="6"/>
  <c r="H3166" i="6"/>
  <c r="H3167" i="6"/>
  <c r="H3168" i="6"/>
  <c r="H3169" i="6"/>
  <c r="H3170" i="6"/>
  <c r="H3171" i="6"/>
  <c r="H3172" i="6"/>
  <c r="H3173" i="6"/>
  <c r="H3174" i="6"/>
  <c r="H3175" i="6"/>
  <c r="H3176" i="6"/>
  <c r="H3177" i="6"/>
  <c r="H3178" i="6"/>
  <c r="H3179" i="6"/>
  <c r="H3180" i="6"/>
  <c r="H3181" i="6"/>
  <c r="H3182" i="6"/>
  <c r="H3183" i="6"/>
  <c r="H3184" i="6"/>
  <c r="H3185" i="6"/>
  <c r="H3186" i="6"/>
  <c r="H3187" i="6"/>
  <c r="H3188" i="6"/>
  <c r="H3189" i="6"/>
  <c r="H3190" i="6"/>
  <c r="H3191" i="6"/>
  <c r="H3192" i="6"/>
  <c r="H3193" i="6"/>
  <c r="H3194" i="6"/>
  <c r="H3195" i="6"/>
  <c r="H3196" i="6"/>
  <c r="H3197" i="6"/>
  <c r="H3198" i="6"/>
  <c r="H3199" i="6"/>
  <c r="H3200" i="6"/>
  <c r="H3201" i="6"/>
  <c r="H3202" i="6"/>
  <c r="H3203" i="6"/>
  <c r="H3204" i="6"/>
  <c r="H3205" i="6"/>
  <c r="H3206" i="6"/>
  <c r="H3207" i="6"/>
  <c r="H3208" i="6"/>
  <c r="H3209" i="6"/>
  <c r="H3210" i="6"/>
  <c r="H3211" i="6"/>
  <c r="H3212" i="6"/>
  <c r="H3213" i="6"/>
  <c r="H3214" i="6"/>
  <c r="H3215" i="6"/>
  <c r="H3216" i="6"/>
  <c r="H3217" i="6"/>
  <c r="H3218" i="6"/>
  <c r="H3219" i="6"/>
  <c r="H3220" i="6"/>
  <c r="H3221" i="6"/>
  <c r="H3222" i="6"/>
  <c r="H3223" i="6"/>
  <c r="H3224" i="6"/>
  <c r="H3225" i="6"/>
  <c r="H3226" i="6"/>
  <c r="H3227" i="6"/>
  <c r="H3228" i="6"/>
  <c r="H3229" i="6"/>
  <c r="H3230" i="6"/>
  <c r="H3231" i="6"/>
  <c r="H3232" i="6"/>
  <c r="H3233" i="6"/>
  <c r="H3234" i="6"/>
  <c r="H3235" i="6"/>
  <c r="H3236" i="6"/>
  <c r="H3237" i="6"/>
  <c r="H3238" i="6"/>
  <c r="H3239" i="6"/>
  <c r="H3240" i="6"/>
  <c r="H3241" i="6"/>
  <c r="H3242" i="6"/>
  <c r="H3243" i="6"/>
  <c r="H3244" i="6"/>
  <c r="H3245" i="6"/>
  <c r="H3246" i="6"/>
  <c r="H3247" i="6"/>
  <c r="H3248" i="6"/>
  <c r="H3249" i="6"/>
  <c r="H3250" i="6"/>
  <c r="H3251" i="6"/>
  <c r="H3252" i="6"/>
  <c r="H3253" i="6"/>
  <c r="H3254" i="6"/>
  <c r="H3255" i="6"/>
  <c r="H3256" i="6"/>
  <c r="H3257" i="6"/>
  <c r="H3258" i="6"/>
  <c r="H3259" i="6"/>
  <c r="H3260" i="6"/>
  <c r="H3261" i="6"/>
  <c r="H3262" i="6"/>
  <c r="H3263" i="6"/>
  <c r="H3264" i="6"/>
  <c r="H3265" i="6"/>
  <c r="H3266" i="6"/>
  <c r="H3267" i="6"/>
  <c r="H3268" i="6"/>
  <c r="H3269" i="6"/>
  <c r="H3270" i="6"/>
  <c r="H3271" i="6"/>
  <c r="H3272" i="6"/>
  <c r="H3273" i="6"/>
  <c r="H3274" i="6"/>
  <c r="H3275" i="6"/>
  <c r="H3276" i="6"/>
  <c r="H3277" i="6"/>
  <c r="H3278" i="6"/>
  <c r="H3279" i="6"/>
  <c r="H3280" i="6"/>
  <c r="H3281" i="6"/>
  <c r="H3282" i="6"/>
  <c r="H3283" i="6"/>
  <c r="H3284" i="6"/>
  <c r="H3285" i="6"/>
  <c r="H3286" i="6"/>
  <c r="H3287" i="6"/>
  <c r="H3288" i="6"/>
  <c r="H3289" i="6"/>
  <c r="H3290" i="6"/>
  <c r="H3291" i="6"/>
  <c r="H3292" i="6"/>
  <c r="H3293" i="6"/>
  <c r="H3294" i="6"/>
  <c r="H3295" i="6"/>
  <c r="H3296" i="6"/>
  <c r="H3297" i="6"/>
  <c r="H3298" i="6"/>
  <c r="H3299" i="6"/>
  <c r="H3300" i="6"/>
  <c r="H3301" i="6"/>
  <c r="H3302" i="6"/>
  <c r="H3303" i="6"/>
  <c r="H3304" i="6"/>
  <c r="H3305" i="6"/>
  <c r="H3306" i="6"/>
  <c r="H3307" i="6"/>
  <c r="H3308" i="6"/>
  <c r="H3309" i="6"/>
  <c r="H3310" i="6"/>
  <c r="H3311" i="6"/>
  <c r="H3312" i="6"/>
  <c r="H3313" i="6"/>
  <c r="H3314" i="6"/>
  <c r="H3315" i="6"/>
  <c r="H3316" i="6"/>
  <c r="H3317" i="6"/>
  <c r="H3318" i="6"/>
  <c r="H3319" i="6"/>
  <c r="H3320" i="6"/>
  <c r="H3321" i="6"/>
  <c r="H3322" i="6"/>
  <c r="H3323" i="6"/>
  <c r="H3324" i="6"/>
  <c r="H3325" i="6"/>
  <c r="H3326" i="6"/>
  <c r="H3327" i="6"/>
  <c r="H3328" i="6"/>
  <c r="H3329" i="6"/>
  <c r="H3330" i="6"/>
  <c r="H3331" i="6"/>
  <c r="H3332" i="6"/>
  <c r="H3333" i="6"/>
  <c r="H3334" i="6"/>
  <c r="H3335" i="6"/>
  <c r="H3336" i="6"/>
  <c r="H3337" i="6"/>
  <c r="H3338" i="6"/>
  <c r="H3339" i="6"/>
  <c r="H3340" i="6"/>
  <c r="H3341" i="6"/>
  <c r="H3342" i="6"/>
  <c r="H3343" i="6"/>
  <c r="H3344" i="6"/>
  <c r="H3345" i="6"/>
  <c r="H3346" i="6"/>
  <c r="H3347" i="6"/>
  <c r="H3348" i="6"/>
  <c r="H3349" i="6"/>
  <c r="H3350" i="6"/>
  <c r="H3351" i="6"/>
  <c r="H3352" i="6"/>
  <c r="H3353" i="6"/>
  <c r="H3354" i="6"/>
  <c r="H3355" i="6"/>
  <c r="H3356" i="6"/>
  <c r="H3357" i="6"/>
  <c r="H3358" i="6"/>
  <c r="H3359" i="6"/>
  <c r="H3360" i="6"/>
  <c r="H3361" i="6"/>
  <c r="H3362" i="6"/>
  <c r="H3363" i="6"/>
  <c r="H3364" i="6"/>
  <c r="H3365" i="6"/>
  <c r="H3366" i="6"/>
  <c r="H3367" i="6"/>
  <c r="H3368" i="6"/>
  <c r="H3369" i="6"/>
  <c r="H3370" i="6"/>
  <c r="H3371" i="6"/>
  <c r="H3372" i="6"/>
  <c r="H3373" i="6"/>
  <c r="H3374" i="6"/>
  <c r="H3375" i="6"/>
  <c r="H3376" i="6"/>
  <c r="H3377" i="6"/>
  <c r="H3378" i="6"/>
  <c r="H3379" i="6"/>
  <c r="H3380" i="6"/>
  <c r="H3381" i="6"/>
  <c r="H3382" i="6"/>
  <c r="H3383" i="6"/>
  <c r="H3384" i="6"/>
  <c r="H3385" i="6"/>
  <c r="H3386" i="6"/>
  <c r="H3387" i="6"/>
  <c r="H3388" i="6"/>
  <c r="H3389" i="6"/>
  <c r="H3390" i="6"/>
  <c r="H3391" i="6"/>
  <c r="H3392" i="6"/>
  <c r="H3393" i="6"/>
  <c r="H3394" i="6"/>
  <c r="H3395" i="6"/>
  <c r="H3396" i="6"/>
  <c r="H3397" i="6"/>
  <c r="H3398" i="6"/>
  <c r="H3399" i="6"/>
  <c r="H3400" i="6"/>
  <c r="H3401" i="6"/>
  <c r="H3402" i="6"/>
  <c r="H3403" i="6"/>
  <c r="H3404" i="6"/>
  <c r="H3405" i="6"/>
  <c r="H3406" i="6"/>
  <c r="H3407" i="6"/>
  <c r="H3408" i="6"/>
  <c r="H3409" i="6"/>
  <c r="H3410" i="6"/>
  <c r="H3411" i="6"/>
  <c r="H3412" i="6"/>
  <c r="H3413" i="6"/>
  <c r="H3414" i="6"/>
  <c r="H3415" i="6"/>
  <c r="H3416" i="6"/>
  <c r="H3417" i="6"/>
  <c r="H3418" i="6"/>
  <c r="H3419" i="6"/>
  <c r="H3420" i="6"/>
  <c r="H3421" i="6"/>
  <c r="H3422" i="6"/>
  <c r="H3423" i="6"/>
  <c r="H3424" i="6"/>
  <c r="H3425" i="6"/>
  <c r="H3426" i="6"/>
  <c r="H3427" i="6"/>
  <c r="H3428" i="6"/>
  <c r="H3429" i="6"/>
  <c r="H3430" i="6"/>
  <c r="H3431" i="6"/>
  <c r="H3432" i="6"/>
  <c r="H3433" i="6"/>
  <c r="H3434" i="6"/>
  <c r="H3435" i="6"/>
  <c r="H3436" i="6"/>
  <c r="H3437" i="6"/>
  <c r="H3438" i="6"/>
  <c r="H3439" i="6"/>
  <c r="H3440" i="6"/>
  <c r="H3441" i="6"/>
  <c r="H3442" i="6"/>
  <c r="H3443" i="6"/>
  <c r="H3444" i="6"/>
  <c r="H3445" i="6"/>
  <c r="H3446" i="6"/>
  <c r="H3447" i="6"/>
  <c r="H3448" i="6"/>
  <c r="H3449" i="6"/>
  <c r="H3450" i="6"/>
  <c r="H3451" i="6"/>
  <c r="H3452" i="6"/>
  <c r="H3453" i="6"/>
  <c r="H3454" i="6"/>
  <c r="H3455" i="6"/>
  <c r="H3456" i="6"/>
  <c r="H3457" i="6"/>
  <c r="H3458" i="6"/>
  <c r="H3459" i="6"/>
  <c r="H3460" i="6"/>
  <c r="H3461" i="6"/>
  <c r="H3462" i="6"/>
  <c r="H3463" i="6"/>
  <c r="H3464" i="6"/>
  <c r="H3465" i="6"/>
  <c r="H3466" i="6"/>
  <c r="H3467" i="6"/>
  <c r="H3468" i="6"/>
  <c r="H3469" i="6"/>
  <c r="H3470" i="6"/>
  <c r="H3471" i="6"/>
  <c r="H3472" i="6"/>
  <c r="H3473" i="6"/>
  <c r="H3474" i="6"/>
  <c r="H3475" i="6"/>
  <c r="H3476" i="6"/>
  <c r="H3477" i="6"/>
  <c r="H3478" i="6"/>
  <c r="H3479" i="6"/>
  <c r="H3480" i="6"/>
  <c r="H3481" i="6"/>
  <c r="H3482" i="6"/>
  <c r="H3483" i="6"/>
  <c r="H3484" i="6"/>
  <c r="H3485" i="6"/>
  <c r="H3486" i="6"/>
  <c r="H3487" i="6"/>
  <c r="H3488" i="6"/>
  <c r="H3489" i="6"/>
  <c r="H3490" i="6"/>
  <c r="H3491" i="6"/>
  <c r="H3492" i="6"/>
  <c r="H3493" i="6"/>
  <c r="H3494" i="6"/>
  <c r="H3495" i="6"/>
  <c r="H3496" i="6"/>
  <c r="H3497" i="6"/>
  <c r="H3498" i="6"/>
  <c r="H3499" i="6"/>
  <c r="H3500" i="6"/>
  <c r="H3501" i="6"/>
  <c r="H3502" i="6"/>
  <c r="H3503" i="6"/>
  <c r="H3504" i="6"/>
  <c r="H3505" i="6"/>
  <c r="H3506" i="6"/>
  <c r="H3507" i="6"/>
  <c r="H3508" i="6"/>
  <c r="H3509" i="6"/>
  <c r="H3510" i="6"/>
  <c r="H3511" i="6"/>
  <c r="H3512" i="6"/>
  <c r="H3513" i="6"/>
  <c r="H3514" i="6"/>
  <c r="H3515" i="6"/>
  <c r="H3516" i="6"/>
  <c r="H3517" i="6"/>
  <c r="H3518" i="6"/>
  <c r="H3519" i="6"/>
  <c r="H3520" i="6"/>
  <c r="H3521" i="6"/>
  <c r="H3522" i="6"/>
  <c r="H3523" i="6"/>
  <c r="H3524" i="6"/>
  <c r="H3525" i="6"/>
  <c r="H3526" i="6"/>
  <c r="H3527" i="6"/>
  <c r="H3528" i="6"/>
  <c r="H3529" i="6"/>
  <c r="H3530" i="6"/>
  <c r="H3531" i="6"/>
  <c r="H3532" i="6"/>
  <c r="H3533" i="6"/>
  <c r="H3534" i="6"/>
  <c r="H3535" i="6"/>
  <c r="H3536" i="6"/>
  <c r="H3537" i="6"/>
  <c r="H3538" i="6"/>
  <c r="H3539" i="6"/>
  <c r="H3540" i="6"/>
  <c r="H3541" i="6"/>
  <c r="H3542" i="6"/>
  <c r="H3543" i="6"/>
  <c r="H3544" i="6"/>
  <c r="H3545" i="6"/>
  <c r="H3546" i="6"/>
  <c r="H3547" i="6"/>
  <c r="H3548" i="6"/>
  <c r="H3549" i="6"/>
  <c r="H3550" i="6"/>
  <c r="H3551" i="6"/>
  <c r="H3552" i="6"/>
  <c r="H3553" i="6"/>
  <c r="H3554" i="6"/>
  <c r="H3555" i="6"/>
  <c r="H3556" i="6"/>
  <c r="H3557" i="6"/>
  <c r="H3558" i="6"/>
  <c r="H3559" i="6"/>
  <c r="H3560" i="6"/>
  <c r="H3561" i="6"/>
  <c r="H3562" i="6"/>
  <c r="H3563" i="6"/>
  <c r="H3564" i="6"/>
  <c r="H3565" i="6"/>
  <c r="H3566" i="6"/>
  <c r="H3567" i="6"/>
  <c r="H3568" i="6"/>
  <c r="H3569" i="6"/>
  <c r="H3570" i="6"/>
  <c r="H3571" i="6"/>
  <c r="H3572" i="6"/>
  <c r="H3573" i="6"/>
  <c r="H3574" i="6"/>
  <c r="H3575" i="6"/>
  <c r="H3576" i="6"/>
  <c r="H3577" i="6"/>
  <c r="H3578" i="6"/>
  <c r="H3579" i="6"/>
  <c r="H3580" i="6"/>
  <c r="H3581" i="6"/>
  <c r="H3582" i="6"/>
  <c r="H3583" i="6"/>
  <c r="H3584" i="6"/>
  <c r="H3585" i="6"/>
  <c r="H3586" i="6"/>
  <c r="H3587" i="6"/>
  <c r="H3588" i="6"/>
  <c r="H3589" i="6"/>
  <c r="H3590" i="6"/>
  <c r="H3591" i="6"/>
  <c r="H3592" i="6"/>
  <c r="H3593" i="6"/>
  <c r="H3594" i="6"/>
  <c r="H3595" i="6"/>
  <c r="H3596" i="6"/>
  <c r="H3597" i="6"/>
  <c r="H3598" i="6"/>
  <c r="H3599" i="6"/>
  <c r="H3600" i="6"/>
  <c r="H3601" i="6"/>
  <c r="H3602" i="6"/>
  <c r="H3603" i="6"/>
  <c r="H3604" i="6"/>
  <c r="H3605" i="6"/>
  <c r="H3606" i="6"/>
  <c r="H3607" i="6"/>
  <c r="H3608" i="6"/>
  <c r="H3609" i="6"/>
  <c r="H3610" i="6"/>
  <c r="H3611" i="6"/>
  <c r="H3612" i="6"/>
  <c r="H3613" i="6"/>
  <c r="H3614" i="6"/>
  <c r="H3615" i="6"/>
  <c r="H3616" i="6"/>
  <c r="H3617" i="6"/>
  <c r="H3618" i="6"/>
  <c r="H3619" i="6"/>
  <c r="H3620" i="6"/>
  <c r="H3621" i="6"/>
  <c r="H3622" i="6"/>
  <c r="H3623" i="6"/>
  <c r="H3624" i="6"/>
  <c r="H3625" i="6"/>
  <c r="H3626" i="6"/>
  <c r="H3627" i="6"/>
  <c r="H3628" i="6"/>
  <c r="H3629" i="6"/>
  <c r="H3630" i="6"/>
  <c r="H3631" i="6"/>
  <c r="H3632" i="6"/>
  <c r="H3633" i="6"/>
  <c r="H3634" i="6"/>
  <c r="H3635" i="6"/>
  <c r="H3636" i="6"/>
  <c r="H3637" i="6"/>
  <c r="H3638" i="6"/>
  <c r="H3639" i="6"/>
  <c r="H3640" i="6"/>
  <c r="H3641" i="6"/>
  <c r="H3642" i="6"/>
  <c r="H3643" i="6"/>
  <c r="H3644" i="6"/>
  <c r="H3645" i="6"/>
  <c r="H3646" i="6"/>
  <c r="H3647" i="6"/>
  <c r="H3648" i="6"/>
  <c r="H3649" i="6"/>
  <c r="H3650" i="6"/>
  <c r="H3651" i="6"/>
  <c r="H3652" i="6"/>
  <c r="H3653" i="6"/>
  <c r="H3654" i="6"/>
  <c r="H3655" i="6"/>
  <c r="H3656" i="6"/>
  <c r="H3657" i="6"/>
  <c r="H3658" i="6"/>
  <c r="H3659" i="6"/>
  <c r="H3660" i="6"/>
  <c r="H3661" i="6"/>
  <c r="H3662" i="6"/>
  <c r="H3663" i="6"/>
  <c r="H3664" i="6"/>
  <c r="H3665" i="6"/>
  <c r="H3666" i="6"/>
  <c r="H3667" i="6"/>
  <c r="H3668" i="6"/>
  <c r="H3669" i="6"/>
  <c r="H3670" i="6"/>
  <c r="H3671" i="6"/>
  <c r="H3672" i="6"/>
  <c r="H3673" i="6"/>
  <c r="H3674" i="6"/>
  <c r="H3675" i="6"/>
  <c r="H3676" i="6"/>
  <c r="H3677" i="6"/>
  <c r="H3678" i="6"/>
  <c r="H3679" i="6"/>
  <c r="H3680" i="6"/>
  <c r="H3681" i="6"/>
  <c r="H3682" i="6"/>
  <c r="H3683" i="6"/>
  <c r="H3684" i="6"/>
  <c r="H3685" i="6"/>
  <c r="H3686" i="6"/>
  <c r="H3687" i="6"/>
  <c r="H3688" i="6"/>
  <c r="H3689" i="6"/>
  <c r="H3690" i="6"/>
  <c r="H3691" i="6"/>
  <c r="H3692" i="6"/>
  <c r="H3693" i="6"/>
  <c r="H3694" i="6"/>
  <c r="H3695" i="6"/>
  <c r="H3696" i="6"/>
  <c r="H3697" i="6"/>
  <c r="H3698" i="6"/>
  <c r="H3699" i="6"/>
  <c r="H3700" i="6"/>
  <c r="H3701" i="6"/>
  <c r="H3702" i="6"/>
  <c r="H3703" i="6"/>
  <c r="H3704" i="6"/>
  <c r="H3705" i="6"/>
  <c r="H3706" i="6"/>
  <c r="H3707" i="6"/>
  <c r="H3708" i="6"/>
  <c r="H3709" i="6"/>
  <c r="H3710" i="6"/>
  <c r="H3711" i="6"/>
  <c r="H3712" i="6"/>
  <c r="H3713" i="6"/>
  <c r="H3714" i="6"/>
  <c r="H3715" i="6"/>
  <c r="H3716" i="6"/>
  <c r="H3717" i="6"/>
  <c r="H3718" i="6"/>
  <c r="H3719" i="6"/>
  <c r="H3720" i="6"/>
  <c r="H3721" i="6"/>
  <c r="H3722" i="6"/>
  <c r="H3723" i="6"/>
  <c r="H3724" i="6"/>
  <c r="H3725" i="6"/>
  <c r="H3726" i="6"/>
  <c r="H3727" i="6"/>
  <c r="H3728" i="6"/>
  <c r="H3729" i="6"/>
  <c r="H3730" i="6"/>
  <c r="H3731" i="6"/>
  <c r="H3732" i="6"/>
  <c r="H3733" i="6"/>
  <c r="H3734" i="6"/>
  <c r="H3735" i="6"/>
  <c r="H3736" i="6"/>
  <c r="H3737" i="6"/>
  <c r="H3738" i="6"/>
  <c r="H3739" i="6"/>
  <c r="H3740" i="6"/>
  <c r="H3741" i="6"/>
  <c r="H3742" i="6"/>
  <c r="H3743" i="6"/>
  <c r="H3744" i="6"/>
  <c r="H3745" i="6"/>
  <c r="H3746" i="6"/>
  <c r="H3747" i="6"/>
  <c r="H3748" i="6"/>
  <c r="H3749" i="6"/>
  <c r="H3750" i="6"/>
  <c r="H3751" i="6"/>
  <c r="H3752" i="6"/>
  <c r="H3753" i="6"/>
  <c r="H3754" i="6"/>
  <c r="H3755" i="6"/>
  <c r="H3756" i="6"/>
  <c r="H3757" i="6"/>
  <c r="H3758" i="6"/>
  <c r="H3759" i="6"/>
  <c r="H3760" i="6"/>
  <c r="H3761" i="6"/>
  <c r="H3762" i="6"/>
  <c r="H3763" i="6"/>
  <c r="H3764" i="6"/>
  <c r="H3765" i="6"/>
  <c r="H3766" i="6"/>
  <c r="H3767" i="6"/>
  <c r="H3768" i="6"/>
  <c r="H3769" i="6"/>
  <c r="H3770" i="6"/>
  <c r="H3771" i="6"/>
  <c r="H3772" i="6"/>
  <c r="H3773" i="6"/>
  <c r="H3774" i="6"/>
  <c r="H3775" i="6"/>
  <c r="H3776" i="6"/>
  <c r="H3777" i="6"/>
  <c r="H3778" i="6"/>
  <c r="H3779" i="6"/>
  <c r="H3780" i="6"/>
  <c r="H3781" i="6"/>
  <c r="H3782" i="6"/>
  <c r="H3783" i="6"/>
  <c r="H3784" i="6"/>
  <c r="H3785" i="6"/>
  <c r="H3786" i="6"/>
  <c r="H3787" i="6"/>
  <c r="H3788" i="6"/>
  <c r="H3789" i="6"/>
  <c r="H3790" i="6"/>
  <c r="H3791" i="6"/>
  <c r="H3792" i="6"/>
  <c r="H3793" i="6"/>
  <c r="H3794" i="6"/>
  <c r="H3795" i="6"/>
  <c r="H3796" i="6"/>
  <c r="H3797" i="6"/>
  <c r="H3798" i="6"/>
  <c r="H3799" i="6"/>
  <c r="H3800" i="6"/>
  <c r="H3801" i="6"/>
  <c r="H3802" i="6"/>
  <c r="H3803" i="6"/>
  <c r="H3804" i="6"/>
  <c r="H3805" i="6"/>
  <c r="H3806" i="6"/>
  <c r="H3807" i="6"/>
  <c r="H3808" i="6"/>
  <c r="H3809" i="6"/>
  <c r="H3810" i="6"/>
  <c r="H3811" i="6"/>
  <c r="H3812" i="6"/>
  <c r="H3813" i="6"/>
  <c r="H3814" i="6"/>
  <c r="H3815" i="6"/>
  <c r="H3816" i="6"/>
  <c r="H3817" i="6"/>
  <c r="H3818" i="6"/>
  <c r="H3819" i="6"/>
  <c r="H3820" i="6"/>
  <c r="H3821" i="6"/>
  <c r="H3822" i="6"/>
  <c r="H3823" i="6"/>
  <c r="H3824" i="6"/>
  <c r="H3825" i="6"/>
  <c r="H3826" i="6"/>
  <c r="H3827" i="6"/>
  <c r="H3828" i="6"/>
  <c r="H3829" i="6"/>
  <c r="H3830" i="6"/>
  <c r="H3831" i="6"/>
  <c r="H3832" i="6"/>
  <c r="H3833" i="6"/>
  <c r="H3834" i="6"/>
  <c r="H3835" i="6"/>
  <c r="H3836" i="6"/>
  <c r="H3837" i="6"/>
  <c r="H3838" i="6"/>
  <c r="H3839" i="6"/>
  <c r="H3840" i="6"/>
  <c r="H3841" i="6"/>
  <c r="H3842" i="6"/>
  <c r="H3843" i="6"/>
  <c r="H3844" i="6"/>
  <c r="H3845" i="6"/>
  <c r="H3846" i="6"/>
  <c r="H3847" i="6"/>
  <c r="H3848" i="6"/>
  <c r="H3849" i="6"/>
  <c r="H3850" i="6"/>
  <c r="H3851" i="6"/>
  <c r="H3852" i="6"/>
  <c r="H3853" i="6"/>
  <c r="H3854" i="6"/>
  <c r="H3855" i="6"/>
  <c r="H3856" i="6"/>
  <c r="H3857" i="6"/>
  <c r="H3858" i="6"/>
  <c r="H3859" i="6"/>
  <c r="H3860" i="6"/>
  <c r="H3861" i="6"/>
  <c r="H3862" i="6"/>
  <c r="H3863" i="6"/>
  <c r="H3864" i="6"/>
  <c r="H3865" i="6"/>
  <c r="H3866" i="6"/>
  <c r="H3867" i="6"/>
  <c r="H3868" i="6"/>
  <c r="H3869" i="6"/>
  <c r="H3870" i="6"/>
  <c r="H3871" i="6"/>
  <c r="H3872" i="6"/>
  <c r="H3873" i="6"/>
  <c r="H3874" i="6"/>
  <c r="H3875" i="6"/>
  <c r="H3876" i="6"/>
  <c r="H3877" i="6"/>
  <c r="H3878" i="6"/>
  <c r="H3879" i="6"/>
  <c r="H3880" i="6"/>
  <c r="H3881" i="6"/>
  <c r="H3882" i="6"/>
  <c r="H3883" i="6"/>
  <c r="H3884" i="6"/>
  <c r="H3885" i="6"/>
  <c r="H3886" i="6"/>
  <c r="H3887" i="6"/>
  <c r="H3888" i="6"/>
  <c r="H3889" i="6"/>
  <c r="H3890" i="6"/>
  <c r="H3891" i="6"/>
  <c r="H3892" i="6"/>
  <c r="H3893" i="6"/>
  <c r="H3894" i="6"/>
  <c r="H3895" i="6"/>
  <c r="H3896" i="6"/>
  <c r="H3897" i="6"/>
  <c r="H3898" i="6"/>
  <c r="H3899" i="6"/>
  <c r="H3900" i="6"/>
  <c r="H3901" i="6"/>
  <c r="H3902" i="6"/>
  <c r="H3903" i="6"/>
  <c r="H3904" i="6"/>
  <c r="H3905" i="6"/>
  <c r="H3906" i="6"/>
  <c r="H3907" i="6"/>
  <c r="H3908" i="6"/>
  <c r="H3909" i="6"/>
  <c r="H3910" i="6"/>
  <c r="H3911" i="6"/>
  <c r="H3912" i="6"/>
  <c r="H3913" i="6"/>
  <c r="H3914" i="6"/>
  <c r="H3915" i="6"/>
  <c r="H3916" i="6"/>
  <c r="H3917" i="6"/>
  <c r="H3918" i="6"/>
  <c r="H3919" i="6"/>
  <c r="H3920" i="6"/>
  <c r="H3921" i="6"/>
  <c r="H3922" i="6"/>
  <c r="H3923" i="6"/>
  <c r="H3924" i="6"/>
  <c r="H3925" i="6"/>
  <c r="H3926" i="6"/>
  <c r="H3927" i="6"/>
  <c r="H3928" i="6"/>
  <c r="H3929" i="6"/>
  <c r="H3930" i="6"/>
  <c r="H3931" i="6"/>
  <c r="H3932" i="6"/>
  <c r="H3933" i="6"/>
  <c r="H3934" i="6"/>
  <c r="H3935" i="6"/>
  <c r="H3936" i="6"/>
  <c r="H3937" i="6"/>
  <c r="H3938" i="6"/>
  <c r="H3939" i="6"/>
  <c r="H3940" i="6"/>
  <c r="H3941" i="6"/>
  <c r="H3942" i="6"/>
  <c r="H3943" i="6"/>
  <c r="H3944" i="6"/>
  <c r="H3945" i="6"/>
  <c r="H3946" i="6"/>
  <c r="H3947" i="6"/>
  <c r="H3948" i="6"/>
  <c r="H3949" i="6"/>
  <c r="H3950" i="6"/>
  <c r="H3951" i="6"/>
  <c r="H3952" i="6"/>
  <c r="H3953" i="6"/>
  <c r="H3954" i="6"/>
  <c r="H3955" i="6"/>
  <c r="H3956" i="6"/>
  <c r="H3957" i="6"/>
  <c r="H3958" i="6"/>
  <c r="H3959" i="6"/>
  <c r="H3960" i="6"/>
  <c r="H3961" i="6"/>
  <c r="H3962" i="6"/>
  <c r="H3963" i="6"/>
  <c r="H3964" i="6"/>
  <c r="H3965" i="6"/>
  <c r="H3966" i="6"/>
  <c r="H3967" i="6"/>
  <c r="H3968" i="6"/>
  <c r="H3969" i="6"/>
  <c r="H3970" i="6"/>
  <c r="H3971" i="6"/>
  <c r="H3972" i="6"/>
  <c r="H3973" i="6"/>
  <c r="H3974" i="6"/>
  <c r="H3975" i="6"/>
  <c r="H3976" i="6"/>
  <c r="H3977" i="6"/>
  <c r="H3978" i="6"/>
  <c r="H3979" i="6"/>
  <c r="H3980" i="6"/>
  <c r="H3981" i="6"/>
  <c r="H3982" i="6"/>
  <c r="H3983" i="6"/>
  <c r="H3984" i="6"/>
  <c r="H3985" i="6"/>
  <c r="H3986" i="6"/>
  <c r="H3987" i="6"/>
  <c r="H3988" i="6"/>
  <c r="H3989" i="6"/>
  <c r="H3990" i="6"/>
  <c r="H3991" i="6"/>
  <c r="H3992" i="6"/>
  <c r="H3993" i="6"/>
  <c r="H3994" i="6"/>
  <c r="H3995" i="6"/>
  <c r="H3996" i="6"/>
  <c r="H3997" i="6"/>
  <c r="H3998" i="6"/>
  <c r="H3999" i="6"/>
  <c r="H4000" i="6"/>
  <c r="H4001" i="6"/>
  <c r="H4002" i="6"/>
  <c r="H4003" i="6"/>
  <c r="H4004" i="6"/>
  <c r="H4005" i="6"/>
  <c r="H4006" i="6"/>
  <c r="H4007" i="6"/>
  <c r="H4008" i="6"/>
  <c r="H4009" i="6"/>
  <c r="H4010" i="6"/>
  <c r="H4011" i="6"/>
  <c r="H4012" i="6"/>
  <c r="H4013" i="6"/>
  <c r="H4014" i="6"/>
  <c r="H4015" i="6"/>
  <c r="H4016" i="6"/>
  <c r="H4017" i="6"/>
  <c r="H4018" i="6"/>
  <c r="H4019" i="6"/>
  <c r="H4020" i="6"/>
  <c r="H4021" i="6"/>
  <c r="H4022" i="6"/>
  <c r="H4023" i="6"/>
  <c r="H4024" i="6"/>
  <c r="H4025" i="6"/>
  <c r="H4026" i="6"/>
  <c r="H4027" i="6"/>
  <c r="H4028" i="6"/>
  <c r="H4029" i="6"/>
  <c r="H4030" i="6"/>
  <c r="H4031" i="6"/>
  <c r="H4032" i="6"/>
  <c r="H4033" i="6"/>
  <c r="H4034" i="6"/>
  <c r="H3" i="6"/>
  <c r="G3" i="6"/>
  <c r="I3" i="6"/>
  <c r="G4033" i="6"/>
  <c r="G4031" i="6"/>
  <c r="G4029" i="6"/>
  <c r="G4027" i="6"/>
  <c r="G4025" i="6"/>
  <c r="G4023" i="6"/>
  <c r="G4021" i="6"/>
  <c r="G4017" i="6"/>
  <c r="G4015" i="6"/>
  <c r="G4013" i="6"/>
  <c r="G4011" i="6"/>
  <c r="G4009" i="6"/>
  <c r="G4007" i="6"/>
  <c r="G4005" i="6"/>
  <c r="G4001" i="6"/>
  <c r="G3999" i="6"/>
  <c r="G3997" i="6"/>
  <c r="G3995" i="6"/>
  <c r="G3993" i="6"/>
  <c r="G3991" i="6"/>
  <c r="G3989" i="6"/>
  <c r="G3987" i="6"/>
  <c r="G3985" i="6"/>
  <c r="G3981" i="6"/>
  <c r="G3979" i="6"/>
  <c r="G3977" i="6"/>
  <c r="G3973" i="6"/>
  <c r="G3971" i="6"/>
  <c r="G3969" i="6"/>
  <c r="G3967" i="6"/>
  <c r="G3965" i="6"/>
  <c r="G3963" i="6"/>
  <c r="G3961" i="6"/>
  <c r="G3957" i="6"/>
  <c r="G3955" i="6"/>
  <c r="G3953" i="6"/>
  <c r="G3951" i="6"/>
  <c r="G3949" i="6"/>
  <c r="G3947" i="6"/>
  <c r="G3945" i="6"/>
  <c r="G3943" i="6"/>
  <c r="G3941" i="6"/>
  <c r="G3939" i="6"/>
  <c r="G3937" i="6"/>
  <c r="G3935" i="6"/>
  <c r="G3931" i="6"/>
  <c r="G3929" i="6"/>
  <c r="G3927" i="6"/>
  <c r="G3925" i="6"/>
  <c r="G3923" i="6"/>
  <c r="G3921" i="6"/>
  <c r="G3919" i="6"/>
  <c r="G3917" i="6"/>
  <c r="G3915" i="6"/>
  <c r="G3913" i="6"/>
  <c r="G3909" i="6"/>
  <c r="G3907" i="6"/>
  <c r="G3905" i="6"/>
  <c r="G3903" i="6"/>
  <c r="G3901" i="6"/>
  <c r="G3897" i="6"/>
  <c r="G3895" i="6"/>
  <c r="G3893" i="6"/>
  <c r="G3891" i="6"/>
  <c r="G3889" i="6"/>
  <c r="G3887" i="6"/>
  <c r="G3883" i="6"/>
  <c r="G3881" i="6"/>
  <c r="G3879" i="6"/>
  <c r="G3877" i="6"/>
  <c r="G3875" i="6"/>
  <c r="G3873" i="6"/>
  <c r="G3871" i="6"/>
  <c r="G3869" i="6"/>
  <c r="G3867" i="6"/>
  <c r="G3865" i="6"/>
  <c r="G3863" i="6"/>
  <c r="G3861" i="6"/>
  <c r="G3859" i="6"/>
  <c r="G3857" i="6"/>
  <c r="G3855" i="6"/>
  <c r="G3853" i="6"/>
  <c r="G3851" i="6"/>
  <c r="G3849" i="6"/>
  <c r="G3847" i="6"/>
  <c r="G3845" i="6"/>
  <c r="G3841" i="6"/>
  <c r="G3839" i="6"/>
  <c r="G3837" i="6"/>
  <c r="G3835" i="6"/>
  <c r="G3833" i="6"/>
  <c r="G3831" i="6"/>
  <c r="G3829" i="6"/>
  <c r="G3827" i="6"/>
  <c r="G3825" i="6"/>
  <c r="G3821" i="6"/>
  <c r="G3819" i="6"/>
  <c r="G3817" i="6"/>
  <c r="G3815" i="6"/>
  <c r="G3813" i="6"/>
  <c r="G3811" i="6"/>
  <c r="G3809" i="6"/>
  <c r="G3805" i="6"/>
  <c r="G3803" i="6"/>
  <c r="G3801" i="6"/>
  <c r="G3799" i="6"/>
  <c r="G3797" i="6"/>
  <c r="G3795" i="6"/>
  <c r="G3793" i="6"/>
  <c r="G3791" i="6"/>
  <c r="G3789" i="6"/>
  <c r="G3787" i="6"/>
  <c r="G3785" i="6"/>
  <c r="G3783" i="6"/>
  <c r="G3779" i="6"/>
  <c r="G3777" i="6"/>
  <c r="G3775" i="6"/>
  <c r="G3773" i="6"/>
  <c r="G3771" i="6"/>
  <c r="G3769" i="6"/>
  <c r="G3767" i="6"/>
  <c r="G3765" i="6"/>
  <c r="G3761" i="6"/>
  <c r="G3759" i="6"/>
  <c r="G3757" i="6"/>
  <c r="G3755" i="6"/>
  <c r="G3753" i="6"/>
  <c r="G3751" i="6"/>
  <c r="G3749" i="6"/>
  <c r="G3747" i="6"/>
  <c r="G3745" i="6"/>
  <c r="G3741" i="6"/>
  <c r="G3739" i="6"/>
  <c r="G3737" i="6"/>
  <c r="G3733" i="6"/>
  <c r="G3731" i="6"/>
  <c r="G3729" i="6"/>
  <c r="G3727" i="6"/>
  <c r="G3725" i="6"/>
  <c r="G3723" i="6"/>
  <c r="G3721" i="6"/>
  <c r="G3719" i="6"/>
  <c r="G3717" i="6"/>
  <c r="G3713" i="6"/>
  <c r="G3711" i="6"/>
  <c r="G3709" i="6"/>
  <c r="G3707" i="6"/>
  <c r="G3705" i="6"/>
  <c r="G3703" i="6"/>
  <c r="G3701" i="6"/>
  <c r="G3699" i="6"/>
  <c r="G3697" i="6"/>
  <c r="G3693" i="6"/>
  <c r="G3691" i="6"/>
  <c r="G3689" i="6"/>
  <c r="G3687" i="6"/>
  <c r="G3685" i="6"/>
  <c r="G3683" i="6"/>
  <c r="G3681" i="6"/>
  <c r="G3679" i="6"/>
  <c r="G3677" i="6"/>
  <c r="G3675" i="6"/>
  <c r="G3673" i="6"/>
  <c r="G3671" i="6"/>
  <c r="G3669" i="6"/>
  <c r="G3667" i="6"/>
  <c r="G3665" i="6"/>
  <c r="G3663" i="6"/>
  <c r="G3661" i="6"/>
  <c r="G3659" i="6"/>
  <c r="G3657" i="6"/>
  <c r="G3655" i="6"/>
  <c r="G3653" i="6"/>
  <c r="G3651" i="6"/>
  <c r="G3649" i="6"/>
  <c r="G3647" i="6"/>
  <c r="G3645" i="6"/>
  <c r="G3643" i="6"/>
  <c r="G3641" i="6"/>
  <c r="G3639" i="6"/>
  <c r="G3637" i="6"/>
  <c r="G3635" i="6"/>
  <c r="G3633" i="6"/>
  <c r="G3631" i="6"/>
  <c r="G3629" i="6"/>
  <c r="G3627" i="6"/>
  <c r="G3625" i="6"/>
  <c r="G3621" i="6"/>
  <c r="G3619" i="6"/>
  <c r="G3617" i="6"/>
  <c r="G3615" i="6"/>
  <c r="G3613" i="6"/>
  <c r="G3611" i="6"/>
  <c r="G3607" i="6"/>
  <c r="G3605" i="6"/>
  <c r="G3603" i="6"/>
  <c r="G3601" i="6"/>
  <c r="G3599" i="6"/>
  <c r="G3597" i="6"/>
  <c r="G3593" i="6"/>
  <c r="G3591" i="6"/>
  <c r="G3589" i="6"/>
  <c r="G3587" i="6"/>
  <c r="G3585" i="6"/>
  <c r="G3583" i="6"/>
  <c r="G3581" i="6"/>
  <c r="G3579" i="6"/>
  <c r="G3577" i="6"/>
  <c r="G3575" i="6"/>
  <c r="G3573" i="6"/>
  <c r="G3571" i="6"/>
  <c r="G3569" i="6"/>
  <c r="G3567" i="6"/>
  <c r="G3565" i="6"/>
  <c r="G3563" i="6"/>
  <c r="G3561" i="6"/>
  <c r="G3557" i="6"/>
  <c r="G3555" i="6"/>
  <c r="G3553" i="6"/>
  <c r="G3551" i="6"/>
  <c r="G3549" i="6"/>
  <c r="G3545" i="6"/>
  <c r="G3543" i="6"/>
  <c r="G3541" i="6"/>
  <c r="G3539" i="6"/>
  <c r="G3537" i="6"/>
  <c r="G3535" i="6"/>
  <c r="G3533" i="6"/>
  <c r="G3531" i="6"/>
  <c r="G3529" i="6"/>
  <c r="G3527" i="6"/>
  <c r="G3525" i="6"/>
  <c r="G3523" i="6"/>
  <c r="G3521" i="6"/>
  <c r="G3519" i="6"/>
  <c r="G3517" i="6"/>
  <c r="G3515" i="6"/>
  <c r="G3513" i="6"/>
  <c r="G3511" i="6"/>
  <c r="G3509" i="6"/>
  <c r="G3507" i="6"/>
  <c r="G3505" i="6"/>
  <c r="G3503" i="6"/>
  <c r="G3501" i="6"/>
  <c r="G3499" i="6"/>
  <c r="G3497" i="6"/>
  <c r="G3495" i="6"/>
  <c r="G3493" i="6"/>
  <c r="G3491" i="6"/>
  <c r="G3489" i="6"/>
  <c r="G3487" i="6"/>
  <c r="G3485" i="6"/>
  <c r="G3483" i="6"/>
  <c r="G3481" i="6"/>
  <c r="G3479" i="6"/>
  <c r="G3477" i="6"/>
  <c r="G3475" i="6"/>
  <c r="G3473" i="6"/>
  <c r="G3471" i="6"/>
  <c r="G3469" i="6"/>
  <c r="G3467" i="6"/>
  <c r="G3465" i="6"/>
  <c r="G3463" i="6"/>
  <c r="G3461" i="6"/>
  <c r="G3459" i="6"/>
  <c r="G3457" i="6"/>
  <c r="G3455" i="6"/>
  <c r="G3453" i="6"/>
  <c r="G3451" i="6"/>
  <c r="G3449" i="6"/>
  <c r="G3447" i="6"/>
  <c r="G3445" i="6"/>
  <c r="G3443" i="6"/>
  <c r="G3441" i="6"/>
  <c r="G3439" i="6"/>
  <c r="G3437" i="6"/>
  <c r="G3435" i="6"/>
  <c r="G3433" i="6"/>
  <c r="G3431" i="6"/>
  <c r="G3429" i="6"/>
  <c r="G3427" i="6"/>
  <c r="G3425" i="6"/>
  <c r="G3423" i="6"/>
  <c r="G3421" i="6"/>
  <c r="G3419" i="6"/>
  <c r="G3417" i="6"/>
  <c r="G3415" i="6"/>
  <c r="G3413" i="6"/>
  <c r="G3411" i="6"/>
  <c r="G3409" i="6"/>
  <c r="G3407" i="6"/>
  <c r="G3405" i="6"/>
  <c r="G3403" i="6"/>
  <c r="G3401" i="6"/>
  <c r="G3399" i="6"/>
  <c r="G3397" i="6"/>
  <c r="G3395" i="6"/>
  <c r="G3393" i="6"/>
  <c r="G3391" i="6"/>
  <c r="G3389" i="6"/>
  <c r="G3387" i="6"/>
  <c r="G3385" i="6"/>
  <c r="G3383" i="6"/>
  <c r="G3381" i="6"/>
  <c r="G3379" i="6"/>
  <c r="G3377" i="6"/>
  <c r="G3375" i="6"/>
  <c r="G3373" i="6"/>
  <c r="G3371" i="6"/>
  <c r="G3369" i="6"/>
  <c r="G3367" i="6"/>
  <c r="G3365" i="6"/>
  <c r="G3363" i="6"/>
  <c r="G3361" i="6"/>
  <c r="G3359" i="6"/>
  <c r="G3357" i="6"/>
  <c r="G3355" i="6"/>
  <c r="G3353" i="6"/>
  <c r="G3351" i="6"/>
  <c r="G3349" i="6"/>
  <c r="G3347" i="6"/>
  <c r="G3345" i="6"/>
  <c r="G3343" i="6"/>
  <c r="G3341" i="6"/>
  <c r="G3339" i="6"/>
  <c r="G3337" i="6"/>
  <c r="G3335" i="6"/>
  <c r="G3333" i="6"/>
  <c r="G3331" i="6"/>
  <c r="G3329" i="6"/>
  <c r="G3327" i="6"/>
  <c r="G3325" i="6"/>
  <c r="G3323" i="6"/>
  <c r="G3321" i="6"/>
  <c r="G3319" i="6"/>
  <c r="G3317" i="6"/>
  <c r="G3315" i="6"/>
  <c r="G3313" i="6"/>
  <c r="G3311" i="6"/>
  <c r="G3309" i="6"/>
  <c r="G3307" i="6"/>
  <c r="G3305" i="6"/>
  <c r="G3303" i="6"/>
  <c r="G3301" i="6"/>
  <c r="G3299" i="6"/>
  <c r="G3297" i="6"/>
  <c r="G3295" i="6"/>
  <c r="G3293" i="6"/>
  <c r="G3291" i="6"/>
  <c r="G3289" i="6"/>
  <c r="G3287" i="6"/>
  <c r="G3285" i="6"/>
  <c r="G3283" i="6"/>
  <c r="G3281" i="6"/>
  <c r="G3279" i="6"/>
  <c r="G3277" i="6"/>
  <c r="G3275" i="6"/>
  <c r="G3273" i="6"/>
  <c r="G3271" i="6"/>
  <c r="G3269" i="6"/>
  <c r="G3267" i="6"/>
  <c r="G3265" i="6"/>
  <c r="G3263" i="6"/>
  <c r="G3261" i="6"/>
  <c r="G3259" i="6"/>
  <c r="G3257" i="6"/>
  <c r="G3255" i="6"/>
  <c r="G3253" i="6"/>
  <c r="G3251" i="6"/>
  <c r="G3249" i="6"/>
  <c r="G3247" i="6"/>
  <c r="G3245" i="6"/>
  <c r="G3243" i="6"/>
  <c r="G3241" i="6"/>
  <c r="G3239" i="6"/>
  <c r="G3237" i="6"/>
  <c r="G3235" i="6"/>
  <c r="G3233" i="6"/>
  <c r="G3231" i="6"/>
  <c r="G3229" i="6"/>
  <c r="G3227" i="6"/>
  <c r="G3225" i="6"/>
  <c r="G3223" i="6"/>
  <c r="G3221" i="6"/>
  <c r="G3219" i="6"/>
  <c r="G3217" i="6"/>
  <c r="G3215" i="6"/>
  <c r="G3213" i="6"/>
  <c r="G3211" i="6"/>
  <c r="G3209" i="6"/>
  <c r="G3207" i="6"/>
  <c r="G3205" i="6"/>
  <c r="G3203" i="6"/>
  <c r="G3201" i="6"/>
  <c r="G3199" i="6"/>
  <c r="G3197" i="6"/>
  <c r="G3195" i="6"/>
  <c r="G3193" i="6"/>
  <c r="G3191" i="6"/>
  <c r="G3189" i="6"/>
  <c r="G3187" i="6"/>
  <c r="G3185" i="6"/>
  <c r="G3183" i="6"/>
  <c r="G3181" i="6"/>
  <c r="G3179" i="6"/>
  <c r="G3177" i="6"/>
  <c r="G3175" i="6"/>
  <c r="G3173" i="6"/>
  <c r="G3171" i="6"/>
  <c r="G3169" i="6"/>
  <c r="G3167" i="6"/>
  <c r="G3165" i="6"/>
  <c r="G3163" i="6"/>
  <c r="G3161" i="6"/>
  <c r="G3159" i="6"/>
  <c r="G3157" i="6"/>
  <c r="G3155" i="6"/>
  <c r="G3153" i="6"/>
  <c r="G3151" i="6"/>
  <c r="G3149" i="6"/>
  <c r="G3147" i="6"/>
  <c r="G3145" i="6"/>
  <c r="G3143" i="6"/>
  <c r="G3141" i="6"/>
  <c r="G3139" i="6"/>
  <c r="G3137" i="6"/>
  <c r="G3135" i="6"/>
  <c r="G3133" i="6"/>
  <c r="G3131" i="6"/>
  <c r="G3129" i="6"/>
  <c r="G3127" i="6"/>
  <c r="G3125" i="6"/>
  <c r="G3123" i="6"/>
  <c r="G3121" i="6"/>
  <c r="G3119" i="6"/>
  <c r="G3117" i="6"/>
  <c r="G3115" i="6"/>
  <c r="G3113" i="6"/>
  <c r="G3111" i="6"/>
  <c r="G3109" i="6"/>
  <c r="G3107" i="6"/>
  <c r="G3105" i="6"/>
  <c r="G3103" i="6"/>
  <c r="G3101" i="6"/>
  <c r="G3099" i="6"/>
  <c r="G3097" i="6"/>
  <c r="G3095" i="6"/>
  <c r="G3093" i="6"/>
  <c r="G3091" i="6"/>
  <c r="G3089" i="6"/>
  <c r="G3087" i="6"/>
  <c r="G3085" i="6"/>
  <c r="G3083" i="6"/>
  <c r="G3081" i="6"/>
  <c r="G3079" i="6"/>
  <c r="G3077" i="6"/>
  <c r="G3075" i="6"/>
  <c r="G3073" i="6"/>
  <c r="G3071" i="6"/>
  <c r="G3069" i="6"/>
  <c r="G3067" i="6"/>
  <c r="G3065" i="6"/>
  <c r="G3063" i="6"/>
  <c r="G3061" i="6"/>
  <c r="G3059" i="6"/>
  <c r="G3057" i="6"/>
  <c r="G3055" i="6"/>
  <c r="G3053" i="6"/>
  <c r="G3051" i="6"/>
  <c r="G3049" i="6"/>
  <c r="G3047" i="6"/>
  <c r="G3045" i="6"/>
  <c r="G3043" i="6"/>
  <c r="G3041" i="6"/>
  <c r="G3039" i="6"/>
  <c r="G3037" i="6"/>
  <c r="G3035" i="6"/>
  <c r="G3033" i="6"/>
  <c r="G3031" i="6"/>
  <c r="G3029" i="6"/>
  <c r="G3027" i="6"/>
  <c r="G3025" i="6"/>
  <c r="G3023" i="6"/>
  <c r="G3021" i="6"/>
  <c r="G3019" i="6"/>
  <c r="G3017" i="6"/>
  <c r="G3015" i="6"/>
  <c r="G3013" i="6"/>
  <c r="G3011" i="6"/>
  <c r="G3009" i="6"/>
  <c r="G3007" i="6"/>
  <c r="G3005" i="6"/>
  <c r="G3003" i="6"/>
  <c r="G3001" i="6"/>
  <c r="G2999" i="6"/>
  <c r="G2997" i="6"/>
  <c r="G2995" i="6"/>
  <c r="G2993" i="6"/>
  <c r="G2991" i="6"/>
  <c r="G2989" i="6"/>
  <c r="G2987" i="6"/>
  <c r="G2985" i="6"/>
  <c r="G2983" i="6"/>
  <c r="G2981" i="6"/>
  <c r="G2979" i="6"/>
  <c r="G2977" i="6"/>
  <c r="G2975" i="6"/>
  <c r="G2973" i="6"/>
  <c r="G2971" i="6"/>
  <c r="G2969" i="6"/>
  <c r="G2967" i="6"/>
  <c r="G2965" i="6"/>
  <c r="G2963" i="6"/>
  <c r="G2961" i="6"/>
  <c r="G2959" i="6"/>
  <c r="G2957" i="6"/>
  <c r="G2955" i="6"/>
  <c r="G2953" i="6"/>
  <c r="G2951" i="6"/>
  <c r="G2949" i="6"/>
  <c r="G2947" i="6"/>
  <c r="G2945" i="6"/>
  <c r="G2943" i="6"/>
  <c r="G2941" i="6"/>
  <c r="G2939" i="6"/>
  <c r="G2937" i="6"/>
  <c r="G2935" i="6"/>
  <c r="G2933" i="6"/>
  <c r="G2931" i="6"/>
  <c r="G2929" i="6"/>
  <c r="G2927" i="6"/>
  <c r="G2925" i="6"/>
  <c r="G2923" i="6"/>
  <c r="G2921" i="6"/>
  <c r="G2919" i="6"/>
  <c r="G2917" i="6"/>
  <c r="G2915" i="6"/>
  <c r="G2913" i="6"/>
  <c r="G2911" i="6"/>
  <c r="G2909" i="6"/>
  <c r="G2907" i="6"/>
  <c r="G2905" i="6"/>
  <c r="G2903" i="6"/>
  <c r="G2901" i="6"/>
  <c r="G2899" i="6"/>
  <c r="G2897" i="6"/>
  <c r="G2895" i="6"/>
  <c r="G2893" i="6"/>
  <c r="G2891" i="6"/>
  <c r="G2889" i="6"/>
  <c r="G2887" i="6"/>
  <c r="G2885" i="6"/>
  <c r="G2883" i="6"/>
  <c r="G2881" i="6"/>
  <c r="G2879" i="6"/>
  <c r="G2877" i="6"/>
  <c r="G2875" i="6"/>
  <c r="G2873" i="6"/>
  <c r="G2871" i="6"/>
  <c r="G2869" i="6"/>
  <c r="G2867" i="6"/>
  <c r="G2865" i="6"/>
  <c r="G2863" i="6"/>
  <c r="G2861" i="6"/>
  <c r="G2859" i="6"/>
  <c r="G2857" i="6"/>
  <c r="G2855" i="6"/>
  <c r="G2853" i="6"/>
  <c r="G2851" i="6"/>
  <c r="G2849" i="6"/>
  <c r="G2847" i="6"/>
  <c r="G2845" i="6"/>
  <c r="G2843" i="6"/>
  <c r="G2841" i="6"/>
  <c r="G2839" i="6"/>
  <c r="G2837" i="6"/>
  <c r="G2835" i="6"/>
  <c r="G2833" i="6"/>
  <c r="G2831" i="6"/>
  <c r="G2829" i="6"/>
  <c r="G2827" i="6"/>
  <c r="G2825" i="6"/>
  <c r="G2823" i="6"/>
  <c r="G2821" i="6"/>
  <c r="G2819" i="6"/>
  <c r="G2817" i="6"/>
  <c r="G2815" i="6"/>
  <c r="G2813" i="6"/>
  <c r="G2811" i="6"/>
  <c r="G2809" i="6"/>
  <c r="G2807" i="6"/>
  <c r="G2805" i="6"/>
  <c r="G2803" i="6"/>
  <c r="G2801" i="6"/>
  <c r="G2799" i="6"/>
  <c r="G2797" i="6"/>
  <c r="G2795" i="6"/>
  <c r="G2793" i="6"/>
  <c r="G2791" i="6"/>
  <c r="G2789" i="6"/>
  <c r="G2787" i="6"/>
  <c r="G2785" i="6"/>
  <c r="G2783" i="6"/>
  <c r="G2781" i="6"/>
  <c r="G2779" i="6"/>
  <c r="G2777" i="6"/>
  <c r="G2775" i="6"/>
  <c r="G2773" i="6"/>
  <c r="G2771" i="6"/>
  <c r="G2769" i="6"/>
  <c r="G2767" i="6"/>
  <c r="G2765" i="6"/>
  <c r="G2763" i="6"/>
  <c r="G2761" i="6"/>
  <c r="G2759" i="6"/>
  <c r="G2757" i="6"/>
  <c r="G2755" i="6"/>
  <c r="G2753" i="6"/>
  <c r="G2751" i="6"/>
  <c r="G2749" i="6"/>
  <c r="G2747" i="6"/>
  <c r="G2745" i="6"/>
  <c r="G2743" i="6"/>
  <c r="G2741" i="6"/>
  <c r="G2739" i="6"/>
  <c r="G2737" i="6"/>
  <c r="G2735" i="6"/>
  <c r="G2733" i="6"/>
  <c r="G2731" i="6"/>
  <c r="G2729" i="6"/>
  <c r="G2727" i="6"/>
  <c r="G2725" i="6"/>
  <c r="G2723" i="6"/>
  <c r="G2721" i="6"/>
  <c r="G2719" i="6"/>
  <c r="G2717" i="6"/>
  <c r="G2715" i="6"/>
  <c r="G2713" i="6"/>
  <c r="G2711" i="6"/>
  <c r="G2709" i="6"/>
  <c r="G2707" i="6"/>
  <c r="G2705" i="6"/>
  <c r="G2703" i="6"/>
  <c r="G2701" i="6"/>
  <c r="G2699" i="6"/>
  <c r="G2697" i="6"/>
  <c r="G2695" i="6"/>
  <c r="G2693" i="6"/>
  <c r="G2691" i="6"/>
  <c r="G2689" i="6"/>
  <c r="G2687" i="6"/>
  <c r="G2685" i="6"/>
  <c r="G2683" i="6"/>
  <c r="G2681" i="6"/>
  <c r="G2679" i="6"/>
  <c r="G2677" i="6"/>
  <c r="G2675" i="6"/>
  <c r="G2673" i="6"/>
  <c r="G2671" i="6"/>
  <c r="G2669" i="6"/>
  <c r="G2667" i="6"/>
  <c r="G2665" i="6"/>
  <c r="G2663" i="6"/>
  <c r="G2661" i="6"/>
  <c r="G2659" i="6"/>
  <c r="G2657" i="6"/>
  <c r="G2655" i="6"/>
  <c r="G2653" i="6"/>
  <c r="G2651" i="6"/>
  <c r="G2649" i="6"/>
  <c r="G2647" i="6"/>
  <c r="G2645" i="6"/>
  <c r="G2643" i="6"/>
  <c r="G2641" i="6"/>
  <c r="G2639" i="6"/>
  <c r="G2637" i="6"/>
  <c r="G2635" i="6"/>
  <c r="G2633" i="6"/>
  <c r="G2631" i="6"/>
  <c r="G2629" i="6"/>
  <c r="G2627" i="6"/>
  <c r="G2625" i="6"/>
  <c r="G2623" i="6"/>
  <c r="G2621" i="6"/>
  <c r="G2619" i="6"/>
  <c r="G2617" i="6"/>
  <c r="G2615" i="6"/>
  <c r="G2613" i="6"/>
  <c r="G2611" i="6"/>
  <c r="G2609" i="6"/>
  <c r="G2607" i="6"/>
  <c r="G2605" i="6"/>
  <c r="G2603" i="6"/>
  <c r="G2601" i="6"/>
  <c r="G2599" i="6"/>
  <c r="G2597" i="6"/>
  <c r="G2595" i="6"/>
  <c r="G2593" i="6"/>
  <c r="G2591" i="6"/>
  <c r="G2589" i="6"/>
  <c r="G2587" i="6"/>
  <c r="G2585" i="6"/>
  <c r="G2583" i="6"/>
  <c r="G2581" i="6"/>
  <c r="G2579" i="6"/>
  <c r="G2577" i="6"/>
  <c r="G2575" i="6"/>
  <c r="G2573" i="6"/>
  <c r="G2571" i="6"/>
  <c r="G2569" i="6"/>
  <c r="G2567" i="6"/>
  <c r="G2565" i="6"/>
  <c r="G2563" i="6"/>
  <c r="G2561" i="6"/>
  <c r="G2559" i="6"/>
  <c r="G2557" i="6"/>
  <c r="G2555" i="6"/>
  <c r="G2553" i="6"/>
  <c r="G2551" i="6"/>
  <c r="G2549" i="6"/>
  <c r="G2547" i="6"/>
  <c r="G2545" i="6"/>
  <c r="G2543" i="6"/>
  <c r="G2541" i="6"/>
  <c r="G2539" i="6"/>
  <c r="G2537" i="6"/>
  <c r="G2535" i="6"/>
  <c r="G2533" i="6"/>
  <c r="G2531" i="6"/>
  <c r="G2529" i="6"/>
  <c r="G2527" i="6"/>
  <c r="G2525" i="6"/>
  <c r="G2523" i="6"/>
  <c r="G2521" i="6"/>
  <c r="G2519" i="6"/>
  <c r="G2517" i="6"/>
  <c r="G2515" i="6"/>
  <c r="G2513" i="6"/>
  <c r="G2511" i="6"/>
  <c r="G2509" i="6"/>
  <c r="G2507" i="6"/>
  <c r="G2505" i="6"/>
  <c r="G2503" i="6"/>
  <c r="G2501" i="6"/>
  <c r="G2499" i="6"/>
  <c r="G2497" i="6"/>
  <c r="G2495" i="6"/>
  <c r="G2493" i="6"/>
  <c r="G2491" i="6"/>
  <c r="G2489" i="6"/>
  <c r="G2487" i="6"/>
  <c r="G2485" i="6"/>
  <c r="G2483" i="6"/>
  <c r="G2481" i="6"/>
  <c r="G2479" i="6"/>
  <c r="G2477" i="6"/>
  <c r="G2475" i="6"/>
  <c r="G2473" i="6"/>
  <c r="G2471" i="6"/>
  <c r="G2469" i="6"/>
  <c r="G2467" i="6"/>
  <c r="G2465" i="6"/>
  <c r="G2463" i="6"/>
  <c r="G2461" i="6"/>
  <c r="G2459" i="6"/>
  <c r="G2457" i="6"/>
  <c r="G2455" i="6"/>
  <c r="G2453" i="6"/>
  <c r="G2451" i="6"/>
  <c r="G2449" i="6"/>
  <c r="G2447" i="6"/>
  <c r="G2445" i="6"/>
  <c r="G2443" i="6"/>
  <c r="G2441" i="6"/>
  <c r="G2439" i="6"/>
  <c r="G2437" i="6"/>
  <c r="G2435" i="6"/>
  <c r="G2433" i="6"/>
  <c r="G2431" i="6"/>
  <c r="G2429" i="6"/>
  <c r="G2427" i="6"/>
  <c r="G2425" i="6"/>
  <c r="G2423" i="6"/>
  <c r="G2421" i="6"/>
  <c r="G2419" i="6"/>
  <c r="G2417" i="6"/>
  <c r="G2415" i="6"/>
  <c r="G2413" i="6"/>
  <c r="G2411" i="6"/>
  <c r="G2409" i="6"/>
  <c r="G2407" i="6"/>
  <c r="G2405" i="6"/>
  <c r="G2403" i="6"/>
  <c r="G2401" i="6"/>
  <c r="G2399" i="6"/>
  <c r="G2397" i="6"/>
  <c r="G2395" i="6"/>
  <c r="G2393" i="6"/>
  <c r="G2391" i="6"/>
  <c r="G2389" i="6"/>
  <c r="G2387" i="6"/>
  <c r="G2385" i="6"/>
  <c r="G2383" i="6"/>
  <c r="G2381" i="6"/>
  <c r="G2379" i="6"/>
  <c r="G2377" i="6"/>
  <c r="G2375" i="6"/>
  <c r="G2373" i="6"/>
  <c r="G2371" i="6"/>
  <c r="G2369" i="6"/>
  <c r="G2367" i="6"/>
  <c r="G2365" i="6"/>
  <c r="G2363" i="6"/>
  <c r="G2361" i="6"/>
  <c r="G2359" i="6"/>
  <c r="G2357" i="6"/>
  <c r="G2355" i="6"/>
  <c r="G2353" i="6"/>
  <c r="G2351" i="6"/>
  <c r="G2349" i="6"/>
  <c r="G2347" i="6"/>
  <c r="G2345" i="6"/>
  <c r="G2343" i="6"/>
  <c r="G2341" i="6"/>
  <c r="G2339" i="6"/>
  <c r="G2337" i="6"/>
  <c r="G2335" i="6"/>
  <c r="G2333" i="6"/>
  <c r="G2331" i="6"/>
  <c r="G2329" i="6"/>
  <c r="G2327" i="6"/>
  <c r="G2325" i="6"/>
  <c r="G2323" i="6"/>
  <c r="G2321" i="6"/>
  <c r="G2319" i="6"/>
  <c r="G2317" i="6"/>
  <c r="G2315" i="6"/>
  <c r="G2313" i="6"/>
  <c r="G2311" i="6"/>
  <c r="G2309" i="6"/>
  <c r="G2307" i="6"/>
  <c r="G2305" i="6"/>
  <c r="G2303" i="6"/>
  <c r="G2301" i="6"/>
  <c r="G2299" i="6"/>
  <c r="G2297" i="6"/>
  <c r="G2295" i="6"/>
  <c r="G2293" i="6"/>
  <c r="G2291" i="6"/>
  <c r="G2289" i="6"/>
  <c r="G2287" i="6"/>
  <c r="G2285" i="6"/>
  <c r="G2283" i="6"/>
  <c r="G2281" i="6"/>
  <c r="G2279" i="6"/>
  <c r="G2277" i="6"/>
  <c r="G2275" i="6"/>
  <c r="G2273" i="6"/>
  <c r="G2271" i="6"/>
  <c r="G2269" i="6"/>
  <c r="G2267" i="6"/>
  <c r="G2265" i="6"/>
  <c r="G2263" i="6"/>
  <c r="G2261" i="6"/>
  <c r="G2259" i="6"/>
  <c r="G2257" i="6"/>
  <c r="G2255" i="6"/>
  <c r="G2253" i="6"/>
  <c r="G2251" i="6"/>
  <c r="G2249" i="6"/>
  <c r="G2247" i="6"/>
  <c r="G2245" i="6"/>
  <c r="G2243" i="6"/>
  <c r="G2241" i="6"/>
  <c r="G2239" i="6"/>
  <c r="G2237" i="6"/>
  <c r="G2235" i="6"/>
  <c r="G2233" i="6"/>
  <c r="G2231" i="6"/>
  <c r="G2229" i="6"/>
  <c r="G2227" i="6"/>
  <c r="G2225" i="6"/>
  <c r="G2223" i="6"/>
  <c r="G2221" i="6"/>
  <c r="G2219" i="6"/>
  <c r="G2217" i="6"/>
  <c r="G2215" i="6"/>
  <c r="G2213" i="6"/>
  <c r="G2211" i="6"/>
  <c r="G2209" i="6"/>
  <c r="G2207" i="6"/>
  <c r="G2205" i="6"/>
  <c r="G2203" i="6"/>
  <c r="G2201" i="6"/>
  <c r="G2199" i="6"/>
  <c r="G2197" i="6"/>
  <c r="G2195" i="6"/>
  <c r="G2193" i="6"/>
  <c r="G2191" i="6"/>
  <c r="G2189" i="6"/>
  <c r="G2187" i="6"/>
  <c r="G2185" i="6"/>
  <c r="G2183" i="6"/>
  <c r="G2181" i="6"/>
  <c r="G2179" i="6"/>
  <c r="G2177" i="6"/>
  <c r="G2175" i="6"/>
  <c r="G2173" i="6"/>
  <c r="G2171" i="6"/>
  <c r="G2169" i="6"/>
  <c r="G2167" i="6"/>
  <c r="G2165" i="6"/>
  <c r="G2163" i="6"/>
  <c r="G2161" i="6"/>
  <c r="G2159" i="6"/>
  <c r="G2157" i="6"/>
  <c r="G2155" i="6"/>
  <c r="G2153" i="6"/>
  <c r="G2151" i="6"/>
  <c r="G2149" i="6"/>
  <c r="G2147" i="6"/>
  <c r="G2145" i="6"/>
  <c r="G2143" i="6"/>
  <c r="G2141" i="6"/>
  <c r="G2139" i="6"/>
  <c r="G2137" i="6"/>
  <c r="G2135" i="6"/>
  <c r="G2133" i="6"/>
  <c r="G2131" i="6"/>
  <c r="G2129" i="6"/>
  <c r="G2127" i="6"/>
  <c r="G2125" i="6"/>
  <c r="G2123" i="6"/>
  <c r="G2121" i="6"/>
  <c r="G2119" i="6"/>
  <c r="G2117" i="6"/>
  <c r="G2115" i="6"/>
  <c r="G2113" i="6"/>
  <c r="G2111" i="6"/>
  <c r="G2109" i="6"/>
  <c r="G2107" i="6"/>
  <c r="G2105" i="6"/>
  <c r="G2103" i="6"/>
  <c r="G2101" i="6"/>
  <c r="G2099" i="6"/>
  <c r="G2097" i="6"/>
  <c r="G2095" i="6"/>
  <c r="G2093" i="6"/>
  <c r="G2091" i="6"/>
  <c r="G2089" i="6"/>
  <c r="G2087" i="6"/>
  <c r="G2085" i="6"/>
  <c r="G2083" i="6"/>
  <c r="G2081" i="6"/>
  <c r="G2079" i="6"/>
  <c r="G2077" i="6"/>
  <c r="G2075" i="6"/>
  <c r="G2073" i="6"/>
  <c r="G2071" i="6"/>
  <c r="G2069" i="6"/>
  <c r="G2067" i="6"/>
  <c r="G2065" i="6"/>
  <c r="G2063" i="6"/>
  <c r="G2061" i="6"/>
  <c r="G2059" i="6"/>
  <c r="G2057" i="6"/>
  <c r="G2055" i="6"/>
  <c r="G2053" i="6"/>
  <c r="G2051" i="6"/>
  <c r="G2049" i="6"/>
  <c r="G2047" i="6"/>
  <c r="G2045" i="6"/>
  <c r="G2043" i="6"/>
  <c r="G2041" i="6"/>
  <c r="G2039" i="6"/>
  <c r="G2037" i="6"/>
  <c r="G2035" i="6"/>
  <c r="G2033" i="6"/>
  <c r="G2031" i="6"/>
  <c r="G2029" i="6"/>
  <c r="G2027" i="6"/>
  <c r="G2025" i="6"/>
  <c r="G2023" i="6"/>
  <c r="G2021" i="6"/>
  <c r="G2019" i="6"/>
  <c r="G2017" i="6"/>
  <c r="G2015" i="6"/>
  <c r="G2013" i="6"/>
  <c r="G2011" i="6"/>
  <c r="G2009" i="6"/>
  <c r="G2007" i="6"/>
  <c r="G2005" i="6"/>
  <c r="G2003" i="6"/>
  <c r="G2001" i="6"/>
  <c r="G1999" i="6"/>
  <c r="G1997" i="6"/>
  <c r="G1995" i="6"/>
  <c r="G1993" i="6"/>
  <c r="G1991" i="6"/>
  <c r="G1989" i="6"/>
  <c r="G1987" i="6"/>
  <c r="G1985" i="6"/>
  <c r="G1983" i="6"/>
  <c r="G1981" i="6"/>
  <c r="G1979" i="6"/>
  <c r="G1977" i="6"/>
  <c r="G1975" i="6"/>
  <c r="G1973" i="6"/>
  <c r="G1971" i="6"/>
  <c r="G1969" i="6"/>
  <c r="G1967" i="6"/>
  <c r="G1965" i="6"/>
  <c r="G1963" i="6"/>
  <c r="G1961" i="6"/>
  <c r="G1959" i="6"/>
  <c r="G1957" i="6"/>
  <c r="G1955" i="6"/>
  <c r="G1953" i="6"/>
  <c r="G1951" i="6"/>
  <c r="G1949" i="6"/>
  <c r="G1947" i="6"/>
  <c r="G1945" i="6"/>
  <c r="G1943" i="6"/>
  <c r="G1941" i="6"/>
  <c r="G1939" i="6"/>
  <c r="G1937" i="6"/>
  <c r="G1935" i="6"/>
  <c r="G1933" i="6"/>
  <c r="G1931" i="6"/>
  <c r="G1929" i="6"/>
  <c r="G1927" i="6"/>
  <c r="G1925" i="6"/>
  <c r="G1923" i="6"/>
  <c r="G1921" i="6"/>
  <c r="G1919" i="6"/>
  <c r="G1917" i="6"/>
  <c r="G1915" i="6"/>
  <c r="G1913" i="6"/>
  <c r="G1911" i="6"/>
  <c r="G1909" i="6"/>
  <c r="G1907" i="6"/>
  <c r="G1905" i="6"/>
  <c r="G1903" i="6"/>
  <c r="G1901" i="6"/>
  <c r="G1899" i="6"/>
  <c r="G1897" i="6"/>
  <c r="G1895" i="6"/>
  <c r="G1893" i="6"/>
  <c r="G1891" i="6"/>
  <c r="G1889" i="6"/>
  <c r="G1887" i="6"/>
  <c r="G1885" i="6"/>
  <c r="G1883" i="6"/>
  <c r="G1881" i="6"/>
  <c r="G1879" i="6"/>
  <c r="G1877" i="6"/>
  <c r="G1875" i="6"/>
  <c r="G1873" i="6"/>
  <c r="G1871" i="6"/>
  <c r="G1869" i="6"/>
  <c r="G1867" i="6"/>
  <c r="G1865" i="6"/>
  <c r="G1863" i="6"/>
  <c r="G1861" i="6"/>
  <c r="G1859" i="6"/>
  <c r="G1857" i="6"/>
  <c r="G1855" i="6"/>
  <c r="G1853" i="6"/>
  <c r="G1851" i="6"/>
  <c r="G1849" i="6"/>
  <c r="G1847" i="6"/>
  <c r="G1845" i="6"/>
  <c r="G1843" i="6"/>
  <c r="G1841" i="6"/>
  <c r="G1839" i="6"/>
  <c r="G1837" i="6"/>
  <c r="G1835" i="6"/>
  <c r="G1833" i="6"/>
  <c r="G1831" i="6"/>
  <c r="G1829" i="6"/>
  <c r="G1827" i="6"/>
  <c r="G1825" i="6"/>
  <c r="G1823" i="6"/>
  <c r="G1821" i="6"/>
  <c r="G1819" i="6"/>
  <c r="G1817" i="6"/>
  <c r="G1815" i="6"/>
  <c r="G1813" i="6"/>
  <c r="G1811" i="6"/>
  <c r="G1809" i="6"/>
  <c r="G1807" i="6"/>
  <c r="G1805" i="6"/>
  <c r="G1803" i="6"/>
  <c r="G1801" i="6"/>
  <c r="G1799" i="6"/>
  <c r="G1797" i="6"/>
  <c r="G1795" i="6"/>
  <c r="G1793" i="6"/>
  <c r="G1791" i="6"/>
  <c r="G1789" i="6"/>
  <c r="G1787" i="6"/>
  <c r="G1785" i="6"/>
  <c r="G1783" i="6"/>
  <c r="G1781" i="6"/>
  <c r="G1779" i="6"/>
  <c r="G1777" i="6"/>
  <c r="G1775" i="6"/>
  <c r="G1773" i="6"/>
  <c r="G1771" i="6"/>
  <c r="G1769" i="6"/>
  <c r="G1767" i="6"/>
  <c r="G1765" i="6"/>
  <c r="G1763" i="6"/>
  <c r="G1761" i="6"/>
  <c r="G1759" i="6"/>
  <c r="G1757" i="6"/>
  <c r="G1755" i="6"/>
  <c r="G1753" i="6"/>
  <c r="G1751" i="6"/>
  <c r="G1749" i="6"/>
  <c r="G1747" i="6"/>
  <c r="G1745" i="6"/>
  <c r="G1743" i="6"/>
  <c r="G1741" i="6"/>
  <c r="G1739" i="6"/>
  <c r="G1737" i="6"/>
  <c r="G1735" i="6"/>
  <c r="G1733" i="6"/>
  <c r="G1731" i="6"/>
  <c r="G1729" i="6"/>
  <c r="G1727" i="6"/>
  <c r="G1725" i="6"/>
  <c r="G1723" i="6"/>
  <c r="G1721" i="6"/>
  <c r="G1719" i="6"/>
  <c r="G1717" i="6"/>
  <c r="G1715" i="6"/>
  <c r="G1713" i="6"/>
  <c r="G1711" i="6"/>
  <c r="G1709" i="6"/>
  <c r="G1707" i="6"/>
  <c r="G1705" i="6"/>
  <c r="G1703" i="6"/>
  <c r="G1701" i="6"/>
  <c r="G1699" i="6"/>
  <c r="G1697" i="6"/>
  <c r="G1695" i="6"/>
  <c r="G1693" i="6"/>
  <c r="G1691" i="6"/>
  <c r="G1689" i="6"/>
  <c r="G1687" i="6"/>
  <c r="G1685" i="6"/>
  <c r="G1683" i="6"/>
  <c r="G1681" i="6"/>
  <c r="G1679" i="6"/>
  <c r="G1677" i="6"/>
  <c r="G1675" i="6"/>
  <c r="G1673" i="6"/>
  <c r="G1671" i="6"/>
  <c r="G1669" i="6"/>
  <c r="G1667" i="6"/>
  <c r="G1665" i="6"/>
  <c r="G1663" i="6"/>
  <c r="G1661" i="6"/>
  <c r="G1659" i="6"/>
  <c r="G1657" i="6"/>
  <c r="G1655" i="6"/>
  <c r="G1653" i="6"/>
  <c r="G1651" i="6"/>
  <c r="G1649" i="6"/>
  <c r="G1647" i="6"/>
  <c r="G1645" i="6"/>
  <c r="G1643" i="6"/>
  <c r="G1641" i="6"/>
  <c r="G1639" i="6"/>
  <c r="G1637" i="6"/>
  <c r="G1635" i="6"/>
  <c r="G1633" i="6"/>
  <c r="G1631" i="6"/>
  <c r="G1629" i="6"/>
  <c r="G1627" i="6"/>
  <c r="G1625" i="6"/>
  <c r="G1623" i="6"/>
  <c r="G1621" i="6"/>
  <c r="G1619" i="6"/>
  <c r="G1617" i="6"/>
  <c r="G1615" i="6"/>
  <c r="G1613" i="6"/>
  <c r="G1611" i="6"/>
  <c r="G1609" i="6"/>
  <c r="G1607" i="6"/>
  <c r="G1605" i="6"/>
  <c r="G1603" i="6"/>
  <c r="G1601" i="6"/>
  <c r="G1599" i="6"/>
  <c r="G1597" i="6"/>
  <c r="G1595" i="6"/>
  <c r="G1593" i="6"/>
  <c r="G1591" i="6"/>
  <c r="G1589" i="6"/>
  <c r="G1587" i="6"/>
  <c r="G1585" i="6"/>
  <c r="G1583" i="6"/>
  <c r="G1581" i="6"/>
  <c r="G1579" i="6"/>
  <c r="G1577" i="6"/>
  <c r="G1575" i="6"/>
  <c r="G1573" i="6"/>
  <c r="G1571" i="6"/>
  <c r="G1569" i="6"/>
  <c r="G1567" i="6"/>
  <c r="G1565" i="6"/>
  <c r="G1563" i="6"/>
  <c r="G1561" i="6"/>
  <c r="G1559" i="6"/>
  <c r="G1557" i="6"/>
  <c r="G1555" i="6"/>
  <c r="G1553" i="6"/>
  <c r="G1551" i="6"/>
  <c r="G1549" i="6"/>
  <c r="G1547" i="6"/>
  <c r="G1545" i="6"/>
  <c r="G1543" i="6"/>
  <c r="G1541" i="6"/>
  <c r="G1539" i="6"/>
  <c r="G1537" i="6"/>
  <c r="G1535" i="6"/>
  <c r="G1533" i="6"/>
  <c r="G1531" i="6"/>
  <c r="G1529" i="6"/>
  <c r="G1527" i="6"/>
  <c r="G1525" i="6"/>
  <c r="G1523" i="6"/>
  <c r="G1521" i="6"/>
  <c r="G1519" i="6"/>
  <c r="G1517" i="6"/>
  <c r="G1515" i="6"/>
  <c r="G1513" i="6"/>
  <c r="G1511" i="6"/>
  <c r="G1509" i="6"/>
  <c r="G1507" i="6"/>
  <c r="G1505" i="6"/>
  <c r="G1503" i="6"/>
  <c r="G1501" i="6"/>
  <c r="G1499" i="6"/>
  <c r="G1497" i="6"/>
  <c r="G1495" i="6"/>
  <c r="G1493" i="6"/>
  <c r="G1491" i="6"/>
  <c r="G1489" i="6"/>
  <c r="G1487" i="6"/>
  <c r="G1485" i="6"/>
  <c r="G1483" i="6"/>
  <c r="G1481" i="6"/>
  <c r="G1479" i="6"/>
  <c r="G1477" i="6"/>
  <c r="G1475" i="6"/>
  <c r="G1473" i="6"/>
  <c r="G1471" i="6"/>
  <c r="G1469" i="6"/>
  <c r="G1467" i="6"/>
  <c r="G1465" i="6"/>
  <c r="G1463" i="6"/>
  <c r="G1461" i="6"/>
  <c r="G1459" i="6"/>
  <c r="G1457" i="6"/>
  <c r="G1455" i="6"/>
  <c r="G1453" i="6"/>
  <c r="G1451" i="6"/>
  <c r="G1449" i="6"/>
  <c r="G1447" i="6"/>
  <c r="G1445" i="6"/>
  <c r="G1443" i="6"/>
  <c r="G1441" i="6"/>
  <c r="G1439" i="6"/>
  <c r="G1437" i="6"/>
  <c r="G1435" i="6"/>
  <c r="G1433" i="6"/>
  <c r="G1431" i="6"/>
  <c r="G1429" i="6"/>
  <c r="G1427" i="6"/>
  <c r="G1425" i="6"/>
  <c r="G1423" i="6"/>
  <c r="G1421" i="6"/>
  <c r="G1419" i="6"/>
  <c r="G1417" i="6"/>
  <c r="G1415" i="6"/>
  <c r="G1413" i="6"/>
  <c r="G1411" i="6"/>
  <c r="G1409" i="6"/>
  <c r="G1407" i="6"/>
  <c r="G1405" i="6"/>
  <c r="G1403" i="6"/>
  <c r="G1401" i="6"/>
  <c r="G1399" i="6"/>
  <c r="G1397" i="6"/>
  <c r="G1395" i="6"/>
  <c r="G1393" i="6"/>
  <c r="G1391" i="6"/>
  <c r="G1389" i="6"/>
  <c r="G1387" i="6"/>
  <c r="G1385" i="6"/>
  <c r="G1383" i="6"/>
  <c r="G1381" i="6"/>
  <c r="G1379" i="6"/>
  <c r="G1377" i="6"/>
  <c r="G1375" i="6"/>
  <c r="G1373" i="6"/>
  <c r="G1371" i="6"/>
  <c r="G1369" i="6"/>
  <c r="G1367" i="6"/>
  <c r="G1365" i="6"/>
  <c r="G1363" i="6"/>
  <c r="G1361" i="6"/>
  <c r="G1359" i="6"/>
  <c r="G1357" i="6"/>
  <c r="G1355" i="6"/>
  <c r="G1353" i="6"/>
  <c r="G1351" i="6"/>
  <c r="G1349" i="6"/>
  <c r="G1347" i="6"/>
  <c r="G1345" i="6"/>
  <c r="G1343" i="6"/>
  <c r="G1341" i="6"/>
  <c r="G1339" i="6"/>
  <c r="G1337" i="6"/>
  <c r="G1335" i="6"/>
  <c r="G1333" i="6"/>
  <c r="G1331" i="6"/>
  <c r="G1329" i="6"/>
  <c r="G1327" i="6"/>
  <c r="G1325" i="6"/>
  <c r="G1323" i="6"/>
  <c r="G1321" i="6"/>
  <c r="G1319" i="6"/>
  <c r="G1317" i="6"/>
  <c r="G1315" i="6"/>
  <c r="G1313" i="6"/>
  <c r="G1311" i="6"/>
  <c r="G1309" i="6"/>
  <c r="G1307" i="6"/>
  <c r="G1305" i="6"/>
  <c r="G1303" i="6"/>
  <c r="G1301" i="6"/>
  <c r="G1299" i="6"/>
  <c r="G1297" i="6"/>
  <c r="G1295" i="6"/>
  <c r="G1293" i="6"/>
  <c r="G1291" i="6"/>
  <c r="G1289" i="6"/>
  <c r="G1287" i="6"/>
  <c r="G1285" i="6"/>
  <c r="G1283" i="6"/>
  <c r="G1281" i="6"/>
  <c r="G1279" i="6"/>
  <c r="G1277" i="6"/>
  <c r="G1275" i="6"/>
  <c r="G1273" i="6"/>
  <c r="G1271" i="6"/>
  <c r="G1269" i="6"/>
  <c r="G1267" i="6"/>
  <c r="G1265" i="6"/>
  <c r="G1263" i="6"/>
  <c r="G1261" i="6"/>
  <c r="G1259" i="6"/>
  <c r="G1257" i="6"/>
  <c r="G1255" i="6"/>
  <c r="G1253" i="6"/>
  <c r="G1251" i="6"/>
  <c r="G1249" i="6"/>
  <c r="G1247" i="6"/>
  <c r="G1245" i="6"/>
  <c r="G1243" i="6"/>
  <c r="G1241" i="6"/>
  <c r="G1239" i="6"/>
  <c r="G1237" i="6"/>
  <c r="G1235" i="6"/>
  <c r="G1233" i="6"/>
  <c r="G1231" i="6"/>
  <c r="G1229" i="6"/>
  <c r="G1227" i="6"/>
  <c r="G1225" i="6"/>
  <c r="G1223" i="6"/>
  <c r="G1221" i="6"/>
  <c r="G1219" i="6"/>
  <c r="G1217" i="6"/>
  <c r="G1215" i="6"/>
  <c r="G1213" i="6"/>
  <c r="G1211" i="6"/>
  <c r="G1209" i="6"/>
  <c r="G1207" i="6"/>
  <c r="G1205" i="6"/>
  <c r="G1203" i="6"/>
  <c r="G1201" i="6"/>
  <c r="G1199" i="6"/>
  <c r="G1197" i="6"/>
  <c r="G1195" i="6"/>
  <c r="G1193" i="6"/>
  <c r="G1191" i="6"/>
  <c r="G1189" i="6"/>
  <c r="G1187" i="6"/>
  <c r="G1185" i="6"/>
  <c r="G1183" i="6"/>
  <c r="G1181" i="6"/>
  <c r="G1179" i="6"/>
  <c r="G1177" i="6"/>
  <c r="G1175" i="6"/>
  <c r="G1173" i="6"/>
  <c r="G1171" i="6"/>
  <c r="G1169" i="6"/>
  <c r="G1167" i="6"/>
  <c r="G1165" i="6"/>
  <c r="G1163" i="6"/>
  <c r="G1161" i="6"/>
  <c r="G1159" i="6"/>
  <c r="G1157" i="6"/>
  <c r="G1155" i="6"/>
  <c r="G1153" i="6"/>
  <c r="G1151" i="6"/>
  <c r="G1149" i="6"/>
  <c r="G1147" i="6"/>
  <c r="G1145" i="6"/>
  <c r="G1143" i="6"/>
  <c r="G1141" i="6"/>
  <c r="G1139" i="6"/>
  <c r="G1137" i="6"/>
  <c r="G1135" i="6"/>
  <c r="G1133" i="6"/>
  <c r="G1131" i="6"/>
  <c r="G1129" i="6"/>
  <c r="G1127" i="6"/>
  <c r="G1125" i="6"/>
  <c r="G1123" i="6"/>
  <c r="G1121" i="6"/>
  <c r="G1119" i="6"/>
  <c r="G1117" i="6"/>
  <c r="G1115" i="6"/>
  <c r="G1113" i="6"/>
  <c r="G1111" i="6"/>
  <c r="G1109" i="6"/>
  <c r="G1107" i="6"/>
  <c r="G1105" i="6"/>
  <c r="G1103" i="6"/>
  <c r="G1101" i="6"/>
  <c r="G1099" i="6"/>
  <c r="G1097" i="6"/>
  <c r="G1095" i="6"/>
  <c r="G1093" i="6"/>
  <c r="G1091" i="6"/>
  <c r="G1089" i="6"/>
  <c r="G1087" i="6"/>
  <c r="G1085" i="6"/>
  <c r="G1083" i="6"/>
  <c r="G1081" i="6"/>
  <c r="G1079" i="6"/>
  <c r="G1077" i="6"/>
  <c r="G1075" i="6"/>
  <c r="G1073" i="6"/>
  <c r="G1071" i="6"/>
  <c r="G1069" i="6"/>
  <c r="G1067" i="6"/>
  <c r="G1065" i="6"/>
  <c r="G1063" i="6"/>
  <c r="G1061" i="6"/>
  <c r="G1059" i="6"/>
  <c r="G1057" i="6"/>
  <c r="G1055" i="6"/>
  <c r="G1053" i="6"/>
  <c r="G1051" i="6"/>
  <c r="G1049" i="6"/>
  <c r="G1047" i="6"/>
  <c r="G1045" i="6"/>
  <c r="G1043" i="6"/>
  <c r="G1041" i="6"/>
  <c r="G1039" i="6"/>
  <c r="G1037" i="6"/>
  <c r="G1035" i="6"/>
  <c r="G1033" i="6"/>
  <c r="G1031" i="6"/>
  <c r="G1029" i="6"/>
  <c r="G1027" i="6"/>
  <c r="G1025" i="6"/>
  <c r="G1023" i="6"/>
  <c r="G1021" i="6"/>
  <c r="G1019" i="6"/>
  <c r="G1017" i="6"/>
  <c r="G1015" i="6"/>
  <c r="G1013" i="6"/>
  <c r="G1011" i="6"/>
  <c r="G1009" i="6"/>
  <c r="G1007" i="6"/>
  <c r="G1005" i="6"/>
  <c r="G1003" i="6"/>
  <c r="G1001" i="6"/>
  <c r="G999" i="6"/>
  <c r="G997" i="6"/>
  <c r="G995" i="6"/>
  <c r="G993" i="6"/>
  <c r="G991" i="6"/>
  <c r="G989" i="6"/>
  <c r="G987" i="6"/>
  <c r="G985" i="6"/>
  <c r="G983" i="6"/>
  <c r="G981" i="6"/>
  <c r="G979" i="6"/>
  <c r="G977" i="6"/>
  <c r="G975" i="6"/>
  <c r="G973" i="6"/>
  <c r="G971" i="6"/>
  <c r="G969" i="6"/>
  <c r="G967" i="6"/>
  <c r="G965" i="6"/>
  <c r="G963" i="6"/>
  <c r="G961" i="6"/>
  <c r="G959" i="6"/>
  <c r="G957" i="6"/>
  <c r="G955" i="6"/>
  <c r="G953" i="6"/>
  <c r="G951" i="6"/>
  <c r="G949" i="6"/>
  <c r="G947" i="6"/>
  <c r="G945" i="6"/>
  <c r="G943" i="6"/>
  <c r="G941" i="6"/>
  <c r="G939" i="6"/>
  <c r="G937" i="6"/>
  <c r="G935" i="6"/>
  <c r="G933" i="6"/>
  <c r="G931" i="6"/>
  <c r="G929" i="6"/>
  <c r="G927" i="6"/>
  <c r="G925" i="6"/>
  <c r="G923" i="6"/>
  <c r="G921" i="6"/>
  <c r="G919" i="6"/>
  <c r="G917" i="6"/>
  <c r="G915" i="6"/>
  <c r="G913" i="6"/>
  <c r="G911" i="6"/>
  <c r="G909" i="6"/>
  <c r="G907" i="6"/>
  <c r="G905" i="6"/>
  <c r="G903" i="6"/>
  <c r="G901" i="6"/>
  <c r="G899" i="6"/>
  <c r="G897" i="6"/>
  <c r="G895" i="6"/>
  <c r="G893" i="6"/>
  <c r="G891" i="6"/>
  <c r="G889" i="6"/>
  <c r="G887" i="6"/>
  <c r="G885" i="6"/>
  <c r="G883" i="6"/>
  <c r="G881" i="6"/>
  <c r="G879" i="6"/>
  <c r="G877" i="6"/>
  <c r="G875" i="6"/>
  <c r="G873" i="6"/>
  <c r="G871" i="6"/>
  <c r="G869" i="6"/>
  <c r="G867" i="6"/>
  <c r="G865" i="6"/>
  <c r="G863" i="6"/>
  <c r="G861" i="6"/>
  <c r="G859" i="6"/>
  <c r="G857" i="6"/>
  <c r="G855" i="6"/>
  <c r="G853" i="6"/>
  <c r="G851" i="6"/>
  <c r="G849" i="6"/>
  <c r="G847" i="6"/>
  <c r="G845" i="6"/>
  <c r="G843" i="6"/>
  <c r="G841" i="6"/>
  <c r="G839" i="6"/>
  <c r="G837" i="6"/>
  <c r="G835" i="6"/>
  <c r="G833" i="6"/>
  <c r="G831" i="6"/>
  <c r="G829" i="6"/>
  <c r="G827" i="6"/>
  <c r="G825" i="6"/>
  <c r="G823" i="6"/>
  <c r="G821" i="6"/>
  <c r="G819" i="6"/>
  <c r="G817" i="6"/>
  <c r="G815" i="6"/>
  <c r="G813" i="6"/>
  <c r="G811" i="6"/>
  <c r="G809" i="6"/>
  <c r="G807" i="6"/>
  <c r="G805" i="6"/>
  <c r="G803" i="6"/>
  <c r="G801" i="6"/>
  <c r="G799" i="6"/>
  <c r="G797" i="6"/>
  <c r="G795" i="6"/>
  <c r="G793" i="6"/>
  <c r="G791" i="6"/>
  <c r="G789" i="6"/>
  <c r="G787" i="6"/>
  <c r="G785" i="6"/>
  <c r="G783" i="6"/>
  <c r="G781" i="6"/>
  <c r="G779" i="6"/>
  <c r="G777" i="6"/>
  <c r="G775" i="6"/>
  <c r="G773" i="6"/>
  <c r="G771" i="6"/>
  <c r="G769" i="6"/>
  <c r="G767" i="6"/>
  <c r="G765" i="6"/>
  <c r="G763" i="6"/>
  <c r="G761" i="6"/>
  <c r="G759" i="6"/>
  <c r="G757" i="6"/>
  <c r="G755" i="6"/>
  <c r="G753" i="6"/>
  <c r="G751" i="6"/>
  <c r="G749" i="6"/>
  <c r="G747" i="6"/>
  <c r="G745" i="6"/>
  <c r="G743" i="6"/>
  <c r="G741" i="6"/>
  <c r="G739" i="6"/>
  <c r="G737" i="6"/>
  <c r="G735" i="6"/>
  <c r="G733" i="6"/>
  <c r="G731" i="6"/>
  <c r="G729" i="6"/>
  <c r="G727" i="6"/>
  <c r="G725" i="6"/>
  <c r="G723" i="6"/>
  <c r="G721" i="6"/>
  <c r="G719" i="6"/>
  <c r="G717" i="6"/>
  <c r="G715" i="6"/>
  <c r="G713" i="6"/>
  <c r="G711" i="6"/>
  <c r="G709" i="6"/>
  <c r="G707" i="6"/>
  <c r="G705" i="6"/>
  <c r="G703" i="6"/>
  <c r="G701" i="6"/>
  <c r="G699" i="6"/>
  <c r="G697" i="6"/>
  <c r="G695" i="6"/>
  <c r="G693" i="6"/>
  <c r="G691" i="6"/>
  <c r="G689" i="6"/>
  <c r="G687" i="6"/>
  <c r="G685" i="6"/>
  <c r="G683" i="6"/>
  <c r="G681" i="6"/>
  <c r="G679" i="6"/>
  <c r="G677" i="6"/>
  <c r="G675" i="6"/>
  <c r="G673" i="6"/>
  <c r="G671" i="6"/>
  <c r="G669" i="6"/>
  <c r="G667" i="6"/>
  <c r="G665" i="6"/>
  <c r="G663" i="6"/>
  <c r="G661" i="6"/>
  <c r="G659" i="6"/>
  <c r="G657" i="6"/>
  <c r="G655" i="6"/>
  <c r="G653" i="6"/>
  <c r="G651" i="6"/>
  <c r="G649" i="6"/>
  <c r="G647" i="6"/>
  <c r="G645" i="6"/>
  <c r="G643" i="6"/>
  <c r="G641" i="6"/>
  <c r="G639" i="6"/>
  <c r="G637" i="6"/>
  <c r="G635" i="6"/>
  <c r="G633" i="6"/>
  <c r="G631" i="6"/>
  <c r="G629" i="6"/>
  <c r="G627" i="6"/>
  <c r="G625" i="6"/>
  <c r="G623" i="6"/>
  <c r="G621" i="6"/>
  <c r="G619" i="6"/>
  <c r="G617" i="6"/>
  <c r="G615" i="6"/>
  <c r="G613" i="6"/>
  <c r="G611" i="6"/>
  <c r="G609" i="6"/>
  <c r="G607" i="6"/>
  <c r="G605" i="6"/>
  <c r="G603" i="6"/>
  <c r="G601" i="6"/>
  <c r="G599" i="6"/>
  <c r="G597" i="6"/>
  <c r="G595" i="6"/>
  <c r="G593" i="6"/>
  <c r="G591" i="6"/>
  <c r="G589" i="6"/>
  <c r="G587" i="6"/>
  <c r="G585" i="6"/>
  <c r="G583" i="6"/>
  <c r="G581" i="6"/>
  <c r="G579" i="6"/>
  <c r="G577" i="6"/>
  <c r="G575" i="6"/>
  <c r="G573" i="6"/>
  <c r="G571" i="6"/>
  <c r="G569" i="6"/>
  <c r="G567" i="6"/>
  <c r="G565" i="6"/>
  <c r="G563" i="6"/>
  <c r="G561" i="6"/>
  <c r="G559" i="6"/>
  <c r="G557" i="6"/>
  <c r="G555" i="6"/>
  <c r="G553" i="6"/>
  <c r="G551" i="6"/>
  <c r="G549" i="6"/>
  <c r="G547" i="6"/>
  <c r="G545" i="6"/>
  <c r="G543" i="6"/>
  <c r="G541" i="6"/>
  <c r="G539" i="6"/>
  <c r="G537" i="6"/>
  <c r="G535" i="6"/>
  <c r="G533" i="6"/>
  <c r="G531" i="6"/>
  <c r="G529" i="6"/>
  <c r="G527" i="6"/>
  <c r="G525" i="6"/>
  <c r="G523" i="6"/>
  <c r="G521" i="6"/>
  <c r="G519" i="6"/>
  <c r="G517" i="6"/>
  <c r="G515" i="6"/>
  <c r="G513" i="6"/>
  <c r="G511" i="6"/>
  <c r="G509" i="6"/>
  <c r="G507" i="6"/>
  <c r="G505" i="6"/>
  <c r="G503" i="6"/>
  <c r="G501" i="6"/>
  <c r="G499" i="6"/>
  <c r="G497" i="6"/>
  <c r="G495" i="6"/>
  <c r="G493" i="6"/>
  <c r="G491" i="6"/>
  <c r="G489" i="6"/>
  <c r="G487" i="6"/>
  <c r="G485" i="6"/>
  <c r="G483" i="6"/>
  <c r="G481" i="6"/>
  <c r="G479" i="6"/>
  <c r="G477" i="6"/>
  <c r="G475" i="6"/>
  <c r="G473" i="6"/>
  <c r="G471" i="6"/>
  <c r="G469" i="6"/>
  <c r="G467" i="6"/>
  <c r="G465" i="6"/>
  <c r="G463" i="6"/>
  <c r="G461" i="6"/>
  <c r="G459" i="6"/>
  <c r="G457" i="6"/>
  <c r="G455" i="6"/>
  <c r="G453" i="6"/>
  <c r="G451" i="6"/>
  <c r="G449" i="6"/>
  <c r="G447" i="6"/>
  <c r="G445" i="6"/>
  <c r="G443" i="6"/>
  <c r="G441" i="6"/>
  <c r="G439" i="6"/>
  <c r="G437" i="6"/>
  <c r="G435" i="6"/>
  <c r="G433" i="6"/>
  <c r="G431" i="6"/>
  <c r="G429" i="6"/>
  <c r="G427" i="6"/>
  <c r="G425" i="6"/>
  <c r="G423" i="6"/>
  <c r="G421" i="6"/>
  <c r="G419" i="6"/>
  <c r="G417" i="6"/>
  <c r="G415" i="6"/>
  <c r="G413" i="6"/>
  <c r="G411" i="6"/>
  <c r="G409" i="6"/>
  <c r="G407" i="6"/>
  <c r="G405" i="6"/>
  <c r="G403" i="6"/>
  <c r="G401" i="6"/>
  <c r="G399" i="6"/>
  <c r="G397" i="6"/>
  <c r="G395" i="6"/>
  <c r="G393" i="6"/>
  <c r="G391" i="6"/>
  <c r="G389" i="6"/>
  <c r="G387" i="6"/>
  <c r="G385" i="6"/>
  <c r="G383" i="6"/>
  <c r="G381" i="6"/>
  <c r="G379" i="6"/>
  <c r="G377" i="6"/>
  <c r="G375" i="6"/>
  <c r="G373" i="6"/>
  <c r="G371" i="6"/>
  <c r="G369" i="6"/>
  <c r="G367" i="6"/>
  <c r="G365" i="6"/>
  <c r="G363" i="6"/>
  <c r="G361" i="6"/>
  <c r="G359" i="6"/>
  <c r="G357" i="6"/>
  <c r="G355" i="6"/>
  <c r="G353" i="6"/>
  <c r="G351" i="6"/>
  <c r="G349" i="6"/>
  <c r="G347" i="6"/>
  <c r="G345" i="6"/>
  <c r="G343" i="6"/>
  <c r="G341" i="6"/>
  <c r="G339" i="6"/>
  <c r="G337" i="6"/>
  <c r="G335" i="6"/>
  <c r="G333" i="6"/>
  <c r="G331" i="6"/>
  <c r="G329" i="6"/>
  <c r="G327" i="6"/>
  <c r="G325" i="6"/>
  <c r="G323" i="6"/>
  <c r="G321" i="6"/>
  <c r="G319" i="6"/>
  <c r="G317" i="6"/>
  <c r="G315" i="6"/>
  <c r="G313" i="6"/>
  <c r="G311" i="6"/>
  <c r="G309" i="6"/>
  <c r="G307" i="6"/>
  <c r="G305" i="6"/>
  <c r="G303" i="6"/>
  <c r="G301" i="6"/>
  <c r="G299" i="6"/>
  <c r="G297" i="6"/>
  <c r="G295" i="6"/>
  <c r="G293" i="6"/>
  <c r="G291" i="6"/>
  <c r="G289" i="6"/>
  <c r="G287" i="6"/>
  <c r="G285" i="6"/>
  <c r="G283" i="6"/>
  <c r="G281" i="6"/>
  <c r="G279" i="6"/>
  <c r="G277" i="6"/>
  <c r="G275" i="6"/>
  <c r="G273" i="6"/>
  <c r="G271" i="6"/>
  <c r="G269" i="6"/>
  <c r="G267" i="6"/>
  <c r="G265" i="6"/>
  <c r="G263" i="6"/>
  <c r="G261" i="6"/>
  <c r="G259" i="6"/>
  <c r="G257" i="6"/>
  <c r="G255" i="6"/>
  <c r="G253" i="6"/>
  <c r="G251" i="6"/>
  <c r="G249" i="6"/>
  <c r="G247" i="6"/>
  <c r="G245" i="6"/>
  <c r="G243" i="6"/>
  <c r="G241" i="6"/>
  <c r="G239" i="6"/>
  <c r="G237" i="6"/>
  <c r="G235" i="6"/>
  <c r="G233" i="6"/>
  <c r="G231" i="6"/>
  <c r="G229" i="6"/>
  <c r="G227" i="6"/>
  <c r="G225" i="6"/>
  <c r="G223" i="6"/>
  <c r="G221" i="6"/>
  <c r="G219" i="6"/>
  <c r="G217" i="6"/>
  <c r="G215" i="6"/>
  <c r="G213" i="6"/>
  <c r="G211" i="6"/>
  <c r="G209" i="6"/>
  <c r="G207" i="6"/>
  <c r="G205" i="6"/>
  <c r="G203" i="6"/>
  <c r="G201" i="6"/>
  <c r="G199" i="6"/>
  <c r="G197" i="6"/>
  <c r="G195" i="6"/>
  <c r="G193" i="6"/>
  <c r="G191" i="6"/>
  <c r="G189" i="6"/>
  <c r="G187" i="6"/>
  <c r="G185" i="6"/>
  <c r="G183" i="6"/>
  <c r="G181" i="6"/>
  <c r="G179" i="6"/>
  <c r="G177" i="6"/>
  <c r="G175" i="6"/>
  <c r="G173" i="6"/>
  <c r="G171" i="6"/>
  <c r="G169" i="6"/>
  <c r="G167" i="6"/>
  <c r="G165" i="6"/>
  <c r="G163" i="6"/>
  <c r="G161" i="6"/>
  <c r="G159" i="6"/>
  <c r="G157" i="6"/>
  <c r="G155" i="6"/>
  <c r="G153" i="6"/>
  <c r="G151" i="6"/>
  <c r="G149" i="6"/>
  <c r="G147" i="6"/>
  <c r="G145" i="6"/>
  <c r="G143" i="6"/>
  <c r="G141" i="6"/>
  <c r="G139" i="6"/>
  <c r="G137" i="6"/>
  <c r="G135" i="6"/>
  <c r="G133" i="6"/>
  <c r="G131" i="6"/>
  <c r="G129" i="6"/>
  <c r="G127" i="6"/>
  <c r="G125" i="6"/>
  <c r="G123" i="6"/>
  <c r="G121" i="6"/>
  <c r="G119" i="6"/>
  <c r="G117" i="6"/>
  <c r="G115" i="6"/>
  <c r="G113" i="6"/>
  <c r="G111" i="6"/>
  <c r="G109" i="6"/>
  <c r="G107" i="6"/>
  <c r="G105" i="6"/>
  <c r="G103" i="6"/>
  <c r="G101" i="6"/>
  <c r="G99" i="6"/>
  <c r="G97" i="6"/>
  <c r="G95" i="6"/>
  <c r="G93" i="6"/>
  <c r="G91" i="6"/>
  <c r="G89" i="6"/>
  <c r="G87" i="6"/>
  <c r="G85" i="6"/>
  <c r="G83" i="6"/>
  <c r="G81" i="6"/>
  <c r="G79" i="6"/>
  <c r="G77" i="6"/>
  <c r="G75" i="6"/>
  <c r="G73" i="6"/>
  <c r="G71" i="6"/>
  <c r="G69" i="6"/>
  <c r="G67" i="6"/>
  <c r="G65" i="6"/>
  <c r="G63" i="6"/>
  <c r="G61" i="6"/>
  <c r="G59" i="6"/>
  <c r="G57" i="6"/>
  <c r="G55" i="6"/>
  <c r="G53" i="6"/>
  <c r="G51" i="6"/>
  <c r="G49" i="6"/>
  <c r="G47" i="6"/>
  <c r="G45" i="6"/>
  <c r="G43" i="6"/>
  <c r="G41" i="6"/>
  <c r="G39" i="6"/>
  <c r="G37" i="6"/>
  <c r="G35" i="6"/>
  <c r="G33" i="6"/>
  <c r="G31" i="6"/>
  <c r="G29" i="6"/>
  <c r="G27" i="6"/>
  <c r="G25" i="6"/>
  <c r="G23" i="6"/>
  <c r="G21" i="6"/>
  <c r="G19" i="6"/>
  <c r="G17" i="6"/>
  <c r="G15" i="6"/>
  <c r="G13" i="6"/>
  <c r="G11" i="6"/>
  <c r="G9" i="6"/>
  <c r="G7" i="6"/>
  <c r="G5" i="6"/>
  <c r="C4" i="6"/>
  <c r="D4" i="6"/>
  <c r="E4" i="6"/>
  <c r="C5" i="6"/>
  <c r="D5" i="6"/>
  <c r="E5" i="6"/>
  <c r="C6" i="6"/>
  <c r="D6" i="6"/>
  <c r="E6" i="6"/>
  <c r="C7" i="6"/>
  <c r="D7" i="6"/>
  <c r="E7" i="6"/>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C21" i="6"/>
  <c r="D21" i="6"/>
  <c r="E21" i="6"/>
  <c r="C22" i="6"/>
  <c r="D22" i="6"/>
  <c r="E22" i="6"/>
  <c r="C23" i="6"/>
  <c r="D23" i="6"/>
  <c r="E23" i="6"/>
  <c r="C24" i="6"/>
  <c r="D24" i="6"/>
  <c r="E24" i="6"/>
  <c r="C25" i="6"/>
  <c r="D25" i="6"/>
  <c r="E25" i="6"/>
  <c r="C26" i="6"/>
  <c r="D26" i="6"/>
  <c r="E26" i="6"/>
  <c r="C27" i="6"/>
  <c r="D27" i="6"/>
  <c r="E27" i="6"/>
  <c r="C28" i="6"/>
  <c r="D28" i="6"/>
  <c r="E28" i="6"/>
  <c r="C29" i="6"/>
  <c r="D29" i="6"/>
  <c r="E29" i="6"/>
  <c r="C30" i="6"/>
  <c r="D30" i="6"/>
  <c r="E30" i="6"/>
  <c r="C31" i="6"/>
  <c r="D31" i="6"/>
  <c r="E31" i="6"/>
  <c r="C32" i="6"/>
  <c r="D32" i="6"/>
  <c r="E32" i="6"/>
  <c r="C33" i="6"/>
  <c r="D33" i="6"/>
  <c r="E33" i="6"/>
  <c r="C34" i="6"/>
  <c r="D34" i="6"/>
  <c r="E34" i="6"/>
  <c r="C35" i="6"/>
  <c r="D35" i="6"/>
  <c r="E35" i="6"/>
  <c r="C36" i="6"/>
  <c r="D36" i="6"/>
  <c r="E36" i="6"/>
  <c r="C37" i="6"/>
  <c r="D37" i="6"/>
  <c r="E37" i="6"/>
  <c r="C38" i="6"/>
  <c r="D38" i="6"/>
  <c r="E38" i="6"/>
  <c r="C39" i="6"/>
  <c r="D39" i="6"/>
  <c r="E39" i="6"/>
  <c r="C40" i="6"/>
  <c r="D40" i="6"/>
  <c r="E40" i="6"/>
  <c r="C41" i="6"/>
  <c r="D41" i="6"/>
  <c r="E41" i="6"/>
  <c r="C42" i="6"/>
  <c r="D42" i="6"/>
  <c r="E42" i="6"/>
  <c r="C43" i="6"/>
  <c r="D43" i="6"/>
  <c r="E43" i="6"/>
  <c r="C44" i="6"/>
  <c r="D44" i="6"/>
  <c r="E44" i="6"/>
  <c r="C45" i="6"/>
  <c r="D45" i="6"/>
  <c r="E45" i="6"/>
  <c r="C46" i="6"/>
  <c r="D46" i="6"/>
  <c r="E46" i="6"/>
  <c r="C47" i="6"/>
  <c r="D47" i="6"/>
  <c r="E47" i="6"/>
  <c r="C48" i="6"/>
  <c r="D48" i="6"/>
  <c r="E48" i="6"/>
  <c r="C49" i="6"/>
  <c r="D49" i="6"/>
  <c r="E49" i="6"/>
  <c r="C50" i="6"/>
  <c r="D50" i="6"/>
  <c r="E50" i="6"/>
  <c r="C51" i="6"/>
  <c r="D51" i="6"/>
  <c r="E51" i="6"/>
  <c r="C52" i="6"/>
  <c r="D52" i="6"/>
  <c r="E52" i="6"/>
  <c r="C53" i="6"/>
  <c r="D53" i="6"/>
  <c r="E53" i="6"/>
  <c r="C54" i="6"/>
  <c r="D54" i="6"/>
  <c r="E54" i="6"/>
  <c r="C55" i="6"/>
  <c r="D55" i="6"/>
  <c r="E55" i="6"/>
  <c r="C56" i="6"/>
  <c r="D56" i="6"/>
  <c r="E56" i="6"/>
  <c r="C57" i="6"/>
  <c r="D57" i="6"/>
  <c r="E57" i="6"/>
  <c r="C58" i="6"/>
  <c r="D58" i="6"/>
  <c r="E58" i="6"/>
  <c r="C59" i="6"/>
  <c r="D59" i="6"/>
  <c r="E59" i="6"/>
  <c r="C60" i="6"/>
  <c r="D60" i="6"/>
  <c r="E60" i="6"/>
  <c r="C61" i="6"/>
  <c r="D61" i="6"/>
  <c r="E61" i="6"/>
  <c r="C62" i="6"/>
  <c r="D62" i="6"/>
  <c r="E62" i="6"/>
  <c r="C63" i="6"/>
  <c r="D63" i="6"/>
  <c r="E63" i="6"/>
  <c r="C64" i="6"/>
  <c r="D64" i="6"/>
  <c r="E64" i="6"/>
  <c r="C65" i="6"/>
  <c r="D65" i="6"/>
  <c r="E65" i="6"/>
  <c r="C66" i="6"/>
  <c r="D66" i="6"/>
  <c r="E66" i="6"/>
  <c r="C67" i="6"/>
  <c r="D67" i="6"/>
  <c r="E67" i="6"/>
  <c r="C68" i="6"/>
  <c r="D68" i="6"/>
  <c r="E68" i="6"/>
  <c r="C69" i="6"/>
  <c r="D69" i="6"/>
  <c r="E69" i="6"/>
  <c r="C70" i="6"/>
  <c r="D70" i="6"/>
  <c r="E70" i="6"/>
  <c r="C71" i="6"/>
  <c r="D71" i="6"/>
  <c r="E71" i="6"/>
  <c r="C72" i="6"/>
  <c r="D72" i="6"/>
  <c r="E72" i="6"/>
  <c r="C73" i="6"/>
  <c r="D73" i="6"/>
  <c r="E73" i="6"/>
  <c r="C74" i="6"/>
  <c r="D74" i="6"/>
  <c r="E74" i="6"/>
  <c r="C75" i="6"/>
  <c r="D75" i="6"/>
  <c r="E75" i="6"/>
  <c r="C76" i="6"/>
  <c r="D76" i="6"/>
  <c r="E76" i="6"/>
  <c r="C77" i="6"/>
  <c r="D77" i="6"/>
  <c r="E77" i="6"/>
  <c r="C78" i="6"/>
  <c r="D78" i="6"/>
  <c r="E78" i="6"/>
  <c r="C79" i="6"/>
  <c r="D79" i="6"/>
  <c r="E79" i="6"/>
  <c r="C80" i="6"/>
  <c r="D80" i="6"/>
  <c r="E80" i="6"/>
  <c r="C81" i="6"/>
  <c r="D81" i="6"/>
  <c r="E81" i="6"/>
  <c r="C82" i="6"/>
  <c r="D82" i="6"/>
  <c r="E82" i="6"/>
  <c r="C83" i="6"/>
  <c r="D83" i="6"/>
  <c r="E83" i="6"/>
  <c r="C84" i="6"/>
  <c r="D84" i="6"/>
  <c r="E84" i="6"/>
  <c r="C85" i="6"/>
  <c r="D85" i="6"/>
  <c r="E85" i="6"/>
  <c r="C86" i="6"/>
  <c r="D86" i="6"/>
  <c r="E86" i="6"/>
  <c r="C87" i="6"/>
  <c r="D87" i="6"/>
  <c r="E87" i="6"/>
  <c r="C88" i="6"/>
  <c r="D88" i="6"/>
  <c r="E88" i="6"/>
  <c r="C89" i="6"/>
  <c r="D89" i="6"/>
  <c r="E89" i="6"/>
  <c r="C90" i="6"/>
  <c r="D90" i="6"/>
  <c r="E90" i="6"/>
  <c r="C91" i="6"/>
  <c r="D91" i="6"/>
  <c r="E91" i="6"/>
  <c r="C92" i="6"/>
  <c r="D92" i="6"/>
  <c r="E92" i="6"/>
  <c r="C93" i="6"/>
  <c r="D93" i="6"/>
  <c r="E93" i="6"/>
  <c r="C94" i="6"/>
  <c r="D94" i="6"/>
  <c r="E94" i="6"/>
  <c r="C95" i="6"/>
  <c r="D95" i="6"/>
  <c r="E95" i="6"/>
  <c r="C96" i="6"/>
  <c r="D96" i="6"/>
  <c r="E96" i="6"/>
  <c r="C97" i="6"/>
  <c r="D97" i="6"/>
  <c r="E97" i="6"/>
  <c r="C98" i="6"/>
  <c r="D98" i="6"/>
  <c r="E98" i="6"/>
  <c r="C99" i="6"/>
  <c r="D99" i="6"/>
  <c r="E99" i="6"/>
  <c r="C100" i="6"/>
  <c r="D100" i="6"/>
  <c r="E100" i="6"/>
  <c r="C101" i="6"/>
  <c r="D101" i="6"/>
  <c r="E101" i="6"/>
  <c r="C102" i="6"/>
  <c r="D102" i="6"/>
  <c r="E102" i="6"/>
  <c r="C103" i="6"/>
  <c r="D103" i="6"/>
  <c r="E103" i="6"/>
  <c r="C104" i="6"/>
  <c r="D104" i="6"/>
  <c r="E104" i="6"/>
  <c r="C105" i="6"/>
  <c r="D105" i="6"/>
  <c r="E105" i="6"/>
  <c r="C106" i="6"/>
  <c r="D106" i="6"/>
  <c r="E106" i="6"/>
  <c r="C107" i="6"/>
  <c r="D107" i="6"/>
  <c r="E107" i="6"/>
  <c r="C108" i="6"/>
  <c r="D108" i="6"/>
  <c r="E108" i="6"/>
  <c r="C109" i="6"/>
  <c r="D109" i="6"/>
  <c r="E109" i="6"/>
  <c r="C110" i="6"/>
  <c r="D110" i="6"/>
  <c r="E110" i="6"/>
  <c r="C111" i="6"/>
  <c r="D111" i="6"/>
  <c r="E111" i="6"/>
  <c r="C112" i="6"/>
  <c r="D112" i="6"/>
  <c r="E112" i="6"/>
  <c r="C113" i="6"/>
  <c r="D113" i="6"/>
  <c r="E113" i="6"/>
  <c r="C114" i="6"/>
  <c r="D114" i="6"/>
  <c r="E114" i="6"/>
  <c r="C115" i="6"/>
  <c r="D115" i="6"/>
  <c r="E115" i="6"/>
  <c r="C116" i="6"/>
  <c r="D116" i="6"/>
  <c r="E116" i="6"/>
  <c r="C117" i="6"/>
  <c r="D117" i="6"/>
  <c r="E117" i="6"/>
  <c r="C118" i="6"/>
  <c r="D118" i="6"/>
  <c r="E118" i="6"/>
  <c r="C119" i="6"/>
  <c r="D119" i="6"/>
  <c r="E119" i="6"/>
  <c r="C120" i="6"/>
  <c r="D120" i="6"/>
  <c r="E120" i="6"/>
  <c r="C121" i="6"/>
  <c r="D121" i="6"/>
  <c r="E121" i="6"/>
  <c r="C122" i="6"/>
  <c r="D122" i="6"/>
  <c r="E122" i="6"/>
  <c r="C123" i="6"/>
  <c r="D123" i="6"/>
  <c r="E123" i="6"/>
  <c r="C124" i="6"/>
  <c r="D124" i="6"/>
  <c r="E124" i="6"/>
  <c r="C125" i="6"/>
  <c r="D125" i="6"/>
  <c r="E125" i="6"/>
  <c r="C126" i="6"/>
  <c r="D126" i="6"/>
  <c r="E126" i="6"/>
  <c r="C127" i="6"/>
  <c r="D127" i="6"/>
  <c r="E127" i="6"/>
  <c r="C128" i="6"/>
  <c r="D128" i="6"/>
  <c r="E128" i="6"/>
  <c r="C129" i="6"/>
  <c r="D129" i="6"/>
  <c r="E129" i="6"/>
  <c r="C130" i="6"/>
  <c r="D130" i="6"/>
  <c r="E130" i="6"/>
  <c r="C131" i="6"/>
  <c r="D131" i="6"/>
  <c r="E131" i="6"/>
  <c r="C132" i="6"/>
  <c r="D132" i="6"/>
  <c r="E132" i="6"/>
  <c r="C133" i="6"/>
  <c r="D133" i="6"/>
  <c r="E133" i="6"/>
  <c r="C134" i="6"/>
  <c r="D134" i="6"/>
  <c r="E134" i="6"/>
  <c r="C135" i="6"/>
  <c r="D135" i="6"/>
  <c r="E135" i="6"/>
  <c r="C136" i="6"/>
  <c r="D136" i="6"/>
  <c r="E136" i="6"/>
  <c r="C137" i="6"/>
  <c r="D137" i="6"/>
  <c r="E137" i="6"/>
  <c r="C138" i="6"/>
  <c r="D138" i="6"/>
  <c r="E138" i="6"/>
  <c r="C139" i="6"/>
  <c r="D139" i="6"/>
  <c r="E139" i="6"/>
  <c r="C140" i="6"/>
  <c r="D140" i="6"/>
  <c r="E140" i="6"/>
  <c r="C141" i="6"/>
  <c r="D141" i="6"/>
  <c r="E141" i="6"/>
  <c r="C142" i="6"/>
  <c r="D142" i="6"/>
  <c r="E142" i="6"/>
  <c r="C143" i="6"/>
  <c r="D143" i="6"/>
  <c r="E143" i="6"/>
  <c r="C144" i="6"/>
  <c r="D144" i="6"/>
  <c r="E144" i="6"/>
  <c r="C145" i="6"/>
  <c r="D145" i="6"/>
  <c r="E145" i="6"/>
  <c r="C146" i="6"/>
  <c r="D146" i="6"/>
  <c r="E146" i="6"/>
  <c r="C147" i="6"/>
  <c r="D147" i="6"/>
  <c r="E147" i="6"/>
  <c r="C148" i="6"/>
  <c r="D148" i="6"/>
  <c r="E148" i="6"/>
  <c r="C149" i="6"/>
  <c r="D149" i="6"/>
  <c r="E149" i="6"/>
  <c r="C150" i="6"/>
  <c r="D150" i="6"/>
  <c r="E150" i="6"/>
  <c r="C151" i="6"/>
  <c r="D151" i="6"/>
  <c r="E151" i="6"/>
  <c r="C152" i="6"/>
  <c r="D152" i="6"/>
  <c r="E152" i="6"/>
  <c r="C153" i="6"/>
  <c r="D153" i="6"/>
  <c r="E153" i="6"/>
  <c r="C154" i="6"/>
  <c r="D154" i="6"/>
  <c r="E154" i="6"/>
  <c r="C155" i="6"/>
  <c r="D155" i="6"/>
  <c r="E155" i="6"/>
  <c r="C156" i="6"/>
  <c r="D156" i="6"/>
  <c r="E156" i="6"/>
  <c r="C157" i="6"/>
  <c r="D157" i="6"/>
  <c r="E157" i="6"/>
  <c r="C158" i="6"/>
  <c r="D158" i="6"/>
  <c r="E158" i="6"/>
  <c r="C159" i="6"/>
  <c r="D159" i="6"/>
  <c r="E159" i="6"/>
  <c r="C160" i="6"/>
  <c r="D160" i="6"/>
  <c r="E160" i="6"/>
  <c r="C161" i="6"/>
  <c r="D161" i="6"/>
  <c r="E161" i="6"/>
  <c r="C162" i="6"/>
  <c r="D162" i="6"/>
  <c r="E162" i="6"/>
  <c r="C163" i="6"/>
  <c r="D163" i="6"/>
  <c r="E163" i="6"/>
  <c r="C164" i="6"/>
  <c r="D164" i="6"/>
  <c r="E164" i="6"/>
  <c r="C165" i="6"/>
  <c r="D165" i="6"/>
  <c r="E165" i="6"/>
  <c r="C166" i="6"/>
  <c r="D166" i="6"/>
  <c r="E166" i="6"/>
  <c r="C167" i="6"/>
  <c r="D167" i="6"/>
  <c r="E167" i="6"/>
  <c r="C168" i="6"/>
  <c r="D168" i="6"/>
  <c r="E168" i="6"/>
  <c r="C169" i="6"/>
  <c r="D169" i="6"/>
  <c r="E169" i="6"/>
  <c r="C170" i="6"/>
  <c r="D170" i="6"/>
  <c r="E170" i="6"/>
  <c r="C171" i="6"/>
  <c r="D171" i="6"/>
  <c r="E171" i="6"/>
  <c r="C172" i="6"/>
  <c r="D172" i="6"/>
  <c r="E172" i="6"/>
  <c r="C173" i="6"/>
  <c r="D173" i="6"/>
  <c r="E173" i="6"/>
  <c r="C174" i="6"/>
  <c r="D174" i="6"/>
  <c r="E174" i="6"/>
  <c r="C175" i="6"/>
  <c r="D175" i="6"/>
  <c r="E175" i="6"/>
  <c r="C176" i="6"/>
  <c r="D176" i="6"/>
  <c r="E176" i="6"/>
  <c r="C177" i="6"/>
  <c r="D177" i="6"/>
  <c r="E177" i="6"/>
  <c r="C178" i="6"/>
  <c r="D178" i="6"/>
  <c r="E178" i="6"/>
  <c r="C179" i="6"/>
  <c r="D179" i="6"/>
  <c r="E179" i="6"/>
  <c r="C180" i="6"/>
  <c r="D180" i="6"/>
  <c r="E180" i="6"/>
  <c r="C181" i="6"/>
  <c r="D181" i="6"/>
  <c r="E181" i="6"/>
  <c r="C182" i="6"/>
  <c r="D182" i="6"/>
  <c r="E182" i="6"/>
  <c r="C183" i="6"/>
  <c r="D183" i="6"/>
  <c r="E183" i="6"/>
  <c r="C184" i="6"/>
  <c r="D184" i="6"/>
  <c r="E184" i="6"/>
  <c r="C185" i="6"/>
  <c r="D185" i="6"/>
  <c r="E185" i="6"/>
  <c r="C186" i="6"/>
  <c r="D186" i="6"/>
  <c r="E186" i="6"/>
  <c r="C187" i="6"/>
  <c r="D187" i="6"/>
  <c r="E187" i="6"/>
  <c r="C188" i="6"/>
  <c r="D188" i="6"/>
  <c r="E188" i="6"/>
  <c r="C189" i="6"/>
  <c r="D189" i="6"/>
  <c r="E189" i="6"/>
  <c r="C190" i="6"/>
  <c r="D190" i="6"/>
  <c r="E190" i="6"/>
  <c r="C191" i="6"/>
  <c r="D191" i="6"/>
  <c r="E191" i="6"/>
  <c r="C192" i="6"/>
  <c r="D192" i="6"/>
  <c r="E192" i="6"/>
  <c r="C193" i="6"/>
  <c r="D193" i="6"/>
  <c r="E193" i="6"/>
  <c r="C194" i="6"/>
  <c r="D194" i="6"/>
  <c r="E194" i="6"/>
  <c r="C195" i="6"/>
  <c r="D195" i="6"/>
  <c r="E195" i="6"/>
  <c r="C196" i="6"/>
  <c r="D196" i="6"/>
  <c r="E196" i="6"/>
  <c r="C197" i="6"/>
  <c r="D197" i="6"/>
  <c r="E197" i="6"/>
  <c r="C198" i="6"/>
  <c r="D198" i="6"/>
  <c r="E198" i="6"/>
  <c r="C199" i="6"/>
  <c r="D199" i="6"/>
  <c r="E199" i="6"/>
  <c r="C200" i="6"/>
  <c r="D200" i="6"/>
  <c r="E200" i="6"/>
  <c r="C201" i="6"/>
  <c r="D201" i="6"/>
  <c r="E201" i="6"/>
  <c r="C202" i="6"/>
  <c r="D202" i="6"/>
  <c r="E202" i="6"/>
  <c r="C203" i="6"/>
  <c r="D203" i="6"/>
  <c r="E203" i="6"/>
  <c r="C204" i="6"/>
  <c r="D204" i="6"/>
  <c r="E204" i="6"/>
  <c r="C205" i="6"/>
  <c r="D205" i="6"/>
  <c r="E205" i="6"/>
  <c r="C206" i="6"/>
  <c r="D206" i="6"/>
  <c r="E206" i="6"/>
  <c r="C207" i="6"/>
  <c r="D207" i="6"/>
  <c r="E207" i="6"/>
  <c r="C208" i="6"/>
  <c r="D208" i="6"/>
  <c r="E208" i="6"/>
  <c r="C209" i="6"/>
  <c r="D209" i="6"/>
  <c r="E209" i="6"/>
  <c r="C210" i="6"/>
  <c r="D210" i="6"/>
  <c r="E210" i="6"/>
  <c r="C211" i="6"/>
  <c r="D211" i="6"/>
  <c r="E211" i="6"/>
  <c r="C212" i="6"/>
  <c r="D212" i="6"/>
  <c r="E212" i="6"/>
  <c r="C213" i="6"/>
  <c r="D213" i="6"/>
  <c r="E213" i="6"/>
  <c r="C214" i="6"/>
  <c r="D214" i="6"/>
  <c r="E214" i="6"/>
  <c r="C215" i="6"/>
  <c r="D215" i="6"/>
  <c r="E215" i="6"/>
  <c r="C216" i="6"/>
  <c r="D216" i="6"/>
  <c r="E216" i="6"/>
  <c r="C217" i="6"/>
  <c r="D217" i="6"/>
  <c r="E217" i="6"/>
  <c r="C218" i="6"/>
  <c r="D218" i="6"/>
  <c r="E218" i="6"/>
  <c r="C219" i="6"/>
  <c r="D219" i="6"/>
  <c r="E219" i="6"/>
  <c r="C220" i="6"/>
  <c r="D220" i="6"/>
  <c r="E220" i="6"/>
  <c r="C221" i="6"/>
  <c r="D221" i="6"/>
  <c r="E221" i="6"/>
  <c r="C222" i="6"/>
  <c r="D222" i="6"/>
  <c r="E222" i="6"/>
  <c r="C223" i="6"/>
  <c r="D223" i="6"/>
  <c r="E223" i="6"/>
  <c r="C224" i="6"/>
  <c r="D224" i="6"/>
  <c r="E224" i="6"/>
  <c r="C225" i="6"/>
  <c r="D225" i="6"/>
  <c r="E225" i="6"/>
  <c r="C226" i="6"/>
  <c r="D226" i="6"/>
  <c r="E226" i="6"/>
  <c r="C227" i="6"/>
  <c r="D227" i="6"/>
  <c r="E227" i="6"/>
  <c r="C228" i="6"/>
  <c r="D228" i="6"/>
  <c r="E228" i="6"/>
  <c r="C229" i="6"/>
  <c r="D229" i="6"/>
  <c r="E229" i="6"/>
  <c r="C230" i="6"/>
  <c r="D230" i="6"/>
  <c r="E230" i="6"/>
  <c r="C231" i="6"/>
  <c r="D231" i="6"/>
  <c r="E231" i="6"/>
  <c r="C232" i="6"/>
  <c r="D232" i="6"/>
  <c r="E232" i="6"/>
  <c r="C233" i="6"/>
  <c r="D233" i="6"/>
  <c r="E233" i="6"/>
  <c r="C234" i="6"/>
  <c r="D234" i="6"/>
  <c r="E234" i="6"/>
  <c r="C235" i="6"/>
  <c r="D235" i="6"/>
  <c r="E235" i="6"/>
  <c r="C236" i="6"/>
  <c r="D236" i="6"/>
  <c r="E236" i="6"/>
  <c r="C237" i="6"/>
  <c r="D237" i="6"/>
  <c r="E237" i="6"/>
  <c r="C238" i="6"/>
  <c r="D238" i="6"/>
  <c r="E238" i="6"/>
  <c r="C239" i="6"/>
  <c r="D239" i="6"/>
  <c r="E239" i="6"/>
  <c r="C240" i="6"/>
  <c r="D240" i="6"/>
  <c r="E240" i="6"/>
  <c r="C241" i="6"/>
  <c r="D241" i="6"/>
  <c r="E241" i="6"/>
  <c r="C242" i="6"/>
  <c r="D242" i="6"/>
  <c r="E242" i="6"/>
  <c r="C243" i="6"/>
  <c r="D243" i="6"/>
  <c r="E243" i="6"/>
  <c r="C244" i="6"/>
  <c r="D244" i="6"/>
  <c r="E244" i="6"/>
  <c r="C245" i="6"/>
  <c r="D245" i="6"/>
  <c r="E245" i="6"/>
  <c r="C246" i="6"/>
  <c r="D246" i="6"/>
  <c r="E246" i="6"/>
  <c r="C247" i="6"/>
  <c r="D247" i="6"/>
  <c r="E247" i="6"/>
  <c r="C248" i="6"/>
  <c r="D248" i="6"/>
  <c r="E248" i="6"/>
  <c r="C249" i="6"/>
  <c r="D249" i="6"/>
  <c r="E249" i="6"/>
  <c r="C250" i="6"/>
  <c r="D250" i="6"/>
  <c r="E250" i="6"/>
  <c r="C251" i="6"/>
  <c r="D251" i="6"/>
  <c r="E251" i="6"/>
  <c r="C252" i="6"/>
  <c r="D252" i="6"/>
  <c r="E252" i="6"/>
  <c r="C253" i="6"/>
  <c r="D253" i="6"/>
  <c r="E253" i="6"/>
  <c r="C254" i="6"/>
  <c r="D254" i="6"/>
  <c r="E254" i="6"/>
  <c r="C255" i="6"/>
  <c r="D255" i="6"/>
  <c r="E255" i="6"/>
  <c r="C256" i="6"/>
  <c r="D256" i="6"/>
  <c r="E256" i="6"/>
  <c r="C257" i="6"/>
  <c r="D257" i="6"/>
  <c r="E257" i="6"/>
  <c r="C258" i="6"/>
  <c r="D258" i="6"/>
  <c r="E258" i="6"/>
  <c r="C259" i="6"/>
  <c r="D259" i="6"/>
  <c r="E259" i="6"/>
  <c r="C260" i="6"/>
  <c r="D260" i="6"/>
  <c r="E260" i="6"/>
  <c r="C261" i="6"/>
  <c r="D261" i="6"/>
  <c r="E261" i="6"/>
  <c r="C262" i="6"/>
  <c r="D262" i="6"/>
  <c r="E262" i="6"/>
  <c r="C263" i="6"/>
  <c r="D263" i="6"/>
  <c r="E263" i="6"/>
  <c r="C264" i="6"/>
  <c r="D264" i="6"/>
  <c r="E264" i="6"/>
  <c r="C265" i="6"/>
  <c r="D265" i="6"/>
  <c r="E265" i="6"/>
  <c r="C266" i="6"/>
  <c r="D266" i="6"/>
  <c r="E266" i="6"/>
  <c r="C267" i="6"/>
  <c r="D267" i="6"/>
  <c r="E267" i="6"/>
  <c r="C268" i="6"/>
  <c r="D268" i="6"/>
  <c r="E268" i="6"/>
  <c r="C269" i="6"/>
  <c r="D269" i="6"/>
  <c r="E269" i="6"/>
  <c r="C270" i="6"/>
  <c r="D270" i="6"/>
  <c r="E270" i="6"/>
  <c r="C271" i="6"/>
  <c r="D271" i="6"/>
  <c r="E271" i="6"/>
  <c r="C272" i="6"/>
  <c r="D272" i="6"/>
  <c r="E272" i="6"/>
  <c r="C273" i="6"/>
  <c r="D273" i="6"/>
  <c r="E273" i="6"/>
  <c r="C274" i="6"/>
  <c r="D274" i="6"/>
  <c r="E274" i="6"/>
  <c r="C275" i="6"/>
  <c r="D275" i="6"/>
  <c r="E275" i="6"/>
  <c r="C276" i="6"/>
  <c r="D276" i="6"/>
  <c r="E276" i="6"/>
  <c r="C277" i="6"/>
  <c r="D277" i="6"/>
  <c r="E277" i="6"/>
  <c r="C278" i="6"/>
  <c r="D278" i="6"/>
  <c r="E278" i="6"/>
  <c r="C279" i="6"/>
  <c r="D279" i="6"/>
  <c r="E279" i="6"/>
  <c r="C280" i="6"/>
  <c r="D280" i="6"/>
  <c r="E280" i="6"/>
  <c r="C281" i="6"/>
  <c r="D281" i="6"/>
  <c r="E281" i="6"/>
  <c r="C282" i="6"/>
  <c r="D282" i="6"/>
  <c r="E282" i="6"/>
  <c r="C283" i="6"/>
  <c r="D283" i="6"/>
  <c r="E283" i="6"/>
  <c r="C284" i="6"/>
  <c r="D284" i="6"/>
  <c r="E284" i="6"/>
  <c r="C285" i="6"/>
  <c r="D285" i="6"/>
  <c r="E285" i="6"/>
  <c r="C286" i="6"/>
  <c r="D286" i="6"/>
  <c r="E286" i="6"/>
  <c r="C287" i="6"/>
  <c r="D287" i="6"/>
  <c r="E287" i="6"/>
  <c r="C288" i="6"/>
  <c r="D288" i="6"/>
  <c r="E288" i="6"/>
  <c r="C289" i="6"/>
  <c r="D289" i="6"/>
  <c r="E289" i="6"/>
  <c r="C290" i="6"/>
  <c r="D290" i="6"/>
  <c r="E290" i="6"/>
  <c r="C291" i="6"/>
  <c r="D291" i="6"/>
  <c r="E291" i="6"/>
  <c r="C292" i="6"/>
  <c r="D292" i="6"/>
  <c r="E292" i="6"/>
  <c r="C293" i="6"/>
  <c r="D293" i="6"/>
  <c r="E293" i="6"/>
  <c r="C294" i="6"/>
  <c r="D294" i="6"/>
  <c r="E294" i="6"/>
  <c r="C295" i="6"/>
  <c r="D295" i="6"/>
  <c r="E295" i="6"/>
  <c r="C296" i="6"/>
  <c r="D296" i="6"/>
  <c r="E296" i="6"/>
  <c r="C297" i="6"/>
  <c r="D297" i="6"/>
  <c r="E297" i="6"/>
  <c r="C298" i="6"/>
  <c r="D298" i="6"/>
  <c r="E298" i="6"/>
  <c r="C299" i="6"/>
  <c r="D299" i="6"/>
  <c r="E299" i="6"/>
  <c r="C300" i="6"/>
  <c r="D300" i="6"/>
  <c r="E300" i="6"/>
  <c r="C301" i="6"/>
  <c r="D301" i="6"/>
  <c r="E301" i="6"/>
  <c r="C302" i="6"/>
  <c r="D302" i="6"/>
  <c r="E302" i="6"/>
  <c r="C303" i="6"/>
  <c r="D303" i="6"/>
  <c r="E303" i="6"/>
  <c r="C304" i="6"/>
  <c r="D304" i="6"/>
  <c r="E304" i="6"/>
  <c r="C305" i="6"/>
  <c r="D305" i="6"/>
  <c r="E305" i="6"/>
  <c r="C306" i="6"/>
  <c r="D306" i="6"/>
  <c r="E306" i="6"/>
  <c r="C307" i="6"/>
  <c r="D307" i="6"/>
  <c r="E307" i="6"/>
  <c r="C308" i="6"/>
  <c r="D308" i="6"/>
  <c r="E308" i="6"/>
  <c r="C309" i="6"/>
  <c r="D309" i="6"/>
  <c r="E309" i="6"/>
  <c r="C310" i="6"/>
  <c r="D310" i="6"/>
  <c r="E310" i="6"/>
  <c r="C311" i="6"/>
  <c r="D311" i="6"/>
  <c r="E311" i="6"/>
  <c r="C312" i="6"/>
  <c r="D312" i="6"/>
  <c r="E312" i="6"/>
  <c r="C313" i="6"/>
  <c r="D313" i="6"/>
  <c r="E313" i="6"/>
  <c r="C314" i="6"/>
  <c r="D314" i="6"/>
  <c r="E314" i="6"/>
  <c r="C315" i="6"/>
  <c r="D315" i="6"/>
  <c r="E315" i="6"/>
  <c r="C316" i="6"/>
  <c r="D316" i="6"/>
  <c r="E316" i="6"/>
  <c r="C317" i="6"/>
  <c r="D317" i="6"/>
  <c r="E317" i="6"/>
  <c r="C318" i="6"/>
  <c r="D318" i="6"/>
  <c r="E318" i="6"/>
  <c r="C319" i="6"/>
  <c r="D319" i="6"/>
  <c r="E319" i="6"/>
  <c r="C320" i="6"/>
  <c r="D320" i="6"/>
  <c r="E320" i="6"/>
  <c r="C321" i="6"/>
  <c r="D321" i="6"/>
  <c r="E321" i="6"/>
  <c r="C322" i="6"/>
  <c r="D322" i="6"/>
  <c r="E322" i="6"/>
  <c r="C323" i="6"/>
  <c r="D323" i="6"/>
  <c r="E323" i="6"/>
  <c r="C324" i="6"/>
  <c r="D324" i="6"/>
  <c r="E324" i="6"/>
  <c r="C325" i="6"/>
  <c r="D325" i="6"/>
  <c r="E325" i="6"/>
  <c r="C326" i="6"/>
  <c r="D326" i="6"/>
  <c r="E326" i="6"/>
  <c r="C327" i="6"/>
  <c r="D327" i="6"/>
  <c r="E327" i="6"/>
  <c r="C328" i="6"/>
  <c r="D328" i="6"/>
  <c r="E328" i="6"/>
  <c r="C329" i="6"/>
  <c r="D329" i="6"/>
  <c r="E329" i="6"/>
  <c r="C330" i="6"/>
  <c r="D330" i="6"/>
  <c r="E330" i="6"/>
  <c r="C331" i="6"/>
  <c r="D331" i="6"/>
  <c r="E331" i="6"/>
  <c r="C332" i="6"/>
  <c r="D332" i="6"/>
  <c r="E332" i="6"/>
  <c r="C333" i="6"/>
  <c r="D333" i="6"/>
  <c r="E333" i="6"/>
  <c r="C334" i="6"/>
  <c r="D334" i="6"/>
  <c r="E334" i="6"/>
  <c r="C335" i="6"/>
  <c r="D335" i="6"/>
  <c r="E335" i="6"/>
  <c r="C336" i="6"/>
  <c r="D336" i="6"/>
  <c r="E336" i="6"/>
  <c r="C337" i="6"/>
  <c r="D337" i="6"/>
  <c r="E337" i="6"/>
  <c r="C338" i="6"/>
  <c r="D338" i="6"/>
  <c r="E338" i="6"/>
  <c r="C339" i="6"/>
  <c r="D339" i="6"/>
  <c r="E339" i="6"/>
  <c r="C340" i="6"/>
  <c r="D340" i="6"/>
  <c r="E340" i="6"/>
  <c r="C341" i="6"/>
  <c r="D341" i="6"/>
  <c r="E341" i="6"/>
  <c r="C342" i="6"/>
  <c r="D342" i="6"/>
  <c r="E342" i="6"/>
  <c r="C343" i="6"/>
  <c r="D343" i="6"/>
  <c r="E343" i="6"/>
  <c r="C344" i="6"/>
  <c r="D344" i="6"/>
  <c r="E344" i="6"/>
  <c r="C345" i="6"/>
  <c r="D345" i="6"/>
  <c r="E345" i="6"/>
  <c r="C346" i="6"/>
  <c r="D346" i="6"/>
  <c r="E346" i="6"/>
  <c r="C347" i="6"/>
  <c r="D347" i="6"/>
  <c r="E347" i="6"/>
  <c r="C348" i="6"/>
  <c r="D348" i="6"/>
  <c r="E348" i="6"/>
  <c r="C349" i="6"/>
  <c r="D349" i="6"/>
  <c r="E349" i="6"/>
  <c r="C350" i="6"/>
  <c r="D350" i="6"/>
  <c r="E350" i="6"/>
  <c r="C351" i="6"/>
  <c r="D351" i="6"/>
  <c r="E351" i="6"/>
  <c r="C352" i="6"/>
  <c r="D352" i="6"/>
  <c r="E352" i="6"/>
  <c r="C353" i="6"/>
  <c r="D353" i="6"/>
  <c r="E353" i="6"/>
  <c r="C354" i="6"/>
  <c r="D354" i="6"/>
  <c r="E354" i="6"/>
  <c r="C355" i="6"/>
  <c r="D355" i="6"/>
  <c r="E355" i="6"/>
  <c r="C356" i="6"/>
  <c r="D356" i="6"/>
  <c r="E356" i="6"/>
  <c r="C357" i="6"/>
  <c r="D357" i="6"/>
  <c r="E357" i="6"/>
  <c r="C358" i="6"/>
  <c r="D358" i="6"/>
  <c r="E358" i="6"/>
  <c r="C359" i="6"/>
  <c r="D359" i="6"/>
  <c r="E359" i="6"/>
  <c r="C360" i="6"/>
  <c r="D360" i="6"/>
  <c r="E360" i="6"/>
  <c r="C361" i="6"/>
  <c r="D361" i="6"/>
  <c r="E361" i="6"/>
  <c r="C362" i="6"/>
  <c r="D362" i="6"/>
  <c r="E362" i="6"/>
  <c r="C363" i="6"/>
  <c r="D363" i="6"/>
  <c r="E363" i="6"/>
  <c r="C364" i="6"/>
  <c r="D364" i="6"/>
  <c r="E364" i="6"/>
  <c r="C365" i="6"/>
  <c r="D365" i="6"/>
  <c r="E365" i="6"/>
  <c r="C366" i="6"/>
  <c r="D366" i="6"/>
  <c r="E366" i="6"/>
  <c r="C367" i="6"/>
  <c r="D367" i="6"/>
  <c r="E367" i="6"/>
  <c r="C368" i="6"/>
  <c r="D368" i="6"/>
  <c r="E368" i="6"/>
  <c r="C369" i="6"/>
  <c r="D369" i="6"/>
  <c r="E369" i="6"/>
  <c r="C370" i="6"/>
  <c r="D370" i="6"/>
  <c r="E370" i="6"/>
  <c r="C371" i="6"/>
  <c r="D371" i="6"/>
  <c r="E371" i="6"/>
  <c r="C372" i="6"/>
  <c r="D372" i="6"/>
  <c r="E372" i="6"/>
  <c r="C373" i="6"/>
  <c r="D373" i="6"/>
  <c r="E373" i="6"/>
  <c r="C374" i="6"/>
  <c r="D374" i="6"/>
  <c r="E374" i="6"/>
  <c r="C375" i="6"/>
  <c r="D375" i="6"/>
  <c r="E375" i="6"/>
  <c r="C376" i="6"/>
  <c r="D376" i="6"/>
  <c r="E376" i="6"/>
  <c r="C377" i="6"/>
  <c r="D377" i="6"/>
  <c r="E377" i="6"/>
  <c r="C378" i="6"/>
  <c r="D378" i="6"/>
  <c r="E378" i="6"/>
  <c r="C379" i="6"/>
  <c r="D379" i="6"/>
  <c r="E379" i="6"/>
  <c r="C380" i="6"/>
  <c r="D380" i="6"/>
  <c r="E380" i="6"/>
  <c r="C381" i="6"/>
  <c r="D381" i="6"/>
  <c r="E381" i="6"/>
  <c r="C382" i="6"/>
  <c r="D382" i="6"/>
  <c r="E382" i="6"/>
  <c r="C383" i="6"/>
  <c r="D383" i="6"/>
  <c r="E383" i="6"/>
  <c r="C384" i="6"/>
  <c r="D384" i="6"/>
  <c r="E384" i="6"/>
  <c r="C385" i="6"/>
  <c r="D385" i="6"/>
  <c r="E385" i="6"/>
  <c r="C386" i="6"/>
  <c r="D386" i="6"/>
  <c r="E386" i="6"/>
  <c r="C387" i="6"/>
  <c r="D387" i="6"/>
  <c r="E387" i="6"/>
  <c r="C388" i="6"/>
  <c r="D388" i="6"/>
  <c r="E388" i="6"/>
  <c r="C389" i="6"/>
  <c r="D389" i="6"/>
  <c r="E389" i="6"/>
  <c r="C390" i="6"/>
  <c r="D390" i="6"/>
  <c r="E390" i="6"/>
  <c r="C391" i="6"/>
  <c r="D391" i="6"/>
  <c r="E391" i="6"/>
  <c r="C392" i="6"/>
  <c r="D392" i="6"/>
  <c r="E392" i="6"/>
  <c r="C393" i="6"/>
  <c r="D393" i="6"/>
  <c r="E393" i="6"/>
  <c r="C394" i="6"/>
  <c r="D394" i="6"/>
  <c r="E394" i="6"/>
  <c r="C395" i="6"/>
  <c r="D395" i="6"/>
  <c r="E395" i="6"/>
  <c r="C396" i="6"/>
  <c r="D396" i="6"/>
  <c r="E396" i="6"/>
  <c r="C397" i="6"/>
  <c r="D397" i="6"/>
  <c r="E397" i="6"/>
  <c r="C398" i="6"/>
  <c r="D398" i="6"/>
  <c r="E398" i="6"/>
  <c r="C399" i="6"/>
  <c r="D399" i="6"/>
  <c r="E399" i="6"/>
  <c r="C400" i="6"/>
  <c r="D400" i="6"/>
  <c r="E400" i="6"/>
  <c r="C401" i="6"/>
  <c r="D401" i="6"/>
  <c r="E401" i="6"/>
  <c r="C402" i="6"/>
  <c r="D402" i="6"/>
  <c r="E402" i="6"/>
  <c r="C403" i="6"/>
  <c r="D403" i="6"/>
  <c r="E403" i="6"/>
  <c r="C404" i="6"/>
  <c r="D404" i="6"/>
  <c r="E404" i="6"/>
  <c r="C405" i="6"/>
  <c r="D405" i="6"/>
  <c r="E405" i="6"/>
  <c r="C406" i="6"/>
  <c r="D406" i="6"/>
  <c r="E406" i="6"/>
  <c r="C407" i="6"/>
  <c r="D407" i="6"/>
  <c r="E407" i="6"/>
  <c r="C408" i="6"/>
  <c r="D408" i="6"/>
  <c r="E408" i="6"/>
  <c r="C409" i="6"/>
  <c r="D409" i="6"/>
  <c r="E409" i="6"/>
  <c r="C410" i="6"/>
  <c r="D410" i="6"/>
  <c r="E410" i="6"/>
  <c r="C411" i="6"/>
  <c r="D411" i="6"/>
  <c r="E411" i="6"/>
  <c r="C412" i="6"/>
  <c r="D412" i="6"/>
  <c r="E412" i="6"/>
  <c r="C413" i="6"/>
  <c r="D413" i="6"/>
  <c r="E413" i="6"/>
  <c r="C414" i="6"/>
  <c r="D414" i="6"/>
  <c r="E414" i="6"/>
  <c r="C415" i="6"/>
  <c r="D415" i="6"/>
  <c r="E415" i="6"/>
  <c r="C416" i="6"/>
  <c r="D416" i="6"/>
  <c r="E416" i="6"/>
  <c r="C417" i="6"/>
  <c r="D417" i="6"/>
  <c r="E417" i="6"/>
  <c r="C418" i="6"/>
  <c r="D418" i="6"/>
  <c r="E418" i="6"/>
  <c r="C419" i="6"/>
  <c r="D419" i="6"/>
  <c r="E419" i="6"/>
  <c r="C420" i="6"/>
  <c r="D420" i="6"/>
  <c r="E420" i="6"/>
  <c r="C421" i="6"/>
  <c r="D421" i="6"/>
  <c r="E421" i="6"/>
  <c r="C422" i="6"/>
  <c r="D422" i="6"/>
  <c r="E422" i="6"/>
  <c r="C423" i="6"/>
  <c r="D423" i="6"/>
  <c r="E423" i="6"/>
  <c r="C424" i="6"/>
  <c r="D424" i="6"/>
  <c r="E424" i="6"/>
  <c r="C425" i="6"/>
  <c r="D425" i="6"/>
  <c r="E425" i="6"/>
  <c r="C426" i="6"/>
  <c r="D426" i="6"/>
  <c r="E426" i="6"/>
  <c r="C427" i="6"/>
  <c r="D427" i="6"/>
  <c r="E427" i="6"/>
  <c r="C428" i="6"/>
  <c r="D428" i="6"/>
  <c r="E428" i="6"/>
  <c r="C429" i="6"/>
  <c r="D429" i="6"/>
  <c r="E429" i="6"/>
  <c r="C430" i="6"/>
  <c r="D430" i="6"/>
  <c r="E430" i="6"/>
  <c r="C431" i="6"/>
  <c r="D431" i="6"/>
  <c r="E431" i="6"/>
  <c r="C432" i="6"/>
  <c r="D432" i="6"/>
  <c r="E432" i="6"/>
  <c r="C433" i="6"/>
  <c r="D433" i="6"/>
  <c r="E433" i="6"/>
  <c r="C434" i="6"/>
  <c r="D434" i="6"/>
  <c r="E434" i="6"/>
  <c r="C435" i="6"/>
  <c r="D435" i="6"/>
  <c r="E435" i="6"/>
  <c r="C436" i="6"/>
  <c r="D436" i="6"/>
  <c r="E436" i="6"/>
  <c r="C437" i="6"/>
  <c r="D437" i="6"/>
  <c r="E437" i="6"/>
  <c r="C438" i="6"/>
  <c r="D438" i="6"/>
  <c r="E438" i="6"/>
  <c r="C439" i="6"/>
  <c r="D439" i="6"/>
  <c r="E439" i="6"/>
  <c r="C440" i="6"/>
  <c r="D440" i="6"/>
  <c r="E440" i="6"/>
  <c r="C441" i="6"/>
  <c r="D441" i="6"/>
  <c r="E441" i="6"/>
  <c r="C442" i="6"/>
  <c r="D442" i="6"/>
  <c r="E442" i="6"/>
  <c r="C443" i="6"/>
  <c r="D443" i="6"/>
  <c r="E443" i="6"/>
  <c r="C444" i="6"/>
  <c r="D444" i="6"/>
  <c r="E444" i="6"/>
  <c r="C445" i="6"/>
  <c r="D445" i="6"/>
  <c r="E445" i="6"/>
  <c r="C446" i="6"/>
  <c r="D446" i="6"/>
  <c r="E446" i="6"/>
  <c r="C447" i="6"/>
  <c r="D447" i="6"/>
  <c r="E447" i="6"/>
  <c r="C448" i="6"/>
  <c r="D448" i="6"/>
  <c r="E448" i="6"/>
  <c r="C449" i="6"/>
  <c r="D449" i="6"/>
  <c r="E449" i="6"/>
  <c r="C450" i="6"/>
  <c r="D450" i="6"/>
  <c r="E450" i="6"/>
  <c r="C451" i="6"/>
  <c r="D451" i="6"/>
  <c r="E451" i="6"/>
  <c r="C452" i="6"/>
  <c r="D452" i="6"/>
  <c r="E452" i="6"/>
  <c r="C453" i="6"/>
  <c r="D453" i="6"/>
  <c r="E453" i="6"/>
  <c r="C454" i="6"/>
  <c r="D454" i="6"/>
  <c r="E454" i="6"/>
  <c r="C455" i="6"/>
  <c r="D455" i="6"/>
  <c r="E455" i="6"/>
  <c r="C456" i="6"/>
  <c r="D456" i="6"/>
  <c r="E456" i="6"/>
  <c r="C457" i="6"/>
  <c r="D457" i="6"/>
  <c r="E457" i="6"/>
  <c r="C458" i="6"/>
  <c r="D458" i="6"/>
  <c r="E458" i="6"/>
  <c r="C459" i="6"/>
  <c r="D459" i="6"/>
  <c r="E459" i="6"/>
  <c r="C460" i="6"/>
  <c r="D460" i="6"/>
  <c r="E460" i="6"/>
  <c r="C461" i="6"/>
  <c r="D461" i="6"/>
  <c r="E461" i="6"/>
  <c r="C462" i="6"/>
  <c r="D462" i="6"/>
  <c r="E462" i="6"/>
  <c r="C463" i="6"/>
  <c r="D463" i="6"/>
  <c r="E463" i="6"/>
  <c r="C464" i="6"/>
  <c r="D464" i="6"/>
  <c r="E464" i="6"/>
  <c r="C465" i="6"/>
  <c r="D465" i="6"/>
  <c r="E465" i="6"/>
  <c r="C466" i="6"/>
  <c r="D466" i="6"/>
  <c r="E466" i="6"/>
  <c r="C467" i="6"/>
  <c r="D467" i="6"/>
  <c r="E467" i="6"/>
  <c r="C468" i="6"/>
  <c r="D468" i="6"/>
  <c r="E468" i="6"/>
  <c r="C469" i="6"/>
  <c r="D469" i="6"/>
  <c r="E469" i="6"/>
  <c r="C470" i="6"/>
  <c r="D470" i="6"/>
  <c r="E470" i="6"/>
  <c r="C471" i="6"/>
  <c r="D471" i="6"/>
  <c r="E471" i="6"/>
  <c r="C472" i="6"/>
  <c r="D472" i="6"/>
  <c r="E472" i="6"/>
  <c r="C473" i="6"/>
  <c r="D473" i="6"/>
  <c r="E473" i="6"/>
  <c r="C474" i="6"/>
  <c r="D474" i="6"/>
  <c r="E474" i="6"/>
  <c r="C475" i="6"/>
  <c r="D475" i="6"/>
  <c r="E475" i="6"/>
  <c r="C476" i="6"/>
  <c r="D476" i="6"/>
  <c r="E476" i="6"/>
  <c r="C477" i="6"/>
  <c r="D477" i="6"/>
  <c r="E477" i="6"/>
  <c r="C478" i="6"/>
  <c r="D478" i="6"/>
  <c r="E478" i="6"/>
  <c r="C479" i="6"/>
  <c r="D479" i="6"/>
  <c r="E479" i="6"/>
  <c r="C480" i="6"/>
  <c r="D480" i="6"/>
  <c r="E480" i="6"/>
  <c r="C481" i="6"/>
  <c r="D481" i="6"/>
  <c r="E481" i="6"/>
  <c r="C482" i="6"/>
  <c r="D482" i="6"/>
  <c r="E482" i="6"/>
  <c r="C483" i="6"/>
  <c r="D483" i="6"/>
  <c r="E483" i="6"/>
  <c r="C484" i="6"/>
  <c r="D484" i="6"/>
  <c r="E484" i="6"/>
  <c r="C485" i="6"/>
  <c r="D485" i="6"/>
  <c r="E485" i="6"/>
  <c r="C486" i="6"/>
  <c r="D486" i="6"/>
  <c r="E486" i="6"/>
  <c r="C487" i="6"/>
  <c r="D487" i="6"/>
  <c r="E487" i="6"/>
  <c r="C488" i="6"/>
  <c r="D488" i="6"/>
  <c r="E488" i="6"/>
  <c r="C489" i="6"/>
  <c r="D489" i="6"/>
  <c r="E489" i="6"/>
  <c r="C490" i="6"/>
  <c r="D490" i="6"/>
  <c r="E490" i="6"/>
  <c r="C491" i="6"/>
  <c r="D491" i="6"/>
  <c r="E491" i="6"/>
  <c r="C492" i="6"/>
  <c r="D492" i="6"/>
  <c r="E492" i="6"/>
  <c r="C493" i="6"/>
  <c r="D493" i="6"/>
  <c r="E493" i="6"/>
  <c r="C494" i="6"/>
  <c r="D494" i="6"/>
  <c r="E494" i="6"/>
  <c r="C495" i="6"/>
  <c r="D495" i="6"/>
  <c r="E495" i="6"/>
  <c r="C496" i="6"/>
  <c r="D496" i="6"/>
  <c r="E496" i="6"/>
  <c r="C497" i="6"/>
  <c r="D497" i="6"/>
  <c r="E497" i="6"/>
  <c r="C498" i="6"/>
  <c r="D498" i="6"/>
  <c r="E498" i="6"/>
  <c r="C499" i="6"/>
  <c r="D499" i="6"/>
  <c r="E499" i="6"/>
  <c r="C500" i="6"/>
  <c r="D500" i="6"/>
  <c r="E500" i="6"/>
  <c r="C501" i="6"/>
  <c r="D501" i="6"/>
  <c r="E501" i="6"/>
  <c r="C502" i="6"/>
  <c r="D502" i="6"/>
  <c r="E502" i="6"/>
  <c r="C503" i="6"/>
  <c r="D503" i="6"/>
  <c r="E503" i="6"/>
  <c r="C504" i="6"/>
  <c r="D504" i="6"/>
  <c r="E504" i="6"/>
  <c r="C505" i="6"/>
  <c r="D505" i="6"/>
  <c r="E505" i="6"/>
  <c r="C506" i="6"/>
  <c r="D506" i="6"/>
  <c r="E506" i="6"/>
  <c r="C507" i="6"/>
  <c r="D507" i="6"/>
  <c r="E507" i="6"/>
  <c r="C508" i="6"/>
  <c r="D508" i="6"/>
  <c r="E508" i="6"/>
  <c r="C509" i="6"/>
  <c r="D509" i="6"/>
  <c r="E509" i="6"/>
  <c r="C510" i="6"/>
  <c r="D510" i="6"/>
  <c r="E510" i="6"/>
  <c r="C511" i="6"/>
  <c r="D511" i="6"/>
  <c r="E511" i="6"/>
  <c r="C512" i="6"/>
  <c r="D512" i="6"/>
  <c r="E512" i="6"/>
  <c r="C513" i="6"/>
  <c r="D513" i="6"/>
  <c r="E513" i="6"/>
  <c r="C514" i="6"/>
  <c r="D514" i="6"/>
  <c r="E514" i="6"/>
  <c r="C515" i="6"/>
  <c r="D515" i="6"/>
  <c r="E515" i="6"/>
  <c r="C516" i="6"/>
  <c r="D516" i="6"/>
  <c r="E516" i="6"/>
  <c r="C517" i="6"/>
  <c r="D517" i="6"/>
  <c r="E517" i="6"/>
  <c r="C518" i="6"/>
  <c r="D518" i="6"/>
  <c r="E518" i="6"/>
  <c r="C519" i="6"/>
  <c r="D519" i="6"/>
  <c r="E519" i="6"/>
  <c r="C520" i="6"/>
  <c r="D520" i="6"/>
  <c r="E520" i="6"/>
  <c r="C521" i="6"/>
  <c r="D521" i="6"/>
  <c r="E521" i="6"/>
  <c r="C522" i="6"/>
  <c r="D522" i="6"/>
  <c r="E522" i="6"/>
  <c r="C523" i="6"/>
  <c r="D523" i="6"/>
  <c r="E523" i="6"/>
  <c r="C524" i="6"/>
  <c r="D524" i="6"/>
  <c r="E524" i="6"/>
  <c r="C525" i="6"/>
  <c r="D525" i="6"/>
  <c r="E525" i="6"/>
  <c r="C526" i="6"/>
  <c r="D526" i="6"/>
  <c r="E526" i="6"/>
  <c r="C527" i="6"/>
  <c r="D527" i="6"/>
  <c r="E527" i="6"/>
  <c r="C528" i="6"/>
  <c r="D528" i="6"/>
  <c r="E528" i="6"/>
  <c r="C529" i="6"/>
  <c r="D529" i="6"/>
  <c r="E529" i="6"/>
  <c r="C530" i="6"/>
  <c r="D530" i="6"/>
  <c r="E530" i="6"/>
  <c r="C531" i="6"/>
  <c r="D531" i="6"/>
  <c r="E531" i="6"/>
  <c r="C532" i="6"/>
  <c r="D532" i="6"/>
  <c r="E532" i="6"/>
  <c r="C533" i="6"/>
  <c r="D533" i="6"/>
  <c r="E533" i="6"/>
  <c r="C534" i="6"/>
  <c r="D534" i="6"/>
  <c r="E534" i="6"/>
  <c r="C535" i="6"/>
  <c r="D535" i="6"/>
  <c r="E535" i="6"/>
  <c r="C536" i="6"/>
  <c r="D536" i="6"/>
  <c r="E536" i="6"/>
  <c r="C537" i="6"/>
  <c r="D537" i="6"/>
  <c r="E537" i="6"/>
  <c r="C538" i="6"/>
  <c r="D538" i="6"/>
  <c r="E538" i="6"/>
  <c r="C539" i="6"/>
  <c r="D539" i="6"/>
  <c r="E539" i="6"/>
  <c r="C540" i="6"/>
  <c r="D540" i="6"/>
  <c r="E540" i="6"/>
  <c r="C541" i="6"/>
  <c r="D541" i="6"/>
  <c r="E541" i="6"/>
  <c r="C542" i="6"/>
  <c r="D542" i="6"/>
  <c r="E542" i="6"/>
  <c r="C543" i="6"/>
  <c r="D543" i="6"/>
  <c r="E543" i="6"/>
  <c r="C544" i="6"/>
  <c r="D544" i="6"/>
  <c r="E544" i="6"/>
  <c r="C545" i="6"/>
  <c r="D545" i="6"/>
  <c r="E545" i="6"/>
  <c r="C546" i="6"/>
  <c r="D546" i="6"/>
  <c r="E546" i="6"/>
  <c r="C547" i="6"/>
  <c r="D547" i="6"/>
  <c r="E547" i="6"/>
  <c r="C548" i="6"/>
  <c r="D548" i="6"/>
  <c r="E548" i="6"/>
  <c r="C549" i="6"/>
  <c r="D549" i="6"/>
  <c r="E549" i="6"/>
  <c r="C550" i="6"/>
  <c r="D550" i="6"/>
  <c r="E550" i="6"/>
  <c r="C551" i="6"/>
  <c r="D551" i="6"/>
  <c r="E551" i="6"/>
  <c r="C552" i="6"/>
  <c r="D552" i="6"/>
  <c r="E552" i="6"/>
  <c r="C553" i="6"/>
  <c r="D553" i="6"/>
  <c r="E553" i="6"/>
  <c r="C554" i="6"/>
  <c r="D554" i="6"/>
  <c r="E554" i="6"/>
  <c r="C555" i="6"/>
  <c r="D555" i="6"/>
  <c r="E555" i="6"/>
  <c r="C556" i="6"/>
  <c r="D556" i="6"/>
  <c r="E556" i="6"/>
  <c r="C557" i="6"/>
  <c r="D557" i="6"/>
  <c r="E557" i="6"/>
  <c r="C558" i="6"/>
  <c r="D558" i="6"/>
  <c r="E558" i="6"/>
  <c r="C559" i="6"/>
  <c r="D559" i="6"/>
  <c r="E559" i="6"/>
  <c r="C560" i="6"/>
  <c r="D560" i="6"/>
  <c r="E560" i="6"/>
  <c r="C561" i="6"/>
  <c r="D561" i="6"/>
  <c r="E561" i="6"/>
  <c r="C562" i="6"/>
  <c r="D562" i="6"/>
  <c r="E562" i="6"/>
  <c r="C563" i="6"/>
  <c r="D563" i="6"/>
  <c r="E563" i="6"/>
  <c r="C564" i="6"/>
  <c r="D564" i="6"/>
  <c r="E564" i="6"/>
  <c r="C565" i="6"/>
  <c r="D565" i="6"/>
  <c r="E565" i="6"/>
  <c r="C566" i="6"/>
  <c r="D566" i="6"/>
  <c r="E566" i="6"/>
  <c r="C567" i="6"/>
  <c r="D567" i="6"/>
  <c r="E567" i="6"/>
  <c r="C568" i="6"/>
  <c r="D568" i="6"/>
  <c r="E568" i="6"/>
  <c r="C569" i="6"/>
  <c r="D569" i="6"/>
  <c r="E569" i="6"/>
  <c r="C570" i="6"/>
  <c r="D570" i="6"/>
  <c r="E570" i="6"/>
  <c r="C571" i="6"/>
  <c r="D571" i="6"/>
  <c r="E571" i="6"/>
  <c r="C572" i="6"/>
  <c r="D572" i="6"/>
  <c r="E572" i="6"/>
  <c r="C573" i="6"/>
  <c r="D573" i="6"/>
  <c r="E573" i="6"/>
  <c r="C574" i="6"/>
  <c r="D574" i="6"/>
  <c r="E574" i="6"/>
  <c r="C575" i="6"/>
  <c r="D575" i="6"/>
  <c r="E575" i="6"/>
  <c r="C576" i="6"/>
  <c r="D576" i="6"/>
  <c r="E576" i="6"/>
  <c r="C577" i="6"/>
  <c r="D577" i="6"/>
  <c r="E577" i="6"/>
  <c r="C578" i="6"/>
  <c r="D578" i="6"/>
  <c r="E578" i="6"/>
  <c r="C579" i="6"/>
  <c r="D579" i="6"/>
  <c r="E579" i="6"/>
  <c r="C580" i="6"/>
  <c r="D580" i="6"/>
  <c r="E580" i="6"/>
  <c r="C581" i="6"/>
  <c r="D581" i="6"/>
  <c r="E581" i="6"/>
  <c r="C582" i="6"/>
  <c r="D582" i="6"/>
  <c r="E582" i="6"/>
  <c r="C583" i="6"/>
  <c r="D583" i="6"/>
  <c r="E583" i="6"/>
  <c r="C584" i="6"/>
  <c r="D584" i="6"/>
  <c r="E584" i="6"/>
  <c r="C585" i="6"/>
  <c r="D585" i="6"/>
  <c r="E585" i="6"/>
  <c r="C586" i="6"/>
  <c r="D586" i="6"/>
  <c r="E586" i="6"/>
  <c r="C587" i="6"/>
  <c r="D587" i="6"/>
  <c r="E587" i="6"/>
  <c r="C588" i="6"/>
  <c r="D588" i="6"/>
  <c r="E588" i="6"/>
  <c r="C589" i="6"/>
  <c r="D589" i="6"/>
  <c r="E589" i="6"/>
  <c r="C590" i="6"/>
  <c r="D590" i="6"/>
  <c r="E590" i="6"/>
  <c r="C591" i="6"/>
  <c r="D591" i="6"/>
  <c r="E591" i="6"/>
  <c r="C592" i="6"/>
  <c r="D592" i="6"/>
  <c r="E592" i="6"/>
  <c r="C593" i="6"/>
  <c r="D593" i="6"/>
  <c r="E593" i="6"/>
  <c r="C594" i="6"/>
  <c r="D594" i="6"/>
  <c r="E594" i="6"/>
  <c r="C595" i="6"/>
  <c r="D595" i="6"/>
  <c r="E595" i="6"/>
  <c r="C596" i="6"/>
  <c r="D596" i="6"/>
  <c r="E596" i="6"/>
  <c r="C597" i="6"/>
  <c r="D597" i="6"/>
  <c r="E597" i="6"/>
  <c r="C598" i="6"/>
  <c r="D598" i="6"/>
  <c r="E598" i="6"/>
  <c r="C599" i="6"/>
  <c r="D599" i="6"/>
  <c r="E599" i="6"/>
  <c r="C600" i="6"/>
  <c r="D600" i="6"/>
  <c r="E600" i="6"/>
  <c r="C601" i="6"/>
  <c r="D601" i="6"/>
  <c r="E601" i="6"/>
  <c r="C602" i="6"/>
  <c r="D602" i="6"/>
  <c r="E602" i="6"/>
  <c r="C603" i="6"/>
  <c r="D603" i="6"/>
  <c r="E603" i="6"/>
  <c r="C604" i="6"/>
  <c r="D604" i="6"/>
  <c r="E604" i="6"/>
  <c r="C605" i="6"/>
  <c r="D605" i="6"/>
  <c r="E605" i="6"/>
  <c r="C606" i="6"/>
  <c r="D606" i="6"/>
  <c r="E606" i="6"/>
  <c r="C607" i="6"/>
  <c r="D607" i="6"/>
  <c r="E607" i="6"/>
  <c r="C608" i="6"/>
  <c r="D608" i="6"/>
  <c r="E608" i="6"/>
  <c r="C609" i="6"/>
  <c r="D609" i="6"/>
  <c r="E609" i="6"/>
  <c r="C610" i="6"/>
  <c r="D610" i="6"/>
  <c r="E610" i="6"/>
  <c r="C611" i="6"/>
  <c r="D611" i="6"/>
  <c r="E611" i="6"/>
  <c r="C612" i="6"/>
  <c r="D612" i="6"/>
  <c r="E612" i="6"/>
  <c r="C613" i="6"/>
  <c r="D613" i="6"/>
  <c r="E613" i="6"/>
  <c r="C614" i="6"/>
  <c r="D614" i="6"/>
  <c r="E614" i="6"/>
  <c r="C615" i="6"/>
  <c r="D615" i="6"/>
  <c r="E615" i="6"/>
  <c r="C616" i="6"/>
  <c r="D616" i="6"/>
  <c r="E616" i="6"/>
  <c r="C617" i="6"/>
  <c r="D617" i="6"/>
  <c r="E617" i="6"/>
  <c r="C618" i="6"/>
  <c r="D618" i="6"/>
  <c r="E618" i="6"/>
  <c r="C619" i="6"/>
  <c r="D619" i="6"/>
  <c r="E619" i="6"/>
  <c r="C620" i="6"/>
  <c r="D620" i="6"/>
  <c r="E620" i="6"/>
  <c r="C621" i="6"/>
  <c r="D621" i="6"/>
  <c r="E621" i="6"/>
  <c r="C622" i="6"/>
  <c r="D622" i="6"/>
  <c r="E622" i="6"/>
  <c r="C623" i="6"/>
  <c r="D623" i="6"/>
  <c r="E623" i="6"/>
  <c r="C624" i="6"/>
  <c r="D624" i="6"/>
  <c r="E624" i="6"/>
  <c r="C625" i="6"/>
  <c r="D625" i="6"/>
  <c r="E625" i="6"/>
  <c r="C626" i="6"/>
  <c r="D626" i="6"/>
  <c r="E626" i="6"/>
  <c r="C627" i="6"/>
  <c r="D627" i="6"/>
  <c r="E627" i="6"/>
  <c r="C628" i="6"/>
  <c r="D628" i="6"/>
  <c r="E628" i="6"/>
  <c r="C629" i="6"/>
  <c r="D629" i="6"/>
  <c r="E629" i="6"/>
  <c r="C630" i="6"/>
  <c r="D630" i="6"/>
  <c r="E630" i="6"/>
  <c r="C631" i="6"/>
  <c r="D631" i="6"/>
  <c r="E631" i="6"/>
  <c r="C632" i="6"/>
  <c r="D632" i="6"/>
  <c r="E632" i="6"/>
  <c r="C633" i="6"/>
  <c r="D633" i="6"/>
  <c r="E633" i="6"/>
  <c r="C634" i="6"/>
  <c r="D634" i="6"/>
  <c r="E634" i="6"/>
  <c r="C635" i="6"/>
  <c r="D635" i="6"/>
  <c r="E635" i="6"/>
  <c r="C636" i="6"/>
  <c r="D636" i="6"/>
  <c r="E636" i="6"/>
  <c r="C637" i="6"/>
  <c r="D637" i="6"/>
  <c r="E637" i="6"/>
  <c r="C638" i="6"/>
  <c r="D638" i="6"/>
  <c r="E638" i="6"/>
  <c r="C639" i="6"/>
  <c r="D639" i="6"/>
  <c r="E639" i="6"/>
  <c r="C640" i="6"/>
  <c r="D640" i="6"/>
  <c r="E640" i="6"/>
  <c r="C641" i="6"/>
  <c r="D641" i="6"/>
  <c r="E641" i="6"/>
  <c r="C642" i="6"/>
  <c r="D642" i="6"/>
  <c r="E642" i="6"/>
  <c r="C643" i="6"/>
  <c r="D643" i="6"/>
  <c r="E643" i="6"/>
  <c r="C644" i="6"/>
  <c r="D644" i="6"/>
  <c r="E644" i="6"/>
  <c r="C645" i="6"/>
  <c r="D645" i="6"/>
  <c r="E645" i="6"/>
  <c r="C646" i="6"/>
  <c r="D646" i="6"/>
  <c r="E646" i="6"/>
  <c r="C647" i="6"/>
  <c r="D647" i="6"/>
  <c r="E647" i="6"/>
  <c r="C648" i="6"/>
  <c r="D648" i="6"/>
  <c r="E648" i="6"/>
  <c r="C649" i="6"/>
  <c r="D649" i="6"/>
  <c r="E649" i="6"/>
  <c r="C650" i="6"/>
  <c r="D650" i="6"/>
  <c r="E650" i="6"/>
  <c r="C651" i="6"/>
  <c r="D651" i="6"/>
  <c r="E651" i="6"/>
  <c r="C652" i="6"/>
  <c r="D652" i="6"/>
  <c r="E652" i="6"/>
  <c r="C653" i="6"/>
  <c r="D653" i="6"/>
  <c r="E653" i="6"/>
  <c r="C654" i="6"/>
  <c r="D654" i="6"/>
  <c r="E654" i="6"/>
  <c r="C655" i="6"/>
  <c r="D655" i="6"/>
  <c r="E655" i="6"/>
  <c r="C656" i="6"/>
  <c r="D656" i="6"/>
  <c r="E656" i="6"/>
  <c r="C657" i="6"/>
  <c r="D657" i="6"/>
  <c r="E657" i="6"/>
  <c r="C658" i="6"/>
  <c r="D658" i="6"/>
  <c r="E658" i="6"/>
  <c r="C659" i="6"/>
  <c r="D659" i="6"/>
  <c r="E659" i="6"/>
  <c r="C660" i="6"/>
  <c r="D660" i="6"/>
  <c r="E660" i="6"/>
  <c r="C661" i="6"/>
  <c r="D661" i="6"/>
  <c r="E661" i="6"/>
  <c r="C662" i="6"/>
  <c r="D662" i="6"/>
  <c r="E662" i="6"/>
  <c r="C663" i="6"/>
  <c r="D663" i="6"/>
  <c r="E663" i="6"/>
  <c r="C664" i="6"/>
  <c r="D664" i="6"/>
  <c r="E664" i="6"/>
  <c r="C665" i="6"/>
  <c r="D665" i="6"/>
  <c r="E665" i="6"/>
  <c r="C666" i="6"/>
  <c r="D666" i="6"/>
  <c r="E666" i="6"/>
  <c r="C667" i="6"/>
  <c r="D667" i="6"/>
  <c r="E667" i="6"/>
  <c r="C668" i="6"/>
  <c r="D668" i="6"/>
  <c r="E668" i="6"/>
  <c r="C669" i="6"/>
  <c r="D669" i="6"/>
  <c r="E669" i="6"/>
  <c r="C670" i="6"/>
  <c r="D670" i="6"/>
  <c r="E670" i="6"/>
  <c r="C671" i="6"/>
  <c r="D671" i="6"/>
  <c r="E671" i="6"/>
  <c r="C672" i="6"/>
  <c r="D672" i="6"/>
  <c r="E672" i="6"/>
  <c r="C673" i="6"/>
  <c r="D673" i="6"/>
  <c r="E673" i="6"/>
  <c r="C674" i="6"/>
  <c r="D674" i="6"/>
  <c r="E674" i="6"/>
  <c r="C675" i="6"/>
  <c r="D675" i="6"/>
  <c r="E675" i="6"/>
  <c r="C676" i="6"/>
  <c r="D676" i="6"/>
  <c r="E676" i="6"/>
  <c r="C677" i="6"/>
  <c r="D677" i="6"/>
  <c r="E677" i="6"/>
  <c r="C678" i="6"/>
  <c r="D678" i="6"/>
  <c r="E678" i="6"/>
  <c r="C679" i="6"/>
  <c r="D679" i="6"/>
  <c r="E679" i="6"/>
  <c r="C680" i="6"/>
  <c r="D680" i="6"/>
  <c r="E680" i="6"/>
  <c r="C681" i="6"/>
  <c r="D681" i="6"/>
  <c r="E681" i="6"/>
  <c r="C682" i="6"/>
  <c r="D682" i="6"/>
  <c r="E682" i="6"/>
  <c r="C683" i="6"/>
  <c r="D683" i="6"/>
  <c r="E683" i="6"/>
  <c r="C684" i="6"/>
  <c r="D684" i="6"/>
  <c r="E684" i="6"/>
  <c r="C685" i="6"/>
  <c r="D685" i="6"/>
  <c r="E685" i="6"/>
  <c r="C686" i="6"/>
  <c r="D686" i="6"/>
  <c r="E686" i="6"/>
  <c r="C687" i="6"/>
  <c r="D687" i="6"/>
  <c r="E687" i="6"/>
  <c r="C688" i="6"/>
  <c r="D688" i="6"/>
  <c r="E688" i="6"/>
  <c r="C689" i="6"/>
  <c r="D689" i="6"/>
  <c r="E689" i="6"/>
  <c r="C690" i="6"/>
  <c r="D690" i="6"/>
  <c r="E690" i="6"/>
  <c r="C691" i="6"/>
  <c r="D691" i="6"/>
  <c r="E691" i="6"/>
  <c r="C692" i="6"/>
  <c r="D692" i="6"/>
  <c r="E692" i="6"/>
  <c r="C693" i="6"/>
  <c r="D693" i="6"/>
  <c r="E693" i="6"/>
  <c r="C694" i="6"/>
  <c r="D694" i="6"/>
  <c r="E694" i="6"/>
  <c r="C695" i="6"/>
  <c r="D695" i="6"/>
  <c r="E695" i="6"/>
  <c r="C696" i="6"/>
  <c r="D696" i="6"/>
  <c r="E696" i="6"/>
  <c r="C697" i="6"/>
  <c r="D697" i="6"/>
  <c r="E697" i="6"/>
  <c r="C698" i="6"/>
  <c r="D698" i="6"/>
  <c r="E698" i="6"/>
  <c r="C699" i="6"/>
  <c r="D699" i="6"/>
  <c r="E699" i="6"/>
  <c r="C700" i="6"/>
  <c r="D700" i="6"/>
  <c r="E700" i="6"/>
  <c r="C701" i="6"/>
  <c r="D701" i="6"/>
  <c r="E701" i="6"/>
  <c r="C702" i="6"/>
  <c r="D702" i="6"/>
  <c r="E702" i="6"/>
  <c r="C703" i="6"/>
  <c r="D703" i="6"/>
  <c r="E703" i="6"/>
  <c r="C704" i="6"/>
  <c r="D704" i="6"/>
  <c r="E704" i="6"/>
  <c r="C705" i="6"/>
  <c r="D705" i="6"/>
  <c r="E705" i="6"/>
  <c r="C706" i="6"/>
  <c r="D706" i="6"/>
  <c r="E706" i="6"/>
  <c r="C707" i="6"/>
  <c r="D707" i="6"/>
  <c r="E707" i="6"/>
  <c r="C708" i="6"/>
  <c r="D708" i="6"/>
  <c r="E708" i="6"/>
  <c r="C709" i="6"/>
  <c r="D709" i="6"/>
  <c r="E709" i="6"/>
  <c r="C710" i="6"/>
  <c r="D710" i="6"/>
  <c r="E710" i="6"/>
  <c r="C711" i="6"/>
  <c r="D711" i="6"/>
  <c r="E711" i="6"/>
  <c r="C712" i="6"/>
  <c r="D712" i="6"/>
  <c r="E712" i="6"/>
  <c r="C713" i="6"/>
  <c r="D713" i="6"/>
  <c r="E713" i="6"/>
  <c r="C714" i="6"/>
  <c r="D714" i="6"/>
  <c r="E714" i="6"/>
  <c r="C715" i="6"/>
  <c r="D715" i="6"/>
  <c r="E715" i="6"/>
  <c r="C716" i="6"/>
  <c r="D716" i="6"/>
  <c r="E716" i="6"/>
  <c r="C717" i="6"/>
  <c r="D717" i="6"/>
  <c r="E717" i="6"/>
  <c r="C718" i="6"/>
  <c r="D718" i="6"/>
  <c r="E718" i="6"/>
  <c r="C719" i="6"/>
  <c r="D719" i="6"/>
  <c r="E719" i="6"/>
  <c r="C720" i="6"/>
  <c r="D720" i="6"/>
  <c r="E720" i="6"/>
  <c r="C721" i="6"/>
  <c r="D721" i="6"/>
  <c r="E721" i="6"/>
  <c r="C722" i="6"/>
  <c r="D722" i="6"/>
  <c r="E722" i="6"/>
  <c r="C723" i="6"/>
  <c r="D723" i="6"/>
  <c r="E723" i="6"/>
  <c r="C724" i="6"/>
  <c r="D724" i="6"/>
  <c r="E724" i="6"/>
  <c r="C725" i="6"/>
  <c r="D725" i="6"/>
  <c r="E725" i="6"/>
  <c r="C726" i="6"/>
  <c r="D726" i="6"/>
  <c r="E726" i="6"/>
  <c r="C727" i="6"/>
  <c r="D727" i="6"/>
  <c r="E727" i="6"/>
  <c r="C728" i="6"/>
  <c r="D728" i="6"/>
  <c r="E728" i="6"/>
  <c r="C729" i="6"/>
  <c r="D729" i="6"/>
  <c r="E729" i="6"/>
  <c r="C730" i="6"/>
  <c r="D730" i="6"/>
  <c r="E730" i="6"/>
  <c r="C731" i="6"/>
  <c r="D731" i="6"/>
  <c r="E731" i="6"/>
  <c r="C732" i="6"/>
  <c r="D732" i="6"/>
  <c r="E732" i="6"/>
  <c r="C733" i="6"/>
  <c r="D733" i="6"/>
  <c r="E733" i="6"/>
  <c r="C734" i="6"/>
  <c r="D734" i="6"/>
  <c r="E734" i="6"/>
  <c r="C735" i="6"/>
  <c r="D735" i="6"/>
  <c r="E735" i="6"/>
  <c r="C736" i="6"/>
  <c r="D736" i="6"/>
  <c r="E736" i="6"/>
  <c r="C737" i="6"/>
  <c r="D737" i="6"/>
  <c r="E737" i="6"/>
  <c r="C738" i="6"/>
  <c r="D738" i="6"/>
  <c r="E738" i="6"/>
  <c r="C739" i="6"/>
  <c r="D739" i="6"/>
  <c r="E739" i="6"/>
  <c r="C740" i="6"/>
  <c r="D740" i="6"/>
  <c r="E740" i="6"/>
  <c r="C741" i="6"/>
  <c r="D741" i="6"/>
  <c r="E741" i="6"/>
  <c r="C742" i="6"/>
  <c r="D742" i="6"/>
  <c r="E742" i="6"/>
  <c r="C743" i="6"/>
  <c r="D743" i="6"/>
  <c r="E743" i="6"/>
  <c r="C744" i="6"/>
  <c r="D744" i="6"/>
  <c r="E744" i="6"/>
  <c r="C745" i="6"/>
  <c r="D745" i="6"/>
  <c r="E745" i="6"/>
  <c r="C746" i="6"/>
  <c r="D746" i="6"/>
  <c r="E746" i="6"/>
  <c r="C747" i="6"/>
  <c r="D747" i="6"/>
  <c r="E747" i="6"/>
  <c r="C748" i="6"/>
  <c r="D748" i="6"/>
  <c r="E748" i="6"/>
  <c r="C749" i="6"/>
  <c r="D749" i="6"/>
  <c r="E749" i="6"/>
  <c r="C750" i="6"/>
  <c r="D750" i="6"/>
  <c r="E750" i="6"/>
  <c r="C751" i="6"/>
  <c r="D751" i="6"/>
  <c r="E751" i="6"/>
  <c r="C752" i="6"/>
  <c r="D752" i="6"/>
  <c r="E752" i="6"/>
  <c r="C753" i="6"/>
  <c r="D753" i="6"/>
  <c r="E753" i="6"/>
  <c r="C754" i="6"/>
  <c r="D754" i="6"/>
  <c r="E754" i="6"/>
  <c r="C755" i="6"/>
  <c r="D755" i="6"/>
  <c r="E755" i="6"/>
  <c r="C756" i="6"/>
  <c r="D756" i="6"/>
  <c r="E756" i="6"/>
  <c r="C757" i="6"/>
  <c r="D757" i="6"/>
  <c r="E757" i="6"/>
  <c r="C758" i="6"/>
  <c r="D758" i="6"/>
  <c r="E758" i="6"/>
  <c r="C759" i="6"/>
  <c r="D759" i="6"/>
  <c r="E759" i="6"/>
  <c r="C760" i="6"/>
  <c r="D760" i="6"/>
  <c r="E760" i="6"/>
  <c r="C761" i="6"/>
  <c r="D761" i="6"/>
  <c r="E761" i="6"/>
  <c r="C762" i="6"/>
  <c r="D762" i="6"/>
  <c r="E762" i="6"/>
  <c r="C763" i="6"/>
  <c r="D763" i="6"/>
  <c r="E763" i="6"/>
  <c r="C764" i="6"/>
  <c r="D764" i="6"/>
  <c r="E764" i="6"/>
  <c r="C765" i="6"/>
  <c r="D765" i="6"/>
  <c r="E765" i="6"/>
  <c r="C766" i="6"/>
  <c r="D766" i="6"/>
  <c r="E766" i="6"/>
  <c r="C767" i="6"/>
  <c r="D767" i="6"/>
  <c r="E767" i="6"/>
  <c r="C768" i="6"/>
  <c r="D768" i="6"/>
  <c r="E768" i="6"/>
  <c r="C769" i="6"/>
  <c r="D769" i="6"/>
  <c r="E769" i="6"/>
  <c r="C770" i="6"/>
  <c r="D770" i="6"/>
  <c r="E770" i="6"/>
  <c r="C771" i="6"/>
  <c r="D771" i="6"/>
  <c r="E771" i="6"/>
  <c r="C772" i="6"/>
  <c r="D772" i="6"/>
  <c r="E772" i="6"/>
  <c r="C773" i="6"/>
  <c r="D773" i="6"/>
  <c r="E773" i="6"/>
  <c r="C774" i="6"/>
  <c r="D774" i="6"/>
  <c r="E774" i="6"/>
  <c r="C775" i="6"/>
  <c r="D775" i="6"/>
  <c r="E775" i="6"/>
  <c r="C776" i="6"/>
  <c r="D776" i="6"/>
  <c r="E776" i="6"/>
  <c r="C777" i="6"/>
  <c r="D777" i="6"/>
  <c r="E777" i="6"/>
  <c r="C778" i="6"/>
  <c r="D778" i="6"/>
  <c r="E778" i="6"/>
  <c r="C779" i="6"/>
  <c r="D779" i="6"/>
  <c r="E779" i="6"/>
  <c r="C780" i="6"/>
  <c r="D780" i="6"/>
  <c r="E780" i="6"/>
  <c r="C781" i="6"/>
  <c r="D781" i="6"/>
  <c r="E781" i="6"/>
  <c r="C782" i="6"/>
  <c r="D782" i="6"/>
  <c r="E782" i="6"/>
  <c r="C783" i="6"/>
  <c r="D783" i="6"/>
  <c r="E783" i="6"/>
  <c r="C784" i="6"/>
  <c r="D784" i="6"/>
  <c r="E784" i="6"/>
  <c r="C785" i="6"/>
  <c r="D785" i="6"/>
  <c r="E785" i="6"/>
  <c r="C786" i="6"/>
  <c r="D786" i="6"/>
  <c r="E786" i="6"/>
  <c r="C787" i="6"/>
  <c r="D787" i="6"/>
  <c r="E787" i="6"/>
  <c r="C788" i="6"/>
  <c r="D788" i="6"/>
  <c r="E788" i="6"/>
  <c r="C789" i="6"/>
  <c r="D789" i="6"/>
  <c r="E789" i="6"/>
  <c r="C790" i="6"/>
  <c r="D790" i="6"/>
  <c r="E790" i="6"/>
  <c r="C791" i="6"/>
  <c r="D791" i="6"/>
  <c r="E791" i="6"/>
  <c r="C792" i="6"/>
  <c r="D792" i="6"/>
  <c r="E792" i="6"/>
  <c r="C793" i="6"/>
  <c r="D793" i="6"/>
  <c r="E793" i="6"/>
  <c r="C794" i="6"/>
  <c r="D794" i="6"/>
  <c r="E794" i="6"/>
  <c r="C795" i="6"/>
  <c r="D795" i="6"/>
  <c r="E795" i="6"/>
  <c r="C796" i="6"/>
  <c r="D796" i="6"/>
  <c r="E796" i="6"/>
  <c r="C797" i="6"/>
  <c r="D797" i="6"/>
  <c r="E797" i="6"/>
  <c r="C798" i="6"/>
  <c r="D798" i="6"/>
  <c r="E798" i="6"/>
  <c r="C799" i="6"/>
  <c r="D799" i="6"/>
  <c r="E799" i="6"/>
  <c r="C800" i="6"/>
  <c r="D800" i="6"/>
  <c r="E800" i="6"/>
  <c r="C801" i="6"/>
  <c r="D801" i="6"/>
  <c r="E801" i="6"/>
  <c r="C802" i="6"/>
  <c r="D802" i="6"/>
  <c r="E802" i="6"/>
  <c r="C803" i="6"/>
  <c r="D803" i="6"/>
  <c r="E803" i="6"/>
  <c r="C804" i="6"/>
  <c r="D804" i="6"/>
  <c r="E804" i="6"/>
  <c r="C805" i="6"/>
  <c r="D805" i="6"/>
  <c r="E805" i="6"/>
  <c r="C806" i="6"/>
  <c r="D806" i="6"/>
  <c r="E806" i="6"/>
  <c r="C807" i="6"/>
  <c r="D807" i="6"/>
  <c r="E807" i="6"/>
  <c r="C808" i="6"/>
  <c r="D808" i="6"/>
  <c r="E808" i="6"/>
  <c r="C809" i="6"/>
  <c r="D809" i="6"/>
  <c r="E809" i="6"/>
  <c r="C810" i="6"/>
  <c r="D810" i="6"/>
  <c r="E810" i="6"/>
  <c r="C811" i="6"/>
  <c r="D811" i="6"/>
  <c r="E811" i="6"/>
  <c r="C812" i="6"/>
  <c r="D812" i="6"/>
  <c r="E812" i="6"/>
  <c r="C813" i="6"/>
  <c r="D813" i="6"/>
  <c r="E813" i="6"/>
  <c r="C814" i="6"/>
  <c r="D814" i="6"/>
  <c r="E814" i="6"/>
  <c r="C815" i="6"/>
  <c r="D815" i="6"/>
  <c r="E815" i="6"/>
  <c r="C816" i="6"/>
  <c r="D816" i="6"/>
  <c r="E816" i="6"/>
  <c r="C817" i="6"/>
  <c r="D817" i="6"/>
  <c r="E817" i="6"/>
  <c r="C818" i="6"/>
  <c r="D818" i="6"/>
  <c r="E818" i="6"/>
  <c r="C819" i="6"/>
  <c r="D819" i="6"/>
  <c r="E819" i="6"/>
  <c r="C820" i="6"/>
  <c r="D820" i="6"/>
  <c r="E820" i="6"/>
  <c r="C821" i="6"/>
  <c r="D821" i="6"/>
  <c r="E821" i="6"/>
  <c r="C822" i="6"/>
  <c r="D822" i="6"/>
  <c r="E822" i="6"/>
  <c r="C823" i="6"/>
  <c r="D823" i="6"/>
  <c r="E823" i="6"/>
  <c r="C824" i="6"/>
  <c r="D824" i="6"/>
  <c r="E824" i="6"/>
  <c r="C825" i="6"/>
  <c r="D825" i="6"/>
  <c r="E825" i="6"/>
  <c r="C826" i="6"/>
  <c r="D826" i="6"/>
  <c r="E826" i="6"/>
  <c r="C827" i="6"/>
  <c r="D827" i="6"/>
  <c r="E827" i="6"/>
  <c r="C828" i="6"/>
  <c r="D828" i="6"/>
  <c r="E828" i="6"/>
  <c r="C829" i="6"/>
  <c r="D829" i="6"/>
  <c r="E829" i="6"/>
  <c r="C830" i="6"/>
  <c r="D830" i="6"/>
  <c r="E830" i="6"/>
  <c r="C831" i="6"/>
  <c r="D831" i="6"/>
  <c r="E831" i="6"/>
  <c r="C832" i="6"/>
  <c r="D832" i="6"/>
  <c r="E832" i="6"/>
  <c r="C833" i="6"/>
  <c r="D833" i="6"/>
  <c r="E833" i="6"/>
  <c r="C834" i="6"/>
  <c r="D834" i="6"/>
  <c r="E834" i="6"/>
  <c r="C835" i="6"/>
  <c r="D835" i="6"/>
  <c r="E835" i="6"/>
  <c r="C836" i="6"/>
  <c r="D836" i="6"/>
  <c r="E836" i="6"/>
  <c r="C837" i="6"/>
  <c r="D837" i="6"/>
  <c r="E837" i="6"/>
  <c r="C838" i="6"/>
  <c r="D838" i="6"/>
  <c r="E838" i="6"/>
  <c r="C839" i="6"/>
  <c r="D839" i="6"/>
  <c r="E839" i="6"/>
  <c r="C840" i="6"/>
  <c r="D840" i="6"/>
  <c r="E840" i="6"/>
  <c r="C841" i="6"/>
  <c r="D841" i="6"/>
  <c r="E841" i="6"/>
  <c r="C842" i="6"/>
  <c r="D842" i="6"/>
  <c r="E842" i="6"/>
  <c r="C843" i="6"/>
  <c r="D843" i="6"/>
  <c r="E843" i="6"/>
  <c r="C844" i="6"/>
  <c r="D844" i="6"/>
  <c r="E844" i="6"/>
  <c r="C845" i="6"/>
  <c r="D845" i="6"/>
  <c r="E845" i="6"/>
  <c r="C846" i="6"/>
  <c r="D846" i="6"/>
  <c r="E846" i="6"/>
  <c r="C847" i="6"/>
  <c r="D847" i="6"/>
  <c r="E847" i="6"/>
  <c r="C848" i="6"/>
  <c r="D848" i="6"/>
  <c r="E848" i="6"/>
  <c r="C849" i="6"/>
  <c r="D849" i="6"/>
  <c r="E849" i="6"/>
  <c r="C850" i="6"/>
  <c r="D850" i="6"/>
  <c r="E850" i="6"/>
  <c r="C851" i="6"/>
  <c r="D851" i="6"/>
  <c r="E851" i="6"/>
  <c r="C852" i="6"/>
  <c r="D852" i="6"/>
  <c r="E852" i="6"/>
  <c r="C853" i="6"/>
  <c r="D853" i="6"/>
  <c r="E853" i="6"/>
  <c r="C854" i="6"/>
  <c r="D854" i="6"/>
  <c r="E854" i="6"/>
  <c r="C855" i="6"/>
  <c r="D855" i="6"/>
  <c r="E855" i="6"/>
  <c r="C856" i="6"/>
  <c r="D856" i="6"/>
  <c r="E856" i="6"/>
  <c r="C857" i="6"/>
  <c r="D857" i="6"/>
  <c r="E857" i="6"/>
  <c r="C858" i="6"/>
  <c r="D858" i="6"/>
  <c r="E858" i="6"/>
  <c r="C859" i="6"/>
  <c r="D859" i="6"/>
  <c r="E859" i="6"/>
  <c r="C860" i="6"/>
  <c r="D860" i="6"/>
  <c r="E860" i="6"/>
  <c r="C861" i="6"/>
  <c r="D861" i="6"/>
  <c r="E861" i="6"/>
  <c r="C862" i="6"/>
  <c r="D862" i="6"/>
  <c r="E862" i="6"/>
  <c r="C863" i="6"/>
  <c r="D863" i="6"/>
  <c r="E863" i="6"/>
  <c r="C864" i="6"/>
  <c r="D864" i="6"/>
  <c r="E864" i="6"/>
  <c r="C865" i="6"/>
  <c r="D865" i="6"/>
  <c r="E865" i="6"/>
  <c r="C866" i="6"/>
  <c r="D866" i="6"/>
  <c r="E866" i="6"/>
  <c r="C867" i="6"/>
  <c r="D867" i="6"/>
  <c r="E867" i="6"/>
  <c r="C868" i="6"/>
  <c r="D868" i="6"/>
  <c r="E868" i="6"/>
  <c r="C869" i="6"/>
  <c r="D869" i="6"/>
  <c r="E869" i="6"/>
  <c r="C870" i="6"/>
  <c r="D870" i="6"/>
  <c r="E870" i="6"/>
  <c r="C871" i="6"/>
  <c r="D871" i="6"/>
  <c r="E871" i="6"/>
  <c r="C872" i="6"/>
  <c r="D872" i="6"/>
  <c r="E872" i="6"/>
  <c r="C873" i="6"/>
  <c r="D873" i="6"/>
  <c r="E873" i="6"/>
  <c r="C874" i="6"/>
  <c r="D874" i="6"/>
  <c r="E874" i="6"/>
  <c r="C875" i="6"/>
  <c r="D875" i="6"/>
  <c r="E875" i="6"/>
  <c r="C876" i="6"/>
  <c r="D876" i="6"/>
  <c r="E876" i="6"/>
  <c r="C877" i="6"/>
  <c r="D877" i="6"/>
  <c r="E877" i="6"/>
  <c r="C878" i="6"/>
  <c r="D878" i="6"/>
  <c r="E878" i="6"/>
  <c r="C879" i="6"/>
  <c r="D879" i="6"/>
  <c r="E879" i="6"/>
  <c r="C880" i="6"/>
  <c r="D880" i="6"/>
  <c r="E880" i="6"/>
  <c r="C881" i="6"/>
  <c r="D881" i="6"/>
  <c r="E881" i="6"/>
  <c r="C882" i="6"/>
  <c r="D882" i="6"/>
  <c r="E882" i="6"/>
  <c r="C883" i="6"/>
  <c r="D883" i="6"/>
  <c r="E883" i="6"/>
  <c r="C884" i="6"/>
  <c r="D884" i="6"/>
  <c r="E884" i="6"/>
  <c r="C885" i="6"/>
  <c r="D885" i="6"/>
  <c r="E885" i="6"/>
  <c r="C886" i="6"/>
  <c r="D886" i="6"/>
  <c r="E886" i="6"/>
  <c r="C887" i="6"/>
  <c r="D887" i="6"/>
  <c r="E887" i="6"/>
  <c r="C888" i="6"/>
  <c r="D888" i="6"/>
  <c r="E888" i="6"/>
  <c r="C889" i="6"/>
  <c r="D889" i="6"/>
  <c r="E889" i="6"/>
  <c r="C890" i="6"/>
  <c r="D890" i="6"/>
  <c r="E890" i="6"/>
  <c r="C891" i="6"/>
  <c r="D891" i="6"/>
  <c r="E891" i="6"/>
  <c r="C892" i="6"/>
  <c r="D892" i="6"/>
  <c r="E892" i="6"/>
  <c r="C893" i="6"/>
  <c r="D893" i="6"/>
  <c r="E893" i="6"/>
  <c r="C894" i="6"/>
  <c r="D894" i="6"/>
  <c r="E894" i="6"/>
  <c r="C895" i="6"/>
  <c r="D895" i="6"/>
  <c r="E895" i="6"/>
  <c r="C896" i="6"/>
  <c r="D896" i="6"/>
  <c r="E896" i="6"/>
  <c r="C897" i="6"/>
  <c r="D897" i="6"/>
  <c r="E897" i="6"/>
  <c r="C898" i="6"/>
  <c r="D898" i="6"/>
  <c r="E898" i="6"/>
  <c r="C899" i="6"/>
  <c r="D899" i="6"/>
  <c r="E899" i="6"/>
  <c r="C900" i="6"/>
  <c r="D900" i="6"/>
  <c r="E900" i="6"/>
  <c r="C901" i="6"/>
  <c r="D901" i="6"/>
  <c r="E901" i="6"/>
  <c r="C902" i="6"/>
  <c r="D902" i="6"/>
  <c r="E902" i="6"/>
  <c r="C903" i="6"/>
  <c r="D903" i="6"/>
  <c r="E903" i="6"/>
  <c r="C904" i="6"/>
  <c r="D904" i="6"/>
  <c r="E904" i="6"/>
  <c r="C905" i="6"/>
  <c r="D905" i="6"/>
  <c r="E905" i="6"/>
  <c r="C906" i="6"/>
  <c r="D906" i="6"/>
  <c r="E906" i="6"/>
  <c r="C907" i="6"/>
  <c r="D907" i="6"/>
  <c r="E907" i="6"/>
  <c r="C908" i="6"/>
  <c r="D908" i="6"/>
  <c r="E908" i="6"/>
  <c r="C909" i="6"/>
  <c r="D909" i="6"/>
  <c r="E909" i="6"/>
  <c r="C910" i="6"/>
  <c r="D910" i="6"/>
  <c r="E910" i="6"/>
  <c r="C911" i="6"/>
  <c r="D911" i="6"/>
  <c r="E911" i="6"/>
  <c r="C912" i="6"/>
  <c r="D912" i="6"/>
  <c r="E912" i="6"/>
  <c r="C913" i="6"/>
  <c r="D913" i="6"/>
  <c r="E913" i="6"/>
  <c r="C914" i="6"/>
  <c r="D914" i="6"/>
  <c r="E914" i="6"/>
  <c r="C915" i="6"/>
  <c r="D915" i="6"/>
  <c r="E915" i="6"/>
  <c r="C916" i="6"/>
  <c r="D916" i="6"/>
  <c r="E916" i="6"/>
  <c r="C917" i="6"/>
  <c r="D917" i="6"/>
  <c r="E917" i="6"/>
  <c r="C918" i="6"/>
  <c r="D918" i="6"/>
  <c r="E918" i="6"/>
  <c r="C919" i="6"/>
  <c r="D919" i="6"/>
  <c r="E919" i="6"/>
  <c r="C920" i="6"/>
  <c r="D920" i="6"/>
  <c r="E920" i="6"/>
  <c r="C921" i="6"/>
  <c r="D921" i="6"/>
  <c r="E921" i="6"/>
  <c r="C922" i="6"/>
  <c r="D922" i="6"/>
  <c r="E922" i="6"/>
  <c r="C923" i="6"/>
  <c r="D923" i="6"/>
  <c r="E923" i="6"/>
  <c r="C924" i="6"/>
  <c r="D924" i="6"/>
  <c r="E924" i="6"/>
  <c r="C925" i="6"/>
  <c r="D925" i="6"/>
  <c r="E925" i="6"/>
  <c r="C926" i="6"/>
  <c r="D926" i="6"/>
  <c r="E926" i="6"/>
  <c r="C927" i="6"/>
  <c r="D927" i="6"/>
  <c r="E927" i="6"/>
  <c r="C928" i="6"/>
  <c r="D928" i="6"/>
  <c r="E928" i="6"/>
  <c r="C929" i="6"/>
  <c r="D929" i="6"/>
  <c r="E929" i="6"/>
  <c r="C930" i="6"/>
  <c r="D930" i="6"/>
  <c r="E930" i="6"/>
  <c r="C931" i="6"/>
  <c r="D931" i="6"/>
  <c r="E931" i="6"/>
  <c r="C932" i="6"/>
  <c r="D932" i="6"/>
  <c r="E932" i="6"/>
  <c r="C933" i="6"/>
  <c r="D933" i="6"/>
  <c r="E933" i="6"/>
  <c r="C934" i="6"/>
  <c r="D934" i="6"/>
  <c r="E934" i="6"/>
  <c r="C935" i="6"/>
  <c r="D935" i="6"/>
  <c r="E935" i="6"/>
  <c r="C936" i="6"/>
  <c r="D936" i="6"/>
  <c r="E936" i="6"/>
  <c r="C937" i="6"/>
  <c r="D937" i="6"/>
  <c r="E937" i="6"/>
  <c r="C938" i="6"/>
  <c r="D938" i="6"/>
  <c r="E938" i="6"/>
  <c r="C939" i="6"/>
  <c r="D939" i="6"/>
  <c r="E939" i="6"/>
  <c r="C940" i="6"/>
  <c r="D940" i="6"/>
  <c r="E940" i="6"/>
  <c r="C941" i="6"/>
  <c r="D941" i="6"/>
  <c r="E941" i="6"/>
  <c r="C942" i="6"/>
  <c r="D942" i="6"/>
  <c r="E942" i="6"/>
  <c r="C943" i="6"/>
  <c r="D943" i="6"/>
  <c r="E943" i="6"/>
  <c r="C944" i="6"/>
  <c r="D944" i="6"/>
  <c r="E944" i="6"/>
  <c r="C945" i="6"/>
  <c r="D945" i="6"/>
  <c r="E945" i="6"/>
  <c r="C946" i="6"/>
  <c r="D946" i="6"/>
  <c r="E946" i="6"/>
  <c r="C947" i="6"/>
  <c r="D947" i="6"/>
  <c r="E947" i="6"/>
  <c r="C948" i="6"/>
  <c r="D948" i="6"/>
  <c r="E948" i="6"/>
  <c r="C949" i="6"/>
  <c r="D949" i="6"/>
  <c r="E949" i="6"/>
  <c r="C950" i="6"/>
  <c r="D950" i="6"/>
  <c r="E950" i="6"/>
  <c r="C951" i="6"/>
  <c r="D951" i="6"/>
  <c r="E951" i="6"/>
  <c r="C952" i="6"/>
  <c r="D952" i="6"/>
  <c r="E952" i="6"/>
  <c r="C953" i="6"/>
  <c r="D953" i="6"/>
  <c r="E953" i="6"/>
  <c r="C954" i="6"/>
  <c r="D954" i="6"/>
  <c r="E954" i="6"/>
  <c r="C955" i="6"/>
  <c r="D955" i="6"/>
  <c r="E955" i="6"/>
  <c r="C956" i="6"/>
  <c r="D956" i="6"/>
  <c r="E956" i="6"/>
  <c r="C957" i="6"/>
  <c r="D957" i="6"/>
  <c r="E957" i="6"/>
  <c r="C958" i="6"/>
  <c r="D958" i="6"/>
  <c r="E958" i="6"/>
  <c r="C959" i="6"/>
  <c r="D959" i="6"/>
  <c r="E959" i="6"/>
  <c r="C960" i="6"/>
  <c r="D960" i="6"/>
  <c r="E960" i="6"/>
  <c r="C961" i="6"/>
  <c r="D961" i="6"/>
  <c r="E961" i="6"/>
  <c r="C962" i="6"/>
  <c r="D962" i="6"/>
  <c r="E962" i="6"/>
  <c r="C963" i="6"/>
  <c r="D963" i="6"/>
  <c r="E963" i="6"/>
  <c r="C964" i="6"/>
  <c r="D964" i="6"/>
  <c r="E964" i="6"/>
  <c r="C965" i="6"/>
  <c r="D965" i="6"/>
  <c r="E965" i="6"/>
  <c r="C966" i="6"/>
  <c r="D966" i="6"/>
  <c r="E966" i="6"/>
  <c r="C967" i="6"/>
  <c r="D967" i="6"/>
  <c r="E967" i="6"/>
  <c r="C968" i="6"/>
  <c r="D968" i="6"/>
  <c r="E968" i="6"/>
  <c r="C969" i="6"/>
  <c r="D969" i="6"/>
  <c r="E969" i="6"/>
  <c r="C970" i="6"/>
  <c r="D970" i="6"/>
  <c r="E970" i="6"/>
  <c r="C971" i="6"/>
  <c r="D971" i="6"/>
  <c r="E971" i="6"/>
  <c r="C972" i="6"/>
  <c r="D972" i="6"/>
  <c r="E972" i="6"/>
  <c r="C973" i="6"/>
  <c r="D973" i="6"/>
  <c r="E973" i="6"/>
  <c r="C974" i="6"/>
  <c r="D974" i="6"/>
  <c r="E974" i="6"/>
  <c r="C975" i="6"/>
  <c r="D975" i="6"/>
  <c r="E975" i="6"/>
  <c r="C976" i="6"/>
  <c r="D976" i="6"/>
  <c r="E976" i="6"/>
  <c r="C977" i="6"/>
  <c r="D977" i="6"/>
  <c r="E977" i="6"/>
  <c r="C978" i="6"/>
  <c r="D978" i="6"/>
  <c r="E978" i="6"/>
  <c r="C979" i="6"/>
  <c r="D979" i="6"/>
  <c r="E979" i="6"/>
  <c r="C980" i="6"/>
  <c r="D980" i="6"/>
  <c r="E980" i="6"/>
  <c r="C981" i="6"/>
  <c r="D981" i="6"/>
  <c r="E981" i="6"/>
  <c r="C982" i="6"/>
  <c r="D982" i="6"/>
  <c r="E982" i="6"/>
  <c r="C983" i="6"/>
  <c r="D983" i="6"/>
  <c r="E983" i="6"/>
  <c r="C984" i="6"/>
  <c r="D984" i="6"/>
  <c r="E984" i="6"/>
  <c r="C985" i="6"/>
  <c r="D985" i="6"/>
  <c r="E985" i="6"/>
  <c r="C986" i="6"/>
  <c r="D986" i="6"/>
  <c r="E986" i="6"/>
  <c r="C987" i="6"/>
  <c r="D987" i="6"/>
  <c r="E987" i="6"/>
  <c r="C988" i="6"/>
  <c r="D988" i="6"/>
  <c r="E988" i="6"/>
  <c r="C989" i="6"/>
  <c r="D989" i="6"/>
  <c r="E989" i="6"/>
  <c r="C990" i="6"/>
  <c r="D990" i="6"/>
  <c r="E990" i="6"/>
  <c r="C991" i="6"/>
  <c r="D991" i="6"/>
  <c r="E991" i="6"/>
  <c r="C992" i="6"/>
  <c r="D992" i="6"/>
  <c r="E992" i="6"/>
  <c r="C993" i="6"/>
  <c r="D993" i="6"/>
  <c r="E993" i="6"/>
  <c r="C994" i="6"/>
  <c r="D994" i="6"/>
  <c r="E994" i="6"/>
  <c r="C995" i="6"/>
  <c r="D995" i="6"/>
  <c r="E995" i="6"/>
  <c r="C996" i="6"/>
  <c r="D996" i="6"/>
  <c r="E996" i="6"/>
  <c r="C997" i="6"/>
  <c r="D997" i="6"/>
  <c r="E997" i="6"/>
  <c r="C998" i="6"/>
  <c r="D998" i="6"/>
  <c r="E998" i="6"/>
  <c r="C999" i="6"/>
  <c r="D999" i="6"/>
  <c r="E999" i="6"/>
  <c r="C1000" i="6"/>
  <c r="D1000" i="6"/>
  <c r="E1000" i="6"/>
  <c r="C1001" i="6"/>
  <c r="D1001" i="6"/>
  <c r="E1001" i="6"/>
  <c r="C1002" i="6"/>
  <c r="D1002" i="6"/>
  <c r="E1002" i="6"/>
  <c r="C1003" i="6"/>
  <c r="D1003" i="6"/>
  <c r="E1003" i="6"/>
  <c r="C1004" i="6"/>
  <c r="D1004" i="6"/>
  <c r="E1004" i="6"/>
  <c r="C1005" i="6"/>
  <c r="D1005" i="6"/>
  <c r="E1005" i="6"/>
  <c r="C1006" i="6"/>
  <c r="D1006" i="6"/>
  <c r="E1006" i="6"/>
  <c r="C1007" i="6"/>
  <c r="D1007" i="6"/>
  <c r="E1007" i="6"/>
  <c r="C1008" i="6"/>
  <c r="D1008" i="6"/>
  <c r="E1008" i="6"/>
  <c r="C1009" i="6"/>
  <c r="D1009" i="6"/>
  <c r="E1009" i="6"/>
  <c r="C1010" i="6"/>
  <c r="D1010" i="6"/>
  <c r="E1010" i="6"/>
  <c r="C1011" i="6"/>
  <c r="D1011" i="6"/>
  <c r="E1011" i="6"/>
  <c r="C1012" i="6"/>
  <c r="D1012" i="6"/>
  <c r="E1012" i="6"/>
  <c r="C1013" i="6"/>
  <c r="D1013" i="6"/>
  <c r="E1013" i="6"/>
  <c r="C1014" i="6"/>
  <c r="D1014" i="6"/>
  <c r="E1014" i="6"/>
  <c r="C1015" i="6"/>
  <c r="D1015" i="6"/>
  <c r="E1015" i="6"/>
  <c r="C1016" i="6"/>
  <c r="D1016" i="6"/>
  <c r="E1016" i="6"/>
  <c r="C1017" i="6"/>
  <c r="D1017" i="6"/>
  <c r="E1017" i="6"/>
  <c r="C1018" i="6"/>
  <c r="D1018" i="6"/>
  <c r="E1018" i="6"/>
  <c r="C1019" i="6"/>
  <c r="D1019" i="6"/>
  <c r="E1019" i="6"/>
  <c r="C1020" i="6"/>
  <c r="D1020" i="6"/>
  <c r="E1020" i="6"/>
  <c r="C1021" i="6"/>
  <c r="D1021" i="6"/>
  <c r="E1021" i="6"/>
  <c r="C1022" i="6"/>
  <c r="D1022" i="6"/>
  <c r="E1022" i="6"/>
  <c r="C1023" i="6"/>
  <c r="D1023" i="6"/>
  <c r="E1023" i="6"/>
  <c r="C1024" i="6"/>
  <c r="D1024" i="6"/>
  <c r="E1024" i="6"/>
  <c r="C1025" i="6"/>
  <c r="D1025" i="6"/>
  <c r="E1025" i="6"/>
  <c r="C1026" i="6"/>
  <c r="D1026" i="6"/>
  <c r="E1026" i="6"/>
  <c r="C1027" i="6"/>
  <c r="D1027" i="6"/>
  <c r="E1027" i="6"/>
  <c r="C1028" i="6"/>
  <c r="D1028" i="6"/>
  <c r="E1028" i="6"/>
  <c r="C1029" i="6"/>
  <c r="D1029" i="6"/>
  <c r="E1029" i="6"/>
  <c r="C1030" i="6"/>
  <c r="D1030" i="6"/>
  <c r="E1030" i="6"/>
  <c r="C1031" i="6"/>
  <c r="D1031" i="6"/>
  <c r="E1031" i="6"/>
  <c r="C1032" i="6"/>
  <c r="D1032" i="6"/>
  <c r="E1032" i="6"/>
  <c r="C1033" i="6"/>
  <c r="D1033" i="6"/>
  <c r="E1033" i="6"/>
  <c r="C1034" i="6"/>
  <c r="D1034" i="6"/>
  <c r="E1034" i="6"/>
  <c r="C1035" i="6"/>
  <c r="D1035" i="6"/>
  <c r="E1035" i="6"/>
  <c r="C1036" i="6"/>
  <c r="D1036" i="6"/>
  <c r="E1036" i="6"/>
  <c r="C1037" i="6"/>
  <c r="D1037" i="6"/>
  <c r="E1037" i="6"/>
  <c r="C1038" i="6"/>
  <c r="D1038" i="6"/>
  <c r="E1038" i="6"/>
  <c r="C1039" i="6"/>
  <c r="D1039" i="6"/>
  <c r="E1039" i="6"/>
  <c r="C1040" i="6"/>
  <c r="D1040" i="6"/>
  <c r="E1040" i="6"/>
  <c r="C1041" i="6"/>
  <c r="D1041" i="6"/>
  <c r="E1041" i="6"/>
  <c r="C1042" i="6"/>
  <c r="D1042" i="6"/>
  <c r="E1042" i="6"/>
  <c r="C1043" i="6"/>
  <c r="D1043" i="6"/>
  <c r="E1043" i="6"/>
  <c r="C1044" i="6"/>
  <c r="D1044" i="6"/>
  <c r="E1044" i="6"/>
  <c r="C1045" i="6"/>
  <c r="D1045" i="6"/>
  <c r="E1045" i="6"/>
  <c r="C1046" i="6"/>
  <c r="D1046" i="6"/>
  <c r="E1046" i="6"/>
  <c r="C1047" i="6"/>
  <c r="D1047" i="6"/>
  <c r="E1047" i="6"/>
  <c r="C1048" i="6"/>
  <c r="D1048" i="6"/>
  <c r="E1048" i="6"/>
  <c r="C1049" i="6"/>
  <c r="D1049" i="6"/>
  <c r="E1049" i="6"/>
  <c r="C1050" i="6"/>
  <c r="D1050" i="6"/>
  <c r="E1050" i="6"/>
  <c r="C1051" i="6"/>
  <c r="D1051" i="6"/>
  <c r="E1051" i="6"/>
  <c r="C1052" i="6"/>
  <c r="D1052" i="6"/>
  <c r="E1052" i="6"/>
  <c r="C1053" i="6"/>
  <c r="D1053" i="6"/>
  <c r="E1053" i="6"/>
  <c r="C1054" i="6"/>
  <c r="D1054" i="6"/>
  <c r="E1054" i="6"/>
  <c r="C1055" i="6"/>
  <c r="D1055" i="6"/>
  <c r="E1055" i="6"/>
  <c r="C1056" i="6"/>
  <c r="D1056" i="6"/>
  <c r="E1056" i="6"/>
  <c r="C1057" i="6"/>
  <c r="D1057" i="6"/>
  <c r="E1057" i="6"/>
  <c r="C1058" i="6"/>
  <c r="D1058" i="6"/>
  <c r="E1058" i="6"/>
  <c r="C1059" i="6"/>
  <c r="D1059" i="6"/>
  <c r="E1059" i="6"/>
  <c r="C1060" i="6"/>
  <c r="D1060" i="6"/>
  <c r="E1060" i="6"/>
  <c r="C1061" i="6"/>
  <c r="D1061" i="6"/>
  <c r="E1061" i="6"/>
  <c r="C1062" i="6"/>
  <c r="D1062" i="6"/>
  <c r="E1062" i="6"/>
  <c r="C1063" i="6"/>
  <c r="D1063" i="6"/>
  <c r="E1063" i="6"/>
  <c r="C1064" i="6"/>
  <c r="D1064" i="6"/>
  <c r="E1064" i="6"/>
  <c r="C1065" i="6"/>
  <c r="D1065" i="6"/>
  <c r="E1065" i="6"/>
  <c r="C1066" i="6"/>
  <c r="D1066" i="6"/>
  <c r="E1066" i="6"/>
  <c r="C1067" i="6"/>
  <c r="D1067" i="6"/>
  <c r="E1067" i="6"/>
  <c r="C1068" i="6"/>
  <c r="D1068" i="6"/>
  <c r="E1068" i="6"/>
  <c r="C1069" i="6"/>
  <c r="D1069" i="6"/>
  <c r="E1069" i="6"/>
  <c r="C1070" i="6"/>
  <c r="D1070" i="6"/>
  <c r="E1070" i="6"/>
  <c r="C1071" i="6"/>
  <c r="D1071" i="6"/>
  <c r="E1071" i="6"/>
  <c r="C1072" i="6"/>
  <c r="D1072" i="6"/>
  <c r="E1072" i="6"/>
  <c r="C1073" i="6"/>
  <c r="D1073" i="6"/>
  <c r="E1073" i="6"/>
  <c r="C1074" i="6"/>
  <c r="D1074" i="6"/>
  <c r="E1074" i="6"/>
  <c r="C1075" i="6"/>
  <c r="D1075" i="6"/>
  <c r="E1075" i="6"/>
  <c r="C1076" i="6"/>
  <c r="D1076" i="6"/>
  <c r="E1076" i="6"/>
  <c r="C1077" i="6"/>
  <c r="D1077" i="6"/>
  <c r="E1077" i="6"/>
  <c r="C1078" i="6"/>
  <c r="D1078" i="6"/>
  <c r="E1078" i="6"/>
  <c r="C1079" i="6"/>
  <c r="D1079" i="6"/>
  <c r="E1079" i="6"/>
  <c r="C1080" i="6"/>
  <c r="D1080" i="6"/>
  <c r="E1080" i="6"/>
  <c r="C1081" i="6"/>
  <c r="D1081" i="6"/>
  <c r="E1081" i="6"/>
  <c r="C1082" i="6"/>
  <c r="D1082" i="6"/>
  <c r="E1082" i="6"/>
  <c r="C1083" i="6"/>
  <c r="D1083" i="6"/>
  <c r="E1083" i="6"/>
  <c r="C1084" i="6"/>
  <c r="D1084" i="6"/>
  <c r="E1084" i="6"/>
  <c r="C1085" i="6"/>
  <c r="D1085" i="6"/>
  <c r="E1085" i="6"/>
  <c r="C1086" i="6"/>
  <c r="D1086" i="6"/>
  <c r="E1086" i="6"/>
  <c r="C1087" i="6"/>
  <c r="D1087" i="6"/>
  <c r="E1087" i="6"/>
  <c r="C1088" i="6"/>
  <c r="D1088" i="6"/>
  <c r="E1088" i="6"/>
  <c r="C1089" i="6"/>
  <c r="D1089" i="6"/>
  <c r="E1089" i="6"/>
  <c r="C1090" i="6"/>
  <c r="D1090" i="6"/>
  <c r="E1090" i="6"/>
  <c r="C1091" i="6"/>
  <c r="D1091" i="6"/>
  <c r="E1091" i="6"/>
  <c r="C1092" i="6"/>
  <c r="D1092" i="6"/>
  <c r="E1092" i="6"/>
  <c r="C1093" i="6"/>
  <c r="D1093" i="6"/>
  <c r="E1093" i="6"/>
  <c r="C1094" i="6"/>
  <c r="D1094" i="6"/>
  <c r="E1094" i="6"/>
  <c r="C1095" i="6"/>
  <c r="D1095" i="6"/>
  <c r="E1095" i="6"/>
  <c r="C1096" i="6"/>
  <c r="D1096" i="6"/>
  <c r="E1096" i="6"/>
  <c r="C1097" i="6"/>
  <c r="D1097" i="6"/>
  <c r="E1097" i="6"/>
  <c r="C1098" i="6"/>
  <c r="D1098" i="6"/>
  <c r="E1098" i="6"/>
  <c r="C1099" i="6"/>
  <c r="D1099" i="6"/>
  <c r="E1099" i="6"/>
  <c r="C1100" i="6"/>
  <c r="D1100" i="6"/>
  <c r="E1100" i="6"/>
  <c r="C1101" i="6"/>
  <c r="D1101" i="6"/>
  <c r="E1101" i="6"/>
  <c r="C1102" i="6"/>
  <c r="D1102" i="6"/>
  <c r="E1102" i="6"/>
  <c r="C1103" i="6"/>
  <c r="D1103" i="6"/>
  <c r="E1103" i="6"/>
  <c r="C1104" i="6"/>
  <c r="D1104" i="6"/>
  <c r="E1104" i="6"/>
  <c r="C1105" i="6"/>
  <c r="D1105" i="6"/>
  <c r="E1105" i="6"/>
  <c r="C1106" i="6"/>
  <c r="D1106" i="6"/>
  <c r="E1106" i="6"/>
  <c r="C1107" i="6"/>
  <c r="D1107" i="6"/>
  <c r="E1107" i="6"/>
  <c r="C1108" i="6"/>
  <c r="D1108" i="6"/>
  <c r="E1108" i="6"/>
  <c r="C1109" i="6"/>
  <c r="D1109" i="6"/>
  <c r="E1109" i="6"/>
  <c r="C1110" i="6"/>
  <c r="D1110" i="6"/>
  <c r="E1110" i="6"/>
  <c r="C1111" i="6"/>
  <c r="D1111" i="6"/>
  <c r="E1111" i="6"/>
  <c r="C1112" i="6"/>
  <c r="D1112" i="6"/>
  <c r="E1112" i="6"/>
  <c r="C1113" i="6"/>
  <c r="D1113" i="6"/>
  <c r="E1113" i="6"/>
  <c r="C1114" i="6"/>
  <c r="D1114" i="6"/>
  <c r="E1114" i="6"/>
  <c r="C1115" i="6"/>
  <c r="D1115" i="6"/>
  <c r="E1115" i="6"/>
  <c r="C1116" i="6"/>
  <c r="D1116" i="6"/>
  <c r="E1116" i="6"/>
  <c r="C1117" i="6"/>
  <c r="D1117" i="6"/>
  <c r="E1117" i="6"/>
  <c r="C1118" i="6"/>
  <c r="D1118" i="6"/>
  <c r="E1118" i="6"/>
  <c r="C1119" i="6"/>
  <c r="D1119" i="6"/>
  <c r="E1119" i="6"/>
  <c r="C1120" i="6"/>
  <c r="D1120" i="6"/>
  <c r="E1120" i="6"/>
  <c r="C1121" i="6"/>
  <c r="D1121" i="6"/>
  <c r="E1121" i="6"/>
  <c r="C1122" i="6"/>
  <c r="D1122" i="6"/>
  <c r="E1122" i="6"/>
  <c r="C1123" i="6"/>
  <c r="D1123" i="6"/>
  <c r="E1123" i="6"/>
  <c r="C1124" i="6"/>
  <c r="D1124" i="6"/>
  <c r="E1124" i="6"/>
  <c r="C1125" i="6"/>
  <c r="D1125" i="6"/>
  <c r="E1125" i="6"/>
  <c r="C1126" i="6"/>
  <c r="D1126" i="6"/>
  <c r="E1126" i="6"/>
  <c r="C1127" i="6"/>
  <c r="D1127" i="6"/>
  <c r="E1127" i="6"/>
  <c r="C1128" i="6"/>
  <c r="D1128" i="6"/>
  <c r="E1128" i="6"/>
  <c r="C1129" i="6"/>
  <c r="D1129" i="6"/>
  <c r="E1129" i="6"/>
  <c r="C1130" i="6"/>
  <c r="D1130" i="6"/>
  <c r="E1130" i="6"/>
  <c r="C1131" i="6"/>
  <c r="D1131" i="6"/>
  <c r="E1131" i="6"/>
  <c r="C1132" i="6"/>
  <c r="D1132" i="6"/>
  <c r="E1132" i="6"/>
  <c r="C1133" i="6"/>
  <c r="D1133" i="6"/>
  <c r="E1133" i="6"/>
  <c r="C1134" i="6"/>
  <c r="D1134" i="6"/>
  <c r="E1134" i="6"/>
  <c r="C1135" i="6"/>
  <c r="D1135" i="6"/>
  <c r="E1135" i="6"/>
  <c r="C1136" i="6"/>
  <c r="D1136" i="6"/>
  <c r="E1136" i="6"/>
  <c r="C1137" i="6"/>
  <c r="D1137" i="6"/>
  <c r="E1137" i="6"/>
  <c r="C1138" i="6"/>
  <c r="D1138" i="6"/>
  <c r="E1138" i="6"/>
  <c r="C1139" i="6"/>
  <c r="D1139" i="6"/>
  <c r="E1139" i="6"/>
  <c r="C1140" i="6"/>
  <c r="D1140" i="6"/>
  <c r="E1140" i="6"/>
  <c r="C1141" i="6"/>
  <c r="D1141" i="6"/>
  <c r="E1141" i="6"/>
  <c r="C1142" i="6"/>
  <c r="D1142" i="6"/>
  <c r="E1142" i="6"/>
  <c r="C1143" i="6"/>
  <c r="D1143" i="6"/>
  <c r="E1143" i="6"/>
  <c r="C1144" i="6"/>
  <c r="D1144" i="6"/>
  <c r="E1144" i="6"/>
  <c r="C1145" i="6"/>
  <c r="D1145" i="6"/>
  <c r="E1145" i="6"/>
  <c r="C1146" i="6"/>
  <c r="D1146" i="6"/>
  <c r="E1146" i="6"/>
  <c r="C1147" i="6"/>
  <c r="D1147" i="6"/>
  <c r="E1147" i="6"/>
  <c r="C1148" i="6"/>
  <c r="D1148" i="6"/>
  <c r="E1148" i="6"/>
  <c r="C1149" i="6"/>
  <c r="D1149" i="6"/>
  <c r="E1149" i="6"/>
  <c r="C1150" i="6"/>
  <c r="D1150" i="6"/>
  <c r="E1150" i="6"/>
  <c r="C1151" i="6"/>
  <c r="D1151" i="6"/>
  <c r="E1151" i="6"/>
  <c r="C1152" i="6"/>
  <c r="D1152" i="6"/>
  <c r="E1152" i="6"/>
  <c r="C1153" i="6"/>
  <c r="D1153" i="6"/>
  <c r="E1153" i="6"/>
  <c r="C1154" i="6"/>
  <c r="D1154" i="6"/>
  <c r="E1154" i="6"/>
  <c r="C1155" i="6"/>
  <c r="D1155" i="6"/>
  <c r="E1155" i="6"/>
  <c r="C1156" i="6"/>
  <c r="D1156" i="6"/>
  <c r="E1156" i="6"/>
  <c r="C1157" i="6"/>
  <c r="D1157" i="6"/>
  <c r="E1157" i="6"/>
  <c r="C1158" i="6"/>
  <c r="D1158" i="6"/>
  <c r="E1158" i="6"/>
  <c r="C1159" i="6"/>
  <c r="D1159" i="6"/>
  <c r="E1159" i="6"/>
  <c r="C1160" i="6"/>
  <c r="D1160" i="6"/>
  <c r="E1160" i="6"/>
  <c r="C1161" i="6"/>
  <c r="D1161" i="6"/>
  <c r="E1161" i="6"/>
  <c r="C1162" i="6"/>
  <c r="D1162" i="6"/>
  <c r="E1162" i="6"/>
  <c r="C1163" i="6"/>
  <c r="D1163" i="6"/>
  <c r="E1163" i="6"/>
  <c r="C1164" i="6"/>
  <c r="D1164" i="6"/>
  <c r="E1164" i="6"/>
  <c r="C1165" i="6"/>
  <c r="D1165" i="6"/>
  <c r="E1165" i="6"/>
  <c r="C1166" i="6"/>
  <c r="D1166" i="6"/>
  <c r="E1166" i="6"/>
  <c r="C1167" i="6"/>
  <c r="D1167" i="6"/>
  <c r="E1167" i="6"/>
  <c r="C1168" i="6"/>
  <c r="D1168" i="6"/>
  <c r="E1168" i="6"/>
  <c r="C1169" i="6"/>
  <c r="D1169" i="6"/>
  <c r="E1169" i="6"/>
  <c r="C1170" i="6"/>
  <c r="D1170" i="6"/>
  <c r="E1170" i="6"/>
  <c r="C1171" i="6"/>
  <c r="D1171" i="6"/>
  <c r="E1171" i="6"/>
  <c r="C1172" i="6"/>
  <c r="D1172" i="6"/>
  <c r="E1172" i="6"/>
  <c r="C1173" i="6"/>
  <c r="D1173" i="6"/>
  <c r="E1173" i="6"/>
  <c r="C1174" i="6"/>
  <c r="D1174" i="6"/>
  <c r="E1174" i="6"/>
  <c r="C1175" i="6"/>
  <c r="D1175" i="6"/>
  <c r="E1175" i="6"/>
  <c r="C1176" i="6"/>
  <c r="D1176" i="6"/>
  <c r="E1176" i="6"/>
  <c r="C1177" i="6"/>
  <c r="D1177" i="6"/>
  <c r="E1177" i="6"/>
  <c r="C1178" i="6"/>
  <c r="D1178" i="6"/>
  <c r="E1178" i="6"/>
  <c r="C1179" i="6"/>
  <c r="D1179" i="6"/>
  <c r="E1179" i="6"/>
  <c r="C1180" i="6"/>
  <c r="D1180" i="6"/>
  <c r="E1180" i="6"/>
  <c r="C1181" i="6"/>
  <c r="D1181" i="6"/>
  <c r="E1181" i="6"/>
  <c r="C1182" i="6"/>
  <c r="D1182" i="6"/>
  <c r="E1182" i="6"/>
  <c r="C1183" i="6"/>
  <c r="D1183" i="6"/>
  <c r="E1183" i="6"/>
  <c r="C1184" i="6"/>
  <c r="D1184" i="6"/>
  <c r="E1184" i="6"/>
  <c r="C1185" i="6"/>
  <c r="D1185" i="6"/>
  <c r="E1185" i="6"/>
  <c r="C1186" i="6"/>
  <c r="D1186" i="6"/>
  <c r="E1186" i="6"/>
  <c r="C1187" i="6"/>
  <c r="D1187" i="6"/>
  <c r="E1187" i="6"/>
  <c r="C1188" i="6"/>
  <c r="D1188" i="6"/>
  <c r="E1188" i="6"/>
  <c r="C1189" i="6"/>
  <c r="D1189" i="6"/>
  <c r="E1189" i="6"/>
  <c r="C1190" i="6"/>
  <c r="D1190" i="6"/>
  <c r="E1190" i="6"/>
  <c r="C1191" i="6"/>
  <c r="D1191" i="6"/>
  <c r="E1191" i="6"/>
  <c r="C1192" i="6"/>
  <c r="D1192" i="6"/>
  <c r="E1192" i="6"/>
  <c r="C1193" i="6"/>
  <c r="D1193" i="6"/>
  <c r="E1193" i="6"/>
  <c r="C1194" i="6"/>
  <c r="D1194" i="6"/>
  <c r="E1194" i="6"/>
  <c r="C1195" i="6"/>
  <c r="D1195" i="6"/>
  <c r="E1195" i="6"/>
  <c r="C1196" i="6"/>
  <c r="D1196" i="6"/>
  <c r="E1196" i="6"/>
  <c r="C1197" i="6"/>
  <c r="D1197" i="6"/>
  <c r="E1197" i="6"/>
  <c r="C1198" i="6"/>
  <c r="D1198" i="6"/>
  <c r="E1198" i="6"/>
  <c r="C1199" i="6"/>
  <c r="D1199" i="6"/>
  <c r="E1199" i="6"/>
  <c r="C1200" i="6"/>
  <c r="D1200" i="6"/>
  <c r="E1200" i="6"/>
  <c r="C1201" i="6"/>
  <c r="D1201" i="6"/>
  <c r="E1201" i="6"/>
  <c r="C1202" i="6"/>
  <c r="D1202" i="6"/>
  <c r="E1202" i="6"/>
  <c r="C1203" i="6"/>
  <c r="D1203" i="6"/>
  <c r="E1203" i="6"/>
  <c r="C1204" i="6"/>
  <c r="D1204" i="6"/>
  <c r="E1204" i="6"/>
  <c r="C1205" i="6"/>
  <c r="D1205" i="6"/>
  <c r="E1205" i="6"/>
  <c r="C1206" i="6"/>
  <c r="D1206" i="6"/>
  <c r="E1206" i="6"/>
  <c r="C1207" i="6"/>
  <c r="D1207" i="6"/>
  <c r="E1207" i="6"/>
  <c r="C1208" i="6"/>
  <c r="D1208" i="6"/>
  <c r="E1208" i="6"/>
  <c r="C1209" i="6"/>
  <c r="D1209" i="6"/>
  <c r="E1209" i="6"/>
  <c r="C1210" i="6"/>
  <c r="D1210" i="6"/>
  <c r="E1210" i="6"/>
  <c r="C1211" i="6"/>
  <c r="D1211" i="6"/>
  <c r="E1211" i="6"/>
  <c r="C1212" i="6"/>
  <c r="D1212" i="6"/>
  <c r="E1212" i="6"/>
  <c r="C1213" i="6"/>
  <c r="D1213" i="6"/>
  <c r="E1213" i="6"/>
  <c r="C1214" i="6"/>
  <c r="D1214" i="6"/>
  <c r="E1214" i="6"/>
  <c r="C1215" i="6"/>
  <c r="D1215" i="6"/>
  <c r="E1215" i="6"/>
  <c r="C1216" i="6"/>
  <c r="D1216" i="6"/>
  <c r="E1216" i="6"/>
  <c r="C1217" i="6"/>
  <c r="D1217" i="6"/>
  <c r="E1217" i="6"/>
  <c r="C1218" i="6"/>
  <c r="D1218" i="6"/>
  <c r="E1218" i="6"/>
  <c r="C1219" i="6"/>
  <c r="D1219" i="6"/>
  <c r="E1219" i="6"/>
  <c r="C1220" i="6"/>
  <c r="D1220" i="6"/>
  <c r="E1220" i="6"/>
  <c r="C1221" i="6"/>
  <c r="D1221" i="6"/>
  <c r="E1221" i="6"/>
  <c r="C1222" i="6"/>
  <c r="D1222" i="6"/>
  <c r="E1222" i="6"/>
  <c r="C1223" i="6"/>
  <c r="D1223" i="6"/>
  <c r="E1223" i="6"/>
  <c r="C1224" i="6"/>
  <c r="D1224" i="6"/>
  <c r="E1224" i="6"/>
  <c r="C1225" i="6"/>
  <c r="D1225" i="6"/>
  <c r="E1225" i="6"/>
  <c r="C1226" i="6"/>
  <c r="D1226" i="6"/>
  <c r="E1226" i="6"/>
  <c r="C1227" i="6"/>
  <c r="D1227" i="6"/>
  <c r="E1227" i="6"/>
  <c r="C1228" i="6"/>
  <c r="D1228" i="6"/>
  <c r="E1228" i="6"/>
  <c r="C1229" i="6"/>
  <c r="D1229" i="6"/>
  <c r="E1229" i="6"/>
  <c r="C1230" i="6"/>
  <c r="D1230" i="6"/>
  <c r="E1230" i="6"/>
  <c r="C1231" i="6"/>
  <c r="D1231" i="6"/>
  <c r="E1231" i="6"/>
  <c r="C1232" i="6"/>
  <c r="D1232" i="6"/>
  <c r="E1232" i="6"/>
  <c r="C1233" i="6"/>
  <c r="D1233" i="6"/>
  <c r="E1233" i="6"/>
  <c r="C1234" i="6"/>
  <c r="D1234" i="6"/>
  <c r="E1234" i="6"/>
  <c r="C1235" i="6"/>
  <c r="D1235" i="6"/>
  <c r="E1235" i="6"/>
  <c r="C1236" i="6"/>
  <c r="D1236" i="6"/>
  <c r="E1236" i="6"/>
  <c r="C1237" i="6"/>
  <c r="D1237" i="6"/>
  <c r="E1237" i="6"/>
  <c r="C1238" i="6"/>
  <c r="D1238" i="6"/>
  <c r="E1238" i="6"/>
  <c r="C1239" i="6"/>
  <c r="D1239" i="6"/>
  <c r="E1239" i="6"/>
  <c r="C1240" i="6"/>
  <c r="D1240" i="6"/>
  <c r="E1240" i="6"/>
  <c r="C1241" i="6"/>
  <c r="D1241" i="6"/>
  <c r="E1241" i="6"/>
  <c r="C1242" i="6"/>
  <c r="D1242" i="6"/>
  <c r="E1242" i="6"/>
  <c r="C1243" i="6"/>
  <c r="D1243" i="6"/>
  <c r="E1243" i="6"/>
  <c r="C1244" i="6"/>
  <c r="D1244" i="6"/>
  <c r="E1244" i="6"/>
  <c r="C1245" i="6"/>
  <c r="D1245" i="6"/>
  <c r="E1245" i="6"/>
  <c r="C1246" i="6"/>
  <c r="D1246" i="6"/>
  <c r="E1246" i="6"/>
  <c r="C1247" i="6"/>
  <c r="D1247" i="6"/>
  <c r="E1247" i="6"/>
  <c r="C1248" i="6"/>
  <c r="D1248" i="6"/>
  <c r="E1248" i="6"/>
  <c r="C1249" i="6"/>
  <c r="D1249" i="6"/>
  <c r="E1249" i="6"/>
  <c r="C1250" i="6"/>
  <c r="D1250" i="6"/>
  <c r="E1250" i="6"/>
  <c r="C1251" i="6"/>
  <c r="D1251" i="6"/>
  <c r="E1251" i="6"/>
  <c r="C1252" i="6"/>
  <c r="D1252" i="6"/>
  <c r="E1252" i="6"/>
  <c r="C1253" i="6"/>
  <c r="D1253" i="6"/>
  <c r="E1253" i="6"/>
  <c r="C1254" i="6"/>
  <c r="D1254" i="6"/>
  <c r="E1254" i="6"/>
  <c r="C1255" i="6"/>
  <c r="D1255" i="6"/>
  <c r="E1255" i="6"/>
  <c r="C1256" i="6"/>
  <c r="D1256" i="6"/>
  <c r="E1256" i="6"/>
  <c r="C1257" i="6"/>
  <c r="D1257" i="6"/>
  <c r="E1257" i="6"/>
  <c r="C1258" i="6"/>
  <c r="D1258" i="6"/>
  <c r="E1258" i="6"/>
  <c r="C1259" i="6"/>
  <c r="D1259" i="6"/>
  <c r="E1259" i="6"/>
  <c r="C1260" i="6"/>
  <c r="D1260" i="6"/>
  <c r="E1260" i="6"/>
  <c r="C1261" i="6"/>
  <c r="D1261" i="6"/>
  <c r="E1261" i="6"/>
  <c r="C1262" i="6"/>
  <c r="D1262" i="6"/>
  <c r="E1262" i="6"/>
  <c r="C1263" i="6"/>
  <c r="D1263" i="6"/>
  <c r="E1263" i="6"/>
  <c r="C1264" i="6"/>
  <c r="D1264" i="6"/>
  <c r="E1264" i="6"/>
  <c r="C1265" i="6"/>
  <c r="D1265" i="6"/>
  <c r="E1265" i="6"/>
  <c r="C1266" i="6"/>
  <c r="D1266" i="6"/>
  <c r="E1266" i="6"/>
  <c r="C1267" i="6"/>
  <c r="D1267" i="6"/>
  <c r="E1267" i="6"/>
  <c r="C1268" i="6"/>
  <c r="D1268" i="6"/>
  <c r="E1268" i="6"/>
  <c r="C1269" i="6"/>
  <c r="D1269" i="6"/>
  <c r="E1269" i="6"/>
  <c r="C1270" i="6"/>
  <c r="D1270" i="6"/>
  <c r="E1270" i="6"/>
  <c r="C1271" i="6"/>
  <c r="D1271" i="6"/>
  <c r="E1271" i="6"/>
  <c r="C1272" i="6"/>
  <c r="D1272" i="6"/>
  <c r="E1272" i="6"/>
  <c r="C1273" i="6"/>
  <c r="D1273" i="6"/>
  <c r="E1273" i="6"/>
  <c r="C1274" i="6"/>
  <c r="D1274" i="6"/>
  <c r="E1274" i="6"/>
  <c r="C1275" i="6"/>
  <c r="D1275" i="6"/>
  <c r="E1275" i="6"/>
  <c r="C1276" i="6"/>
  <c r="D1276" i="6"/>
  <c r="E1276" i="6"/>
  <c r="C1277" i="6"/>
  <c r="D1277" i="6"/>
  <c r="E1277" i="6"/>
  <c r="C1278" i="6"/>
  <c r="D1278" i="6"/>
  <c r="E1278" i="6"/>
  <c r="C1279" i="6"/>
  <c r="D1279" i="6"/>
  <c r="E1279" i="6"/>
  <c r="C1280" i="6"/>
  <c r="D1280" i="6"/>
  <c r="E1280" i="6"/>
  <c r="C1281" i="6"/>
  <c r="D1281" i="6"/>
  <c r="E1281" i="6"/>
  <c r="C1282" i="6"/>
  <c r="D1282" i="6"/>
  <c r="E1282" i="6"/>
  <c r="C1283" i="6"/>
  <c r="D1283" i="6"/>
  <c r="E1283" i="6"/>
  <c r="C1284" i="6"/>
  <c r="D1284" i="6"/>
  <c r="E1284" i="6"/>
  <c r="C1285" i="6"/>
  <c r="D1285" i="6"/>
  <c r="E1285" i="6"/>
  <c r="C1286" i="6"/>
  <c r="D1286" i="6"/>
  <c r="E1286" i="6"/>
  <c r="C1287" i="6"/>
  <c r="D1287" i="6"/>
  <c r="E1287" i="6"/>
  <c r="C1288" i="6"/>
  <c r="D1288" i="6"/>
  <c r="E1288" i="6"/>
  <c r="C1289" i="6"/>
  <c r="D1289" i="6"/>
  <c r="E1289" i="6"/>
  <c r="C1290" i="6"/>
  <c r="D1290" i="6"/>
  <c r="E1290" i="6"/>
  <c r="C1291" i="6"/>
  <c r="D1291" i="6"/>
  <c r="E1291" i="6"/>
  <c r="C1292" i="6"/>
  <c r="D1292" i="6"/>
  <c r="E1292" i="6"/>
  <c r="C1293" i="6"/>
  <c r="D1293" i="6"/>
  <c r="E1293" i="6"/>
  <c r="C1294" i="6"/>
  <c r="D1294" i="6"/>
  <c r="E1294" i="6"/>
  <c r="C1295" i="6"/>
  <c r="D1295" i="6"/>
  <c r="E1295" i="6"/>
  <c r="C1296" i="6"/>
  <c r="D1296" i="6"/>
  <c r="E1296" i="6"/>
  <c r="C1297" i="6"/>
  <c r="D1297" i="6"/>
  <c r="E1297" i="6"/>
  <c r="C1298" i="6"/>
  <c r="D1298" i="6"/>
  <c r="E1298" i="6"/>
  <c r="C1299" i="6"/>
  <c r="D1299" i="6"/>
  <c r="E1299" i="6"/>
  <c r="C1300" i="6"/>
  <c r="D1300" i="6"/>
  <c r="E1300" i="6"/>
  <c r="C1301" i="6"/>
  <c r="D1301" i="6"/>
  <c r="E1301" i="6"/>
  <c r="C1302" i="6"/>
  <c r="D1302" i="6"/>
  <c r="E1302" i="6"/>
  <c r="C1303" i="6"/>
  <c r="D1303" i="6"/>
  <c r="E1303" i="6"/>
  <c r="C1304" i="6"/>
  <c r="D1304" i="6"/>
  <c r="E1304" i="6"/>
  <c r="C1305" i="6"/>
  <c r="D1305" i="6"/>
  <c r="E1305" i="6"/>
  <c r="C1306" i="6"/>
  <c r="D1306" i="6"/>
  <c r="E1306" i="6"/>
  <c r="C1307" i="6"/>
  <c r="D1307" i="6"/>
  <c r="E1307" i="6"/>
  <c r="C1308" i="6"/>
  <c r="D1308" i="6"/>
  <c r="E1308" i="6"/>
  <c r="C1309" i="6"/>
  <c r="D1309" i="6"/>
  <c r="E1309" i="6"/>
  <c r="C1310" i="6"/>
  <c r="D1310" i="6"/>
  <c r="E1310" i="6"/>
  <c r="C1311" i="6"/>
  <c r="D1311" i="6"/>
  <c r="E1311" i="6"/>
  <c r="C1312" i="6"/>
  <c r="D1312" i="6"/>
  <c r="E1312" i="6"/>
  <c r="C1313" i="6"/>
  <c r="D1313" i="6"/>
  <c r="E1313" i="6"/>
  <c r="C1314" i="6"/>
  <c r="D1314" i="6"/>
  <c r="E1314" i="6"/>
  <c r="C1315" i="6"/>
  <c r="D1315" i="6"/>
  <c r="E1315" i="6"/>
  <c r="C1316" i="6"/>
  <c r="D1316" i="6"/>
  <c r="E1316" i="6"/>
  <c r="C1317" i="6"/>
  <c r="D1317" i="6"/>
  <c r="E1317" i="6"/>
  <c r="C1318" i="6"/>
  <c r="D1318" i="6"/>
  <c r="E1318" i="6"/>
  <c r="C1319" i="6"/>
  <c r="D1319" i="6"/>
  <c r="E1319" i="6"/>
  <c r="C1320" i="6"/>
  <c r="D1320" i="6"/>
  <c r="E1320" i="6"/>
  <c r="C1321" i="6"/>
  <c r="D1321" i="6"/>
  <c r="E1321" i="6"/>
  <c r="C1322" i="6"/>
  <c r="D1322" i="6"/>
  <c r="E1322" i="6"/>
  <c r="C1323" i="6"/>
  <c r="D1323" i="6"/>
  <c r="E1323" i="6"/>
  <c r="C1324" i="6"/>
  <c r="D1324" i="6"/>
  <c r="E1324" i="6"/>
  <c r="C1325" i="6"/>
  <c r="D1325" i="6"/>
  <c r="E1325" i="6"/>
  <c r="C1326" i="6"/>
  <c r="D1326" i="6"/>
  <c r="E1326" i="6"/>
  <c r="C1327" i="6"/>
  <c r="D1327" i="6"/>
  <c r="E1327" i="6"/>
  <c r="C1328" i="6"/>
  <c r="D1328" i="6"/>
  <c r="E1328" i="6"/>
  <c r="C1329" i="6"/>
  <c r="D1329" i="6"/>
  <c r="E1329" i="6"/>
  <c r="C1330" i="6"/>
  <c r="D1330" i="6"/>
  <c r="E1330" i="6"/>
  <c r="C1331" i="6"/>
  <c r="D1331" i="6"/>
  <c r="E1331" i="6"/>
  <c r="C1332" i="6"/>
  <c r="D1332" i="6"/>
  <c r="E1332" i="6"/>
  <c r="C1333" i="6"/>
  <c r="D1333" i="6"/>
  <c r="E1333" i="6"/>
  <c r="C1334" i="6"/>
  <c r="D1334" i="6"/>
  <c r="E1334" i="6"/>
  <c r="C1335" i="6"/>
  <c r="D1335" i="6"/>
  <c r="E1335" i="6"/>
  <c r="C1336" i="6"/>
  <c r="D1336" i="6"/>
  <c r="E1336" i="6"/>
  <c r="C1337" i="6"/>
  <c r="D1337" i="6"/>
  <c r="E1337" i="6"/>
  <c r="C1338" i="6"/>
  <c r="D1338" i="6"/>
  <c r="E1338" i="6"/>
  <c r="C1339" i="6"/>
  <c r="D1339" i="6"/>
  <c r="E1339" i="6"/>
  <c r="C1340" i="6"/>
  <c r="D1340" i="6"/>
  <c r="E1340" i="6"/>
  <c r="C1341" i="6"/>
  <c r="D1341" i="6"/>
  <c r="E1341" i="6"/>
  <c r="C1342" i="6"/>
  <c r="D1342" i="6"/>
  <c r="E1342" i="6"/>
  <c r="C1343" i="6"/>
  <c r="D1343" i="6"/>
  <c r="E1343" i="6"/>
  <c r="C1344" i="6"/>
  <c r="D1344" i="6"/>
  <c r="E1344" i="6"/>
  <c r="C1345" i="6"/>
  <c r="D1345" i="6"/>
  <c r="E1345" i="6"/>
  <c r="C1346" i="6"/>
  <c r="D1346" i="6"/>
  <c r="E1346" i="6"/>
  <c r="C1347" i="6"/>
  <c r="D1347" i="6"/>
  <c r="E1347" i="6"/>
  <c r="C1348" i="6"/>
  <c r="D1348" i="6"/>
  <c r="E1348" i="6"/>
  <c r="C1349" i="6"/>
  <c r="D1349" i="6"/>
  <c r="E1349" i="6"/>
  <c r="C1350" i="6"/>
  <c r="D1350" i="6"/>
  <c r="E1350" i="6"/>
  <c r="C1351" i="6"/>
  <c r="D1351" i="6"/>
  <c r="E1351" i="6"/>
  <c r="C1352" i="6"/>
  <c r="D1352" i="6"/>
  <c r="E1352" i="6"/>
  <c r="C1353" i="6"/>
  <c r="D1353" i="6"/>
  <c r="E1353" i="6"/>
  <c r="C1354" i="6"/>
  <c r="D1354" i="6"/>
  <c r="E1354" i="6"/>
  <c r="C1355" i="6"/>
  <c r="D1355" i="6"/>
  <c r="E1355" i="6"/>
  <c r="C1356" i="6"/>
  <c r="D1356" i="6"/>
  <c r="E1356" i="6"/>
  <c r="C1357" i="6"/>
  <c r="D1357" i="6"/>
  <c r="E1357" i="6"/>
  <c r="C1358" i="6"/>
  <c r="D1358" i="6"/>
  <c r="E1358" i="6"/>
  <c r="C1359" i="6"/>
  <c r="D1359" i="6"/>
  <c r="E1359" i="6"/>
  <c r="C1360" i="6"/>
  <c r="D1360" i="6"/>
  <c r="E1360" i="6"/>
  <c r="C1361" i="6"/>
  <c r="D1361" i="6"/>
  <c r="E1361" i="6"/>
  <c r="C1362" i="6"/>
  <c r="D1362" i="6"/>
  <c r="E1362" i="6"/>
  <c r="C1363" i="6"/>
  <c r="D1363" i="6"/>
  <c r="E1363" i="6"/>
  <c r="C1364" i="6"/>
  <c r="D1364" i="6"/>
  <c r="E1364" i="6"/>
  <c r="C1365" i="6"/>
  <c r="D1365" i="6"/>
  <c r="E1365" i="6"/>
  <c r="C1366" i="6"/>
  <c r="D1366" i="6"/>
  <c r="E1366" i="6"/>
  <c r="C1367" i="6"/>
  <c r="D1367" i="6"/>
  <c r="E1367" i="6"/>
  <c r="C1368" i="6"/>
  <c r="D1368" i="6"/>
  <c r="E1368" i="6"/>
  <c r="C1369" i="6"/>
  <c r="D1369" i="6"/>
  <c r="E1369" i="6"/>
  <c r="C1370" i="6"/>
  <c r="D1370" i="6"/>
  <c r="E1370" i="6"/>
  <c r="C1371" i="6"/>
  <c r="D1371" i="6"/>
  <c r="E1371" i="6"/>
  <c r="C1372" i="6"/>
  <c r="D1372" i="6"/>
  <c r="E1372" i="6"/>
  <c r="C1373" i="6"/>
  <c r="D1373" i="6"/>
  <c r="E1373" i="6"/>
  <c r="C1374" i="6"/>
  <c r="D1374" i="6"/>
  <c r="E1374" i="6"/>
  <c r="C1375" i="6"/>
  <c r="D1375" i="6"/>
  <c r="E1375" i="6"/>
  <c r="C1376" i="6"/>
  <c r="D1376" i="6"/>
  <c r="E1376" i="6"/>
  <c r="C1377" i="6"/>
  <c r="D1377" i="6"/>
  <c r="E1377" i="6"/>
  <c r="C1378" i="6"/>
  <c r="D1378" i="6"/>
  <c r="E1378" i="6"/>
  <c r="C1379" i="6"/>
  <c r="D1379" i="6"/>
  <c r="E1379" i="6"/>
  <c r="C1380" i="6"/>
  <c r="D1380" i="6"/>
  <c r="E1380" i="6"/>
  <c r="C1381" i="6"/>
  <c r="D1381" i="6"/>
  <c r="E1381" i="6"/>
  <c r="C1382" i="6"/>
  <c r="D1382" i="6"/>
  <c r="E1382" i="6"/>
  <c r="C1383" i="6"/>
  <c r="D1383" i="6"/>
  <c r="E1383" i="6"/>
  <c r="C1384" i="6"/>
  <c r="D1384" i="6"/>
  <c r="E1384" i="6"/>
  <c r="C1385" i="6"/>
  <c r="D1385" i="6"/>
  <c r="E1385" i="6"/>
  <c r="C1386" i="6"/>
  <c r="D1386" i="6"/>
  <c r="E1386" i="6"/>
  <c r="C1387" i="6"/>
  <c r="D1387" i="6"/>
  <c r="E1387" i="6"/>
  <c r="C1388" i="6"/>
  <c r="D1388" i="6"/>
  <c r="E1388" i="6"/>
  <c r="C1389" i="6"/>
  <c r="D1389" i="6"/>
  <c r="E1389" i="6"/>
  <c r="C1390" i="6"/>
  <c r="D1390" i="6"/>
  <c r="E1390" i="6"/>
  <c r="C1391" i="6"/>
  <c r="D1391" i="6"/>
  <c r="E1391" i="6"/>
  <c r="C1392" i="6"/>
  <c r="D1392" i="6"/>
  <c r="E1392" i="6"/>
  <c r="C1393" i="6"/>
  <c r="D1393" i="6"/>
  <c r="E1393" i="6"/>
  <c r="C1394" i="6"/>
  <c r="D1394" i="6"/>
  <c r="E1394" i="6"/>
  <c r="C1395" i="6"/>
  <c r="D1395" i="6"/>
  <c r="E1395" i="6"/>
  <c r="C1396" i="6"/>
  <c r="D1396" i="6"/>
  <c r="E1396" i="6"/>
  <c r="C1397" i="6"/>
  <c r="D1397" i="6"/>
  <c r="E1397" i="6"/>
  <c r="C1398" i="6"/>
  <c r="D1398" i="6"/>
  <c r="E1398" i="6"/>
  <c r="C1399" i="6"/>
  <c r="D1399" i="6"/>
  <c r="E1399" i="6"/>
  <c r="C1400" i="6"/>
  <c r="D1400" i="6"/>
  <c r="E1400" i="6"/>
  <c r="C1401" i="6"/>
  <c r="D1401" i="6"/>
  <c r="E1401" i="6"/>
  <c r="C1402" i="6"/>
  <c r="D1402" i="6"/>
  <c r="E1402" i="6"/>
  <c r="C1403" i="6"/>
  <c r="D1403" i="6"/>
  <c r="E1403" i="6"/>
  <c r="C1404" i="6"/>
  <c r="D1404" i="6"/>
  <c r="E1404" i="6"/>
  <c r="C1405" i="6"/>
  <c r="D1405" i="6"/>
  <c r="E1405" i="6"/>
  <c r="C1406" i="6"/>
  <c r="D1406" i="6"/>
  <c r="E1406" i="6"/>
  <c r="C1407" i="6"/>
  <c r="D1407" i="6"/>
  <c r="E1407" i="6"/>
  <c r="C1408" i="6"/>
  <c r="D1408" i="6"/>
  <c r="E1408" i="6"/>
  <c r="C1409" i="6"/>
  <c r="D1409" i="6"/>
  <c r="E1409" i="6"/>
  <c r="C1410" i="6"/>
  <c r="D1410" i="6"/>
  <c r="E1410" i="6"/>
  <c r="C1411" i="6"/>
  <c r="D1411" i="6"/>
  <c r="E1411" i="6"/>
  <c r="C1412" i="6"/>
  <c r="D1412" i="6"/>
  <c r="E1412" i="6"/>
  <c r="C1413" i="6"/>
  <c r="D1413" i="6"/>
  <c r="E1413" i="6"/>
  <c r="C1414" i="6"/>
  <c r="D1414" i="6"/>
  <c r="E1414" i="6"/>
  <c r="C1415" i="6"/>
  <c r="D1415" i="6"/>
  <c r="E1415" i="6"/>
  <c r="C1416" i="6"/>
  <c r="D1416" i="6"/>
  <c r="E1416" i="6"/>
  <c r="C1417" i="6"/>
  <c r="D1417" i="6"/>
  <c r="E1417" i="6"/>
  <c r="C1418" i="6"/>
  <c r="D1418" i="6"/>
  <c r="E1418" i="6"/>
  <c r="C1419" i="6"/>
  <c r="D1419" i="6"/>
  <c r="E1419" i="6"/>
  <c r="C1420" i="6"/>
  <c r="D1420" i="6"/>
  <c r="E1420" i="6"/>
  <c r="C1421" i="6"/>
  <c r="D1421" i="6"/>
  <c r="E1421" i="6"/>
  <c r="C1422" i="6"/>
  <c r="D1422" i="6"/>
  <c r="E1422" i="6"/>
  <c r="C1423" i="6"/>
  <c r="D1423" i="6"/>
  <c r="E1423" i="6"/>
  <c r="C1424" i="6"/>
  <c r="D1424" i="6"/>
  <c r="E1424" i="6"/>
  <c r="C1425" i="6"/>
  <c r="D1425" i="6"/>
  <c r="E1425" i="6"/>
  <c r="C1426" i="6"/>
  <c r="D1426" i="6"/>
  <c r="E1426" i="6"/>
  <c r="C1427" i="6"/>
  <c r="D1427" i="6"/>
  <c r="E1427" i="6"/>
  <c r="C1428" i="6"/>
  <c r="D1428" i="6"/>
  <c r="E1428" i="6"/>
  <c r="C1429" i="6"/>
  <c r="D1429" i="6"/>
  <c r="E1429" i="6"/>
  <c r="C1430" i="6"/>
  <c r="D1430" i="6"/>
  <c r="E1430" i="6"/>
  <c r="C1431" i="6"/>
  <c r="D1431" i="6"/>
  <c r="E1431" i="6"/>
  <c r="C1432" i="6"/>
  <c r="D1432" i="6"/>
  <c r="E1432" i="6"/>
  <c r="C1433" i="6"/>
  <c r="D1433" i="6"/>
  <c r="E1433" i="6"/>
  <c r="C1434" i="6"/>
  <c r="D1434" i="6"/>
  <c r="E1434" i="6"/>
  <c r="C1435" i="6"/>
  <c r="D1435" i="6"/>
  <c r="E1435" i="6"/>
  <c r="C1436" i="6"/>
  <c r="D1436" i="6"/>
  <c r="E1436" i="6"/>
  <c r="C1437" i="6"/>
  <c r="D1437" i="6"/>
  <c r="E1437" i="6"/>
  <c r="C1438" i="6"/>
  <c r="D1438" i="6"/>
  <c r="E1438" i="6"/>
  <c r="C1439" i="6"/>
  <c r="D1439" i="6"/>
  <c r="E1439" i="6"/>
  <c r="C1440" i="6"/>
  <c r="D1440" i="6"/>
  <c r="E1440" i="6"/>
  <c r="C1441" i="6"/>
  <c r="D1441" i="6"/>
  <c r="E1441" i="6"/>
  <c r="C1442" i="6"/>
  <c r="D1442" i="6"/>
  <c r="E1442" i="6"/>
  <c r="C1443" i="6"/>
  <c r="D1443" i="6"/>
  <c r="E1443" i="6"/>
  <c r="C1444" i="6"/>
  <c r="D1444" i="6"/>
  <c r="E1444" i="6"/>
  <c r="C1445" i="6"/>
  <c r="D1445" i="6"/>
  <c r="E1445" i="6"/>
  <c r="C1446" i="6"/>
  <c r="D1446" i="6"/>
  <c r="E1446" i="6"/>
  <c r="C1447" i="6"/>
  <c r="D1447" i="6"/>
  <c r="E1447" i="6"/>
  <c r="C1448" i="6"/>
  <c r="D1448" i="6"/>
  <c r="E1448" i="6"/>
  <c r="C1449" i="6"/>
  <c r="D1449" i="6"/>
  <c r="E1449" i="6"/>
  <c r="C1450" i="6"/>
  <c r="D1450" i="6"/>
  <c r="E1450" i="6"/>
  <c r="C1451" i="6"/>
  <c r="D1451" i="6"/>
  <c r="E1451" i="6"/>
  <c r="C1452" i="6"/>
  <c r="D1452" i="6"/>
  <c r="E1452" i="6"/>
  <c r="C1453" i="6"/>
  <c r="D1453" i="6"/>
  <c r="E1453" i="6"/>
  <c r="C1454" i="6"/>
  <c r="D1454" i="6"/>
  <c r="E1454" i="6"/>
  <c r="C1455" i="6"/>
  <c r="D1455" i="6"/>
  <c r="E1455" i="6"/>
  <c r="C1456" i="6"/>
  <c r="D1456" i="6"/>
  <c r="E1456" i="6"/>
  <c r="C1457" i="6"/>
  <c r="D1457" i="6"/>
  <c r="E1457" i="6"/>
  <c r="C1458" i="6"/>
  <c r="D1458" i="6"/>
  <c r="E1458" i="6"/>
  <c r="C1459" i="6"/>
  <c r="D1459" i="6"/>
  <c r="E1459" i="6"/>
  <c r="C1460" i="6"/>
  <c r="D1460" i="6"/>
  <c r="E1460" i="6"/>
  <c r="C1461" i="6"/>
  <c r="D1461" i="6"/>
  <c r="E1461" i="6"/>
  <c r="C1462" i="6"/>
  <c r="D1462" i="6"/>
  <c r="E1462" i="6"/>
  <c r="C1463" i="6"/>
  <c r="D1463" i="6"/>
  <c r="E1463" i="6"/>
  <c r="C1464" i="6"/>
  <c r="D1464" i="6"/>
  <c r="E1464" i="6"/>
  <c r="C1465" i="6"/>
  <c r="D1465" i="6"/>
  <c r="E1465" i="6"/>
  <c r="C1466" i="6"/>
  <c r="D1466" i="6"/>
  <c r="E1466" i="6"/>
  <c r="C1467" i="6"/>
  <c r="D1467" i="6"/>
  <c r="E1467" i="6"/>
  <c r="C1468" i="6"/>
  <c r="D1468" i="6"/>
  <c r="E1468" i="6"/>
  <c r="C1469" i="6"/>
  <c r="D1469" i="6"/>
  <c r="E1469" i="6"/>
  <c r="C1470" i="6"/>
  <c r="D1470" i="6"/>
  <c r="E1470" i="6"/>
  <c r="C1471" i="6"/>
  <c r="D1471" i="6"/>
  <c r="E1471" i="6"/>
  <c r="C1472" i="6"/>
  <c r="D1472" i="6"/>
  <c r="E1472" i="6"/>
  <c r="C1473" i="6"/>
  <c r="D1473" i="6"/>
  <c r="E1473" i="6"/>
  <c r="C1474" i="6"/>
  <c r="D1474" i="6"/>
  <c r="E1474" i="6"/>
  <c r="C1475" i="6"/>
  <c r="D1475" i="6"/>
  <c r="E1475" i="6"/>
  <c r="C1476" i="6"/>
  <c r="D1476" i="6"/>
  <c r="E1476" i="6"/>
  <c r="C1477" i="6"/>
  <c r="D1477" i="6"/>
  <c r="E1477" i="6"/>
  <c r="C1478" i="6"/>
  <c r="D1478" i="6"/>
  <c r="E1478" i="6"/>
  <c r="C1479" i="6"/>
  <c r="D1479" i="6"/>
  <c r="E1479" i="6"/>
  <c r="C1480" i="6"/>
  <c r="D1480" i="6"/>
  <c r="E1480" i="6"/>
  <c r="C1481" i="6"/>
  <c r="D1481" i="6"/>
  <c r="E1481" i="6"/>
  <c r="C1482" i="6"/>
  <c r="D1482" i="6"/>
  <c r="E1482" i="6"/>
  <c r="C1483" i="6"/>
  <c r="D1483" i="6"/>
  <c r="E1483" i="6"/>
  <c r="C1484" i="6"/>
  <c r="D1484" i="6"/>
  <c r="E1484" i="6"/>
  <c r="C1485" i="6"/>
  <c r="D1485" i="6"/>
  <c r="E1485" i="6"/>
  <c r="C1486" i="6"/>
  <c r="D1486" i="6"/>
  <c r="E1486" i="6"/>
  <c r="C1487" i="6"/>
  <c r="D1487" i="6"/>
  <c r="E1487" i="6"/>
  <c r="C1488" i="6"/>
  <c r="D1488" i="6"/>
  <c r="E1488" i="6"/>
  <c r="C1489" i="6"/>
  <c r="D1489" i="6"/>
  <c r="E1489" i="6"/>
  <c r="C1490" i="6"/>
  <c r="D1490" i="6"/>
  <c r="E1490" i="6"/>
  <c r="C1491" i="6"/>
  <c r="D1491" i="6"/>
  <c r="E1491" i="6"/>
  <c r="C1492" i="6"/>
  <c r="D1492" i="6"/>
  <c r="E1492" i="6"/>
  <c r="C1493" i="6"/>
  <c r="D1493" i="6"/>
  <c r="E1493" i="6"/>
  <c r="C1494" i="6"/>
  <c r="D1494" i="6"/>
  <c r="E1494" i="6"/>
  <c r="C1495" i="6"/>
  <c r="D1495" i="6"/>
  <c r="E1495" i="6"/>
  <c r="C1496" i="6"/>
  <c r="D1496" i="6"/>
  <c r="E1496" i="6"/>
  <c r="C1497" i="6"/>
  <c r="D1497" i="6"/>
  <c r="E1497" i="6"/>
  <c r="C1498" i="6"/>
  <c r="D1498" i="6"/>
  <c r="E1498" i="6"/>
  <c r="C1499" i="6"/>
  <c r="D1499" i="6"/>
  <c r="E1499" i="6"/>
  <c r="C1500" i="6"/>
  <c r="D1500" i="6"/>
  <c r="E1500" i="6"/>
  <c r="C1501" i="6"/>
  <c r="D1501" i="6"/>
  <c r="E1501" i="6"/>
  <c r="C1502" i="6"/>
  <c r="D1502" i="6"/>
  <c r="E1502" i="6"/>
  <c r="C1503" i="6"/>
  <c r="D1503" i="6"/>
  <c r="E1503" i="6"/>
  <c r="C1504" i="6"/>
  <c r="D1504" i="6"/>
  <c r="E1504" i="6"/>
  <c r="C1505" i="6"/>
  <c r="D1505" i="6"/>
  <c r="E1505" i="6"/>
  <c r="C1506" i="6"/>
  <c r="D1506" i="6"/>
  <c r="E1506" i="6"/>
  <c r="C1507" i="6"/>
  <c r="D1507" i="6"/>
  <c r="E1507" i="6"/>
  <c r="C1508" i="6"/>
  <c r="D1508" i="6"/>
  <c r="E1508" i="6"/>
  <c r="C1509" i="6"/>
  <c r="D1509" i="6"/>
  <c r="E1509" i="6"/>
  <c r="C1510" i="6"/>
  <c r="D1510" i="6"/>
  <c r="E1510" i="6"/>
  <c r="C1511" i="6"/>
  <c r="D1511" i="6"/>
  <c r="E1511" i="6"/>
  <c r="C1512" i="6"/>
  <c r="D1512" i="6"/>
  <c r="E1512" i="6"/>
  <c r="C1513" i="6"/>
  <c r="D1513" i="6"/>
  <c r="E1513" i="6"/>
  <c r="C1514" i="6"/>
  <c r="D1514" i="6"/>
  <c r="E1514" i="6"/>
  <c r="C1515" i="6"/>
  <c r="D1515" i="6"/>
  <c r="E1515" i="6"/>
  <c r="C1516" i="6"/>
  <c r="D1516" i="6"/>
  <c r="E1516" i="6"/>
  <c r="C1517" i="6"/>
  <c r="D1517" i="6"/>
  <c r="E1517" i="6"/>
  <c r="C1518" i="6"/>
  <c r="D1518" i="6"/>
  <c r="E1518" i="6"/>
  <c r="C1519" i="6"/>
  <c r="D1519" i="6"/>
  <c r="E1519" i="6"/>
  <c r="C1520" i="6"/>
  <c r="D1520" i="6"/>
  <c r="E1520" i="6"/>
  <c r="C1521" i="6"/>
  <c r="D1521" i="6"/>
  <c r="E1521" i="6"/>
  <c r="C1522" i="6"/>
  <c r="D1522" i="6"/>
  <c r="E1522" i="6"/>
  <c r="C1523" i="6"/>
  <c r="D1523" i="6"/>
  <c r="E1523" i="6"/>
  <c r="C1524" i="6"/>
  <c r="D1524" i="6"/>
  <c r="E1524" i="6"/>
  <c r="C1525" i="6"/>
  <c r="D1525" i="6"/>
  <c r="E1525" i="6"/>
  <c r="C1526" i="6"/>
  <c r="D1526" i="6"/>
  <c r="E1526" i="6"/>
  <c r="C1527" i="6"/>
  <c r="D1527" i="6"/>
  <c r="E1527" i="6"/>
  <c r="C1528" i="6"/>
  <c r="D1528" i="6"/>
  <c r="E1528" i="6"/>
  <c r="C1529" i="6"/>
  <c r="D1529" i="6"/>
  <c r="E1529" i="6"/>
  <c r="C1530" i="6"/>
  <c r="D1530" i="6"/>
  <c r="E1530" i="6"/>
  <c r="C1531" i="6"/>
  <c r="D1531" i="6"/>
  <c r="E1531" i="6"/>
  <c r="C1532" i="6"/>
  <c r="D1532" i="6"/>
  <c r="E1532" i="6"/>
  <c r="C1533" i="6"/>
  <c r="D1533" i="6"/>
  <c r="E1533" i="6"/>
  <c r="C1534" i="6"/>
  <c r="D1534" i="6"/>
  <c r="E1534" i="6"/>
  <c r="C1535" i="6"/>
  <c r="D1535" i="6"/>
  <c r="E1535" i="6"/>
  <c r="C1536" i="6"/>
  <c r="D1536" i="6"/>
  <c r="E1536" i="6"/>
  <c r="C1537" i="6"/>
  <c r="D1537" i="6"/>
  <c r="E1537" i="6"/>
  <c r="C1538" i="6"/>
  <c r="D1538" i="6"/>
  <c r="E1538" i="6"/>
  <c r="C1539" i="6"/>
  <c r="D1539" i="6"/>
  <c r="E1539" i="6"/>
  <c r="C1540" i="6"/>
  <c r="D1540" i="6"/>
  <c r="E1540" i="6"/>
  <c r="C1541" i="6"/>
  <c r="D1541" i="6"/>
  <c r="E1541" i="6"/>
  <c r="C1542" i="6"/>
  <c r="D1542" i="6"/>
  <c r="E1542" i="6"/>
  <c r="C1543" i="6"/>
  <c r="D1543" i="6"/>
  <c r="E1543" i="6"/>
  <c r="C1544" i="6"/>
  <c r="D1544" i="6"/>
  <c r="E1544" i="6"/>
  <c r="C1545" i="6"/>
  <c r="D1545" i="6"/>
  <c r="E1545" i="6"/>
  <c r="C1546" i="6"/>
  <c r="D1546" i="6"/>
  <c r="E1546" i="6"/>
  <c r="C1547" i="6"/>
  <c r="D1547" i="6"/>
  <c r="E1547" i="6"/>
  <c r="C1548" i="6"/>
  <c r="D1548" i="6"/>
  <c r="E1548" i="6"/>
  <c r="C1549" i="6"/>
  <c r="D1549" i="6"/>
  <c r="E1549" i="6"/>
  <c r="C1550" i="6"/>
  <c r="D1550" i="6"/>
  <c r="E1550" i="6"/>
  <c r="C1551" i="6"/>
  <c r="D1551" i="6"/>
  <c r="E1551" i="6"/>
  <c r="C1552" i="6"/>
  <c r="D1552" i="6"/>
  <c r="E1552" i="6"/>
  <c r="C1553" i="6"/>
  <c r="D1553" i="6"/>
  <c r="E1553" i="6"/>
  <c r="C1554" i="6"/>
  <c r="D1554" i="6"/>
  <c r="E1554" i="6"/>
  <c r="C1555" i="6"/>
  <c r="D1555" i="6"/>
  <c r="E1555" i="6"/>
  <c r="C1556" i="6"/>
  <c r="D1556" i="6"/>
  <c r="E1556" i="6"/>
  <c r="C1557" i="6"/>
  <c r="D1557" i="6"/>
  <c r="E1557" i="6"/>
  <c r="C1558" i="6"/>
  <c r="D1558" i="6"/>
  <c r="E1558" i="6"/>
  <c r="C1559" i="6"/>
  <c r="D1559" i="6"/>
  <c r="E1559" i="6"/>
  <c r="C1560" i="6"/>
  <c r="D1560" i="6"/>
  <c r="E1560" i="6"/>
  <c r="C1561" i="6"/>
  <c r="D1561" i="6"/>
  <c r="E1561" i="6"/>
  <c r="C1562" i="6"/>
  <c r="D1562" i="6"/>
  <c r="E1562" i="6"/>
  <c r="C1563" i="6"/>
  <c r="D1563" i="6"/>
  <c r="E1563" i="6"/>
  <c r="C1564" i="6"/>
  <c r="D1564" i="6"/>
  <c r="E1564" i="6"/>
  <c r="C1565" i="6"/>
  <c r="D1565" i="6"/>
  <c r="E1565" i="6"/>
  <c r="C1566" i="6"/>
  <c r="D1566" i="6"/>
  <c r="E1566" i="6"/>
  <c r="C1567" i="6"/>
  <c r="D1567" i="6"/>
  <c r="E1567" i="6"/>
  <c r="C1568" i="6"/>
  <c r="D1568" i="6"/>
  <c r="E1568" i="6"/>
  <c r="C1569" i="6"/>
  <c r="D1569" i="6"/>
  <c r="E1569" i="6"/>
  <c r="C1570" i="6"/>
  <c r="D1570" i="6"/>
  <c r="E1570" i="6"/>
  <c r="C1571" i="6"/>
  <c r="D1571" i="6"/>
  <c r="E1571" i="6"/>
  <c r="C1572" i="6"/>
  <c r="D1572" i="6"/>
  <c r="E1572" i="6"/>
  <c r="C1573" i="6"/>
  <c r="D1573" i="6"/>
  <c r="E1573" i="6"/>
  <c r="C1574" i="6"/>
  <c r="D1574" i="6"/>
  <c r="E1574" i="6"/>
  <c r="C1575" i="6"/>
  <c r="D1575" i="6"/>
  <c r="E1575" i="6"/>
  <c r="C1576" i="6"/>
  <c r="D1576" i="6"/>
  <c r="E1576" i="6"/>
  <c r="C1577" i="6"/>
  <c r="D1577" i="6"/>
  <c r="E1577" i="6"/>
  <c r="C1578" i="6"/>
  <c r="D1578" i="6"/>
  <c r="E1578" i="6"/>
  <c r="C1579" i="6"/>
  <c r="D1579" i="6"/>
  <c r="E1579" i="6"/>
  <c r="C1580" i="6"/>
  <c r="D1580" i="6"/>
  <c r="E1580" i="6"/>
  <c r="C1581" i="6"/>
  <c r="D1581" i="6"/>
  <c r="E1581" i="6"/>
  <c r="C1582" i="6"/>
  <c r="D1582" i="6"/>
  <c r="E1582" i="6"/>
  <c r="C1583" i="6"/>
  <c r="D1583" i="6"/>
  <c r="E1583" i="6"/>
  <c r="C1584" i="6"/>
  <c r="D1584" i="6"/>
  <c r="E1584" i="6"/>
  <c r="C1585" i="6"/>
  <c r="D1585" i="6"/>
  <c r="E1585" i="6"/>
  <c r="C1586" i="6"/>
  <c r="D1586" i="6"/>
  <c r="E1586" i="6"/>
  <c r="C1587" i="6"/>
  <c r="D1587" i="6"/>
  <c r="E1587" i="6"/>
  <c r="C1588" i="6"/>
  <c r="D1588" i="6"/>
  <c r="E1588" i="6"/>
  <c r="C1589" i="6"/>
  <c r="D1589" i="6"/>
  <c r="E1589" i="6"/>
  <c r="C1590" i="6"/>
  <c r="D1590" i="6"/>
  <c r="E1590" i="6"/>
  <c r="C1591" i="6"/>
  <c r="D1591" i="6"/>
  <c r="E1591" i="6"/>
  <c r="C1592" i="6"/>
  <c r="D1592" i="6"/>
  <c r="E1592" i="6"/>
  <c r="C1593" i="6"/>
  <c r="D1593" i="6"/>
  <c r="E1593" i="6"/>
  <c r="C1594" i="6"/>
  <c r="D1594" i="6"/>
  <c r="E1594" i="6"/>
  <c r="C1595" i="6"/>
  <c r="D1595" i="6"/>
  <c r="E1595" i="6"/>
  <c r="C1596" i="6"/>
  <c r="D1596" i="6"/>
  <c r="E1596" i="6"/>
  <c r="C1597" i="6"/>
  <c r="D1597" i="6"/>
  <c r="E1597" i="6"/>
  <c r="C1598" i="6"/>
  <c r="D1598" i="6"/>
  <c r="E1598" i="6"/>
  <c r="C1599" i="6"/>
  <c r="D1599" i="6"/>
  <c r="E1599" i="6"/>
  <c r="C1600" i="6"/>
  <c r="D1600" i="6"/>
  <c r="E1600" i="6"/>
  <c r="C1601" i="6"/>
  <c r="D1601" i="6"/>
  <c r="E1601" i="6"/>
  <c r="C1602" i="6"/>
  <c r="D1602" i="6"/>
  <c r="E1602" i="6"/>
  <c r="C1603" i="6"/>
  <c r="D1603" i="6"/>
  <c r="E1603" i="6"/>
  <c r="C1604" i="6"/>
  <c r="D1604" i="6"/>
  <c r="E1604" i="6"/>
  <c r="C1605" i="6"/>
  <c r="D1605" i="6"/>
  <c r="E1605" i="6"/>
  <c r="C1606" i="6"/>
  <c r="D1606" i="6"/>
  <c r="E1606" i="6"/>
  <c r="C1607" i="6"/>
  <c r="D1607" i="6"/>
  <c r="E1607" i="6"/>
  <c r="C1608" i="6"/>
  <c r="D1608" i="6"/>
  <c r="E1608" i="6"/>
  <c r="C1609" i="6"/>
  <c r="D1609" i="6"/>
  <c r="E1609" i="6"/>
  <c r="C1610" i="6"/>
  <c r="D1610" i="6"/>
  <c r="E1610" i="6"/>
  <c r="C1611" i="6"/>
  <c r="D1611" i="6"/>
  <c r="E1611" i="6"/>
  <c r="C1612" i="6"/>
  <c r="D1612" i="6"/>
  <c r="E1612" i="6"/>
  <c r="C1613" i="6"/>
  <c r="D1613" i="6"/>
  <c r="E1613" i="6"/>
  <c r="C1614" i="6"/>
  <c r="D1614" i="6"/>
  <c r="E1614" i="6"/>
  <c r="C1615" i="6"/>
  <c r="D1615" i="6"/>
  <c r="E1615" i="6"/>
  <c r="C1616" i="6"/>
  <c r="D1616" i="6"/>
  <c r="E1616" i="6"/>
  <c r="C1617" i="6"/>
  <c r="D1617" i="6"/>
  <c r="E1617" i="6"/>
  <c r="C1618" i="6"/>
  <c r="D1618" i="6"/>
  <c r="E1618" i="6"/>
  <c r="C1619" i="6"/>
  <c r="D1619" i="6"/>
  <c r="E1619" i="6"/>
  <c r="C1620" i="6"/>
  <c r="D1620" i="6"/>
  <c r="E1620" i="6"/>
  <c r="C1621" i="6"/>
  <c r="D1621" i="6"/>
  <c r="E1621" i="6"/>
  <c r="C1622" i="6"/>
  <c r="D1622" i="6"/>
  <c r="E1622" i="6"/>
  <c r="C1623" i="6"/>
  <c r="D1623" i="6"/>
  <c r="E1623" i="6"/>
  <c r="C1624" i="6"/>
  <c r="D1624" i="6"/>
  <c r="E1624" i="6"/>
  <c r="C1625" i="6"/>
  <c r="D1625" i="6"/>
  <c r="E1625" i="6"/>
  <c r="C1626" i="6"/>
  <c r="D1626" i="6"/>
  <c r="E1626" i="6"/>
  <c r="C1627" i="6"/>
  <c r="D1627" i="6"/>
  <c r="E1627" i="6"/>
  <c r="C1628" i="6"/>
  <c r="D1628" i="6"/>
  <c r="E1628" i="6"/>
  <c r="C1629" i="6"/>
  <c r="D1629" i="6"/>
  <c r="E1629" i="6"/>
  <c r="C1630" i="6"/>
  <c r="D1630" i="6"/>
  <c r="E1630" i="6"/>
  <c r="C1631" i="6"/>
  <c r="D1631" i="6"/>
  <c r="E1631" i="6"/>
  <c r="C1632" i="6"/>
  <c r="D1632" i="6"/>
  <c r="E1632" i="6"/>
  <c r="C1633" i="6"/>
  <c r="D1633" i="6"/>
  <c r="E1633" i="6"/>
  <c r="C1634" i="6"/>
  <c r="D1634" i="6"/>
  <c r="E1634" i="6"/>
  <c r="C1635" i="6"/>
  <c r="D1635" i="6"/>
  <c r="E1635" i="6"/>
  <c r="C1636" i="6"/>
  <c r="D1636" i="6"/>
  <c r="E1636" i="6"/>
  <c r="C1637" i="6"/>
  <c r="D1637" i="6"/>
  <c r="E1637" i="6"/>
  <c r="C1638" i="6"/>
  <c r="D1638" i="6"/>
  <c r="E1638" i="6"/>
  <c r="C1639" i="6"/>
  <c r="D1639" i="6"/>
  <c r="E1639" i="6"/>
  <c r="C1640" i="6"/>
  <c r="D1640" i="6"/>
  <c r="E1640" i="6"/>
  <c r="C1641" i="6"/>
  <c r="D1641" i="6"/>
  <c r="E1641" i="6"/>
  <c r="C1642" i="6"/>
  <c r="D1642" i="6"/>
  <c r="E1642" i="6"/>
  <c r="C1643" i="6"/>
  <c r="D1643" i="6"/>
  <c r="E1643" i="6"/>
  <c r="C1644" i="6"/>
  <c r="D1644" i="6"/>
  <c r="E1644" i="6"/>
  <c r="C1645" i="6"/>
  <c r="D1645" i="6"/>
  <c r="E1645" i="6"/>
  <c r="C1646" i="6"/>
  <c r="D1646" i="6"/>
  <c r="E1646" i="6"/>
  <c r="C1647" i="6"/>
  <c r="D1647" i="6"/>
  <c r="E1647" i="6"/>
  <c r="C1648" i="6"/>
  <c r="D1648" i="6"/>
  <c r="E1648" i="6"/>
  <c r="C1649" i="6"/>
  <c r="D1649" i="6"/>
  <c r="E1649" i="6"/>
  <c r="C1650" i="6"/>
  <c r="D1650" i="6"/>
  <c r="E1650" i="6"/>
  <c r="C1651" i="6"/>
  <c r="D1651" i="6"/>
  <c r="E1651" i="6"/>
  <c r="C1652" i="6"/>
  <c r="D1652" i="6"/>
  <c r="E1652" i="6"/>
  <c r="C1653" i="6"/>
  <c r="D1653" i="6"/>
  <c r="E1653" i="6"/>
  <c r="C1654" i="6"/>
  <c r="D1654" i="6"/>
  <c r="E1654" i="6"/>
  <c r="C1655" i="6"/>
  <c r="D1655" i="6"/>
  <c r="E1655" i="6"/>
  <c r="C1656" i="6"/>
  <c r="D1656" i="6"/>
  <c r="E1656" i="6"/>
  <c r="C1657" i="6"/>
  <c r="D1657" i="6"/>
  <c r="E1657" i="6"/>
  <c r="C1658" i="6"/>
  <c r="D1658" i="6"/>
  <c r="E1658" i="6"/>
  <c r="C1659" i="6"/>
  <c r="D1659" i="6"/>
  <c r="E1659" i="6"/>
  <c r="C1660" i="6"/>
  <c r="D1660" i="6"/>
  <c r="E1660" i="6"/>
  <c r="C1661" i="6"/>
  <c r="D1661" i="6"/>
  <c r="E1661" i="6"/>
  <c r="C1662" i="6"/>
  <c r="D1662" i="6"/>
  <c r="E1662" i="6"/>
  <c r="C1663" i="6"/>
  <c r="D1663" i="6"/>
  <c r="E1663" i="6"/>
  <c r="C1664" i="6"/>
  <c r="D1664" i="6"/>
  <c r="E1664" i="6"/>
  <c r="C1665" i="6"/>
  <c r="D1665" i="6"/>
  <c r="E1665" i="6"/>
  <c r="C1666" i="6"/>
  <c r="D1666" i="6"/>
  <c r="E1666" i="6"/>
  <c r="C1667" i="6"/>
  <c r="D1667" i="6"/>
  <c r="E1667" i="6"/>
  <c r="C1668" i="6"/>
  <c r="D1668" i="6"/>
  <c r="E1668" i="6"/>
  <c r="C1669" i="6"/>
  <c r="D1669" i="6"/>
  <c r="E1669" i="6"/>
  <c r="C1670" i="6"/>
  <c r="D1670" i="6"/>
  <c r="E1670" i="6"/>
  <c r="C1671" i="6"/>
  <c r="D1671" i="6"/>
  <c r="E1671" i="6"/>
  <c r="C1672" i="6"/>
  <c r="D1672" i="6"/>
  <c r="E1672" i="6"/>
  <c r="C1673" i="6"/>
  <c r="D1673" i="6"/>
  <c r="E1673" i="6"/>
  <c r="C1674" i="6"/>
  <c r="D1674" i="6"/>
  <c r="E1674" i="6"/>
  <c r="C1675" i="6"/>
  <c r="D1675" i="6"/>
  <c r="E1675" i="6"/>
  <c r="C1676" i="6"/>
  <c r="D1676" i="6"/>
  <c r="E1676" i="6"/>
  <c r="C1677" i="6"/>
  <c r="D1677" i="6"/>
  <c r="E1677" i="6"/>
  <c r="C1678" i="6"/>
  <c r="D1678" i="6"/>
  <c r="E1678" i="6"/>
  <c r="C1679" i="6"/>
  <c r="D1679" i="6"/>
  <c r="E1679" i="6"/>
  <c r="C1680" i="6"/>
  <c r="D1680" i="6"/>
  <c r="E1680" i="6"/>
  <c r="C1681" i="6"/>
  <c r="D1681" i="6"/>
  <c r="E1681" i="6"/>
  <c r="C1682" i="6"/>
  <c r="D1682" i="6"/>
  <c r="E1682" i="6"/>
  <c r="C1683" i="6"/>
  <c r="D1683" i="6"/>
  <c r="E1683" i="6"/>
  <c r="C1684" i="6"/>
  <c r="D1684" i="6"/>
  <c r="E1684" i="6"/>
  <c r="C1685" i="6"/>
  <c r="D1685" i="6"/>
  <c r="E1685" i="6"/>
  <c r="C1686" i="6"/>
  <c r="D1686" i="6"/>
  <c r="E1686" i="6"/>
  <c r="C1687" i="6"/>
  <c r="D1687" i="6"/>
  <c r="E1687" i="6"/>
  <c r="C1688" i="6"/>
  <c r="D1688" i="6"/>
  <c r="E1688" i="6"/>
  <c r="C1689" i="6"/>
  <c r="D1689" i="6"/>
  <c r="E1689" i="6"/>
  <c r="C1690" i="6"/>
  <c r="D1690" i="6"/>
  <c r="E1690" i="6"/>
  <c r="C1691" i="6"/>
  <c r="D1691" i="6"/>
  <c r="E1691" i="6"/>
  <c r="C1692" i="6"/>
  <c r="D1692" i="6"/>
  <c r="E1692" i="6"/>
  <c r="C1693" i="6"/>
  <c r="D1693" i="6"/>
  <c r="E1693" i="6"/>
  <c r="C1694" i="6"/>
  <c r="D1694" i="6"/>
  <c r="E1694" i="6"/>
  <c r="C1695" i="6"/>
  <c r="D1695" i="6"/>
  <c r="E1695" i="6"/>
  <c r="C1696" i="6"/>
  <c r="D1696" i="6"/>
  <c r="E1696" i="6"/>
  <c r="C1697" i="6"/>
  <c r="D1697" i="6"/>
  <c r="E1697" i="6"/>
  <c r="C1698" i="6"/>
  <c r="D1698" i="6"/>
  <c r="E1698" i="6"/>
  <c r="C1699" i="6"/>
  <c r="D1699" i="6"/>
  <c r="E1699" i="6"/>
  <c r="C1700" i="6"/>
  <c r="D1700" i="6"/>
  <c r="E1700" i="6"/>
  <c r="C1701" i="6"/>
  <c r="D1701" i="6"/>
  <c r="E1701" i="6"/>
  <c r="C1702" i="6"/>
  <c r="D1702" i="6"/>
  <c r="E1702" i="6"/>
  <c r="C1703" i="6"/>
  <c r="D1703" i="6"/>
  <c r="E1703" i="6"/>
  <c r="C1704" i="6"/>
  <c r="D1704" i="6"/>
  <c r="E1704" i="6"/>
  <c r="C1705" i="6"/>
  <c r="D1705" i="6"/>
  <c r="E1705" i="6"/>
  <c r="C1706" i="6"/>
  <c r="D1706" i="6"/>
  <c r="E1706" i="6"/>
  <c r="C1707" i="6"/>
  <c r="D1707" i="6"/>
  <c r="E1707" i="6"/>
  <c r="C1708" i="6"/>
  <c r="D1708" i="6"/>
  <c r="E1708" i="6"/>
  <c r="C1709" i="6"/>
  <c r="D1709" i="6"/>
  <c r="E1709" i="6"/>
  <c r="C1710" i="6"/>
  <c r="D1710" i="6"/>
  <c r="E1710" i="6"/>
  <c r="C1711" i="6"/>
  <c r="D1711" i="6"/>
  <c r="E1711" i="6"/>
  <c r="C1712" i="6"/>
  <c r="D1712" i="6"/>
  <c r="E1712" i="6"/>
  <c r="C1713" i="6"/>
  <c r="D1713" i="6"/>
  <c r="E1713" i="6"/>
  <c r="C1714" i="6"/>
  <c r="D1714" i="6"/>
  <c r="E1714" i="6"/>
  <c r="C1715" i="6"/>
  <c r="D1715" i="6"/>
  <c r="E1715" i="6"/>
  <c r="C1716" i="6"/>
  <c r="D1716" i="6"/>
  <c r="E1716" i="6"/>
  <c r="C1717" i="6"/>
  <c r="D1717" i="6"/>
  <c r="E1717" i="6"/>
  <c r="C1718" i="6"/>
  <c r="D1718" i="6"/>
  <c r="E1718" i="6"/>
  <c r="C1719" i="6"/>
  <c r="D1719" i="6"/>
  <c r="E1719" i="6"/>
  <c r="C1720" i="6"/>
  <c r="D1720" i="6"/>
  <c r="E1720" i="6"/>
  <c r="C1721" i="6"/>
  <c r="D1721" i="6"/>
  <c r="E1721" i="6"/>
  <c r="C1722" i="6"/>
  <c r="D1722" i="6"/>
  <c r="E1722" i="6"/>
  <c r="C1723" i="6"/>
  <c r="D1723" i="6"/>
  <c r="E1723" i="6"/>
  <c r="C1724" i="6"/>
  <c r="D1724" i="6"/>
  <c r="E1724" i="6"/>
  <c r="C1725" i="6"/>
  <c r="D1725" i="6"/>
  <c r="E1725" i="6"/>
  <c r="C1726" i="6"/>
  <c r="D1726" i="6"/>
  <c r="E1726" i="6"/>
  <c r="C1727" i="6"/>
  <c r="D1727" i="6"/>
  <c r="E1727" i="6"/>
  <c r="C1728" i="6"/>
  <c r="D1728" i="6"/>
  <c r="E1728" i="6"/>
  <c r="C1729" i="6"/>
  <c r="D1729" i="6"/>
  <c r="E1729" i="6"/>
  <c r="C1730" i="6"/>
  <c r="D1730" i="6"/>
  <c r="E1730" i="6"/>
  <c r="C1731" i="6"/>
  <c r="D1731" i="6"/>
  <c r="E1731" i="6"/>
  <c r="C1732" i="6"/>
  <c r="D1732" i="6"/>
  <c r="E1732" i="6"/>
  <c r="C1733" i="6"/>
  <c r="D1733" i="6"/>
  <c r="E1733" i="6"/>
  <c r="C1734" i="6"/>
  <c r="D1734" i="6"/>
  <c r="E1734" i="6"/>
  <c r="C1735" i="6"/>
  <c r="D1735" i="6"/>
  <c r="E1735" i="6"/>
  <c r="C1736" i="6"/>
  <c r="D1736" i="6"/>
  <c r="E1736" i="6"/>
  <c r="C1737" i="6"/>
  <c r="D1737" i="6"/>
  <c r="E1737" i="6"/>
  <c r="C1738" i="6"/>
  <c r="D1738" i="6"/>
  <c r="E1738" i="6"/>
  <c r="C1739" i="6"/>
  <c r="D1739" i="6"/>
  <c r="E1739" i="6"/>
  <c r="C1740" i="6"/>
  <c r="D1740" i="6"/>
  <c r="E1740" i="6"/>
  <c r="C1741" i="6"/>
  <c r="D1741" i="6"/>
  <c r="E1741" i="6"/>
  <c r="C1742" i="6"/>
  <c r="D1742" i="6"/>
  <c r="E1742" i="6"/>
  <c r="C1743" i="6"/>
  <c r="D1743" i="6"/>
  <c r="E1743" i="6"/>
  <c r="C1744" i="6"/>
  <c r="D1744" i="6"/>
  <c r="E1744" i="6"/>
  <c r="C1745" i="6"/>
  <c r="D1745" i="6"/>
  <c r="E1745" i="6"/>
  <c r="C1746" i="6"/>
  <c r="D1746" i="6"/>
  <c r="E1746" i="6"/>
  <c r="C1747" i="6"/>
  <c r="D1747" i="6"/>
  <c r="E1747" i="6"/>
  <c r="C1748" i="6"/>
  <c r="D1748" i="6"/>
  <c r="E1748" i="6"/>
  <c r="C1749" i="6"/>
  <c r="D1749" i="6"/>
  <c r="E1749" i="6"/>
  <c r="C1750" i="6"/>
  <c r="D1750" i="6"/>
  <c r="E1750" i="6"/>
  <c r="C1751" i="6"/>
  <c r="D1751" i="6"/>
  <c r="E1751" i="6"/>
  <c r="C1752" i="6"/>
  <c r="D1752" i="6"/>
  <c r="E1752" i="6"/>
  <c r="C1753" i="6"/>
  <c r="D1753" i="6"/>
  <c r="E1753" i="6"/>
  <c r="C1754" i="6"/>
  <c r="D1754" i="6"/>
  <c r="E1754" i="6"/>
  <c r="C1755" i="6"/>
  <c r="D1755" i="6"/>
  <c r="E1755" i="6"/>
  <c r="C1756" i="6"/>
  <c r="D1756" i="6"/>
  <c r="E1756" i="6"/>
  <c r="C1757" i="6"/>
  <c r="D1757" i="6"/>
  <c r="E1757" i="6"/>
  <c r="C1758" i="6"/>
  <c r="D1758" i="6"/>
  <c r="E1758" i="6"/>
  <c r="C1759" i="6"/>
  <c r="D1759" i="6"/>
  <c r="E1759" i="6"/>
  <c r="C1760" i="6"/>
  <c r="D1760" i="6"/>
  <c r="E1760" i="6"/>
  <c r="C1761" i="6"/>
  <c r="D1761" i="6"/>
  <c r="E1761" i="6"/>
  <c r="C1762" i="6"/>
  <c r="D1762" i="6"/>
  <c r="E1762" i="6"/>
  <c r="C1763" i="6"/>
  <c r="D1763" i="6"/>
  <c r="E1763" i="6"/>
  <c r="C1764" i="6"/>
  <c r="D1764" i="6"/>
  <c r="E1764" i="6"/>
  <c r="C1765" i="6"/>
  <c r="D1765" i="6"/>
  <c r="E1765" i="6"/>
  <c r="C1766" i="6"/>
  <c r="D1766" i="6"/>
  <c r="E1766" i="6"/>
  <c r="C1767" i="6"/>
  <c r="D1767" i="6"/>
  <c r="E1767" i="6"/>
  <c r="C1768" i="6"/>
  <c r="D1768" i="6"/>
  <c r="E1768" i="6"/>
  <c r="C1769" i="6"/>
  <c r="D1769" i="6"/>
  <c r="E1769" i="6"/>
  <c r="C1770" i="6"/>
  <c r="D1770" i="6"/>
  <c r="E1770" i="6"/>
  <c r="C1771" i="6"/>
  <c r="D1771" i="6"/>
  <c r="E1771" i="6"/>
  <c r="C1772" i="6"/>
  <c r="D1772" i="6"/>
  <c r="E1772" i="6"/>
  <c r="C1773" i="6"/>
  <c r="D1773" i="6"/>
  <c r="E1773" i="6"/>
  <c r="C1774" i="6"/>
  <c r="D1774" i="6"/>
  <c r="E1774" i="6"/>
  <c r="C1775" i="6"/>
  <c r="D1775" i="6"/>
  <c r="E1775" i="6"/>
  <c r="C1776" i="6"/>
  <c r="D1776" i="6"/>
  <c r="E1776" i="6"/>
  <c r="C1777" i="6"/>
  <c r="D1777" i="6"/>
  <c r="E1777" i="6"/>
  <c r="C1778" i="6"/>
  <c r="D1778" i="6"/>
  <c r="E1778" i="6"/>
  <c r="C1779" i="6"/>
  <c r="D1779" i="6"/>
  <c r="E1779" i="6"/>
  <c r="C1780" i="6"/>
  <c r="D1780" i="6"/>
  <c r="E1780" i="6"/>
  <c r="C1781" i="6"/>
  <c r="D1781" i="6"/>
  <c r="E1781" i="6"/>
  <c r="C1782" i="6"/>
  <c r="D1782" i="6"/>
  <c r="E1782" i="6"/>
  <c r="C1783" i="6"/>
  <c r="D1783" i="6"/>
  <c r="E1783" i="6"/>
  <c r="C1784" i="6"/>
  <c r="D1784" i="6"/>
  <c r="E1784" i="6"/>
  <c r="C1785" i="6"/>
  <c r="D1785" i="6"/>
  <c r="E1785" i="6"/>
  <c r="C1786" i="6"/>
  <c r="D1786" i="6"/>
  <c r="E1786" i="6"/>
  <c r="C1787" i="6"/>
  <c r="D1787" i="6"/>
  <c r="E1787" i="6"/>
  <c r="C1788" i="6"/>
  <c r="D1788" i="6"/>
  <c r="E1788" i="6"/>
  <c r="C1789" i="6"/>
  <c r="D1789" i="6"/>
  <c r="E1789" i="6"/>
  <c r="C1790" i="6"/>
  <c r="D1790" i="6"/>
  <c r="E1790" i="6"/>
  <c r="C1791" i="6"/>
  <c r="D1791" i="6"/>
  <c r="E1791" i="6"/>
  <c r="C1792" i="6"/>
  <c r="D1792" i="6"/>
  <c r="E1792" i="6"/>
  <c r="C1793" i="6"/>
  <c r="D1793" i="6"/>
  <c r="E1793" i="6"/>
  <c r="C1794" i="6"/>
  <c r="D1794" i="6"/>
  <c r="E1794" i="6"/>
  <c r="C1795" i="6"/>
  <c r="D1795" i="6"/>
  <c r="E1795" i="6"/>
  <c r="C1796" i="6"/>
  <c r="D1796" i="6"/>
  <c r="E1796" i="6"/>
  <c r="C1797" i="6"/>
  <c r="D1797" i="6"/>
  <c r="E1797" i="6"/>
  <c r="C1798" i="6"/>
  <c r="D1798" i="6"/>
  <c r="E1798" i="6"/>
  <c r="C1799" i="6"/>
  <c r="D1799" i="6"/>
  <c r="E1799" i="6"/>
  <c r="C1800" i="6"/>
  <c r="D1800" i="6"/>
  <c r="E1800" i="6"/>
  <c r="C1801" i="6"/>
  <c r="D1801" i="6"/>
  <c r="E1801" i="6"/>
  <c r="C1802" i="6"/>
  <c r="D1802" i="6"/>
  <c r="E1802" i="6"/>
  <c r="C1803" i="6"/>
  <c r="D1803" i="6"/>
  <c r="E1803" i="6"/>
  <c r="C1804" i="6"/>
  <c r="D1804" i="6"/>
  <c r="E1804" i="6"/>
  <c r="C1805" i="6"/>
  <c r="D1805" i="6"/>
  <c r="E1805" i="6"/>
  <c r="C1806" i="6"/>
  <c r="D1806" i="6"/>
  <c r="E1806" i="6"/>
  <c r="C1807" i="6"/>
  <c r="D1807" i="6"/>
  <c r="E1807" i="6"/>
  <c r="C1808" i="6"/>
  <c r="D1808" i="6"/>
  <c r="E1808" i="6"/>
  <c r="C1809" i="6"/>
  <c r="D1809" i="6"/>
  <c r="E1809" i="6"/>
  <c r="C1810" i="6"/>
  <c r="D1810" i="6"/>
  <c r="E1810" i="6"/>
  <c r="C1811" i="6"/>
  <c r="D1811" i="6"/>
  <c r="E1811" i="6"/>
  <c r="C1812" i="6"/>
  <c r="D1812" i="6"/>
  <c r="E1812" i="6"/>
  <c r="C1813" i="6"/>
  <c r="D1813" i="6"/>
  <c r="E1813" i="6"/>
  <c r="C1814" i="6"/>
  <c r="D1814" i="6"/>
  <c r="E1814" i="6"/>
  <c r="C1815" i="6"/>
  <c r="D1815" i="6"/>
  <c r="E1815" i="6"/>
  <c r="C1816" i="6"/>
  <c r="D1816" i="6"/>
  <c r="E1816" i="6"/>
  <c r="C1817" i="6"/>
  <c r="D1817" i="6"/>
  <c r="E1817" i="6"/>
  <c r="C1818" i="6"/>
  <c r="D1818" i="6"/>
  <c r="E1818" i="6"/>
  <c r="C1819" i="6"/>
  <c r="D1819" i="6"/>
  <c r="E1819" i="6"/>
  <c r="C1820" i="6"/>
  <c r="D1820" i="6"/>
  <c r="E1820" i="6"/>
  <c r="C1821" i="6"/>
  <c r="D1821" i="6"/>
  <c r="E1821" i="6"/>
  <c r="C1822" i="6"/>
  <c r="D1822" i="6"/>
  <c r="E1822" i="6"/>
  <c r="C1823" i="6"/>
  <c r="D1823" i="6"/>
  <c r="E1823" i="6"/>
  <c r="C1824" i="6"/>
  <c r="D1824" i="6"/>
  <c r="E1824" i="6"/>
  <c r="C1825" i="6"/>
  <c r="D1825" i="6"/>
  <c r="E1825" i="6"/>
  <c r="C1826" i="6"/>
  <c r="D1826" i="6"/>
  <c r="E1826" i="6"/>
  <c r="C1827" i="6"/>
  <c r="D1827" i="6"/>
  <c r="E1827" i="6"/>
  <c r="C1828" i="6"/>
  <c r="D1828" i="6"/>
  <c r="E1828" i="6"/>
  <c r="C1829" i="6"/>
  <c r="D1829" i="6"/>
  <c r="E1829" i="6"/>
  <c r="C1830" i="6"/>
  <c r="D1830" i="6"/>
  <c r="E1830" i="6"/>
  <c r="C1831" i="6"/>
  <c r="D1831" i="6"/>
  <c r="E1831" i="6"/>
  <c r="C1832" i="6"/>
  <c r="D1832" i="6"/>
  <c r="E1832" i="6"/>
  <c r="C1833" i="6"/>
  <c r="D1833" i="6"/>
  <c r="E1833" i="6"/>
  <c r="C1834" i="6"/>
  <c r="D1834" i="6"/>
  <c r="E1834" i="6"/>
  <c r="C1835" i="6"/>
  <c r="D1835" i="6"/>
  <c r="E1835" i="6"/>
  <c r="C1836" i="6"/>
  <c r="D1836" i="6"/>
  <c r="E1836" i="6"/>
  <c r="C1837" i="6"/>
  <c r="D1837" i="6"/>
  <c r="E1837" i="6"/>
  <c r="C1838" i="6"/>
  <c r="D1838" i="6"/>
  <c r="E1838" i="6"/>
  <c r="C1839" i="6"/>
  <c r="D1839" i="6"/>
  <c r="E1839" i="6"/>
  <c r="C1840" i="6"/>
  <c r="D1840" i="6"/>
  <c r="E1840" i="6"/>
  <c r="C1841" i="6"/>
  <c r="D1841" i="6"/>
  <c r="E1841" i="6"/>
  <c r="C1842" i="6"/>
  <c r="D1842" i="6"/>
  <c r="E1842" i="6"/>
  <c r="C1843" i="6"/>
  <c r="D1843" i="6"/>
  <c r="E1843" i="6"/>
  <c r="C1844" i="6"/>
  <c r="D1844" i="6"/>
  <c r="E1844" i="6"/>
  <c r="C1845" i="6"/>
  <c r="D1845" i="6"/>
  <c r="E1845" i="6"/>
  <c r="C1846" i="6"/>
  <c r="D1846" i="6"/>
  <c r="E1846" i="6"/>
  <c r="C1847" i="6"/>
  <c r="D1847" i="6"/>
  <c r="E1847" i="6"/>
  <c r="C1848" i="6"/>
  <c r="D1848" i="6"/>
  <c r="E1848" i="6"/>
  <c r="C1849" i="6"/>
  <c r="D1849" i="6"/>
  <c r="E1849" i="6"/>
  <c r="C1850" i="6"/>
  <c r="D1850" i="6"/>
  <c r="E1850" i="6"/>
  <c r="C1851" i="6"/>
  <c r="D1851" i="6"/>
  <c r="E1851" i="6"/>
  <c r="C1852" i="6"/>
  <c r="D1852" i="6"/>
  <c r="E1852" i="6"/>
  <c r="C1853" i="6"/>
  <c r="D1853" i="6"/>
  <c r="E1853" i="6"/>
  <c r="C1854" i="6"/>
  <c r="D1854" i="6"/>
  <c r="E1854" i="6"/>
  <c r="C1855" i="6"/>
  <c r="D1855" i="6"/>
  <c r="E1855" i="6"/>
  <c r="C1856" i="6"/>
  <c r="D1856" i="6"/>
  <c r="E1856" i="6"/>
  <c r="C1857" i="6"/>
  <c r="D1857" i="6"/>
  <c r="E1857" i="6"/>
  <c r="C1858" i="6"/>
  <c r="D1858" i="6"/>
  <c r="E1858" i="6"/>
  <c r="C1859" i="6"/>
  <c r="D1859" i="6"/>
  <c r="E1859" i="6"/>
  <c r="C1860" i="6"/>
  <c r="D1860" i="6"/>
  <c r="E1860" i="6"/>
  <c r="C1861" i="6"/>
  <c r="D1861" i="6"/>
  <c r="E1861" i="6"/>
  <c r="C1862" i="6"/>
  <c r="D1862" i="6"/>
  <c r="E1862" i="6"/>
  <c r="C1863" i="6"/>
  <c r="D1863" i="6"/>
  <c r="E1863" i="6"/>
  <c r="C1864" i="6"/>
  <c r="D1864" i="6"/>
  <c r="E1864" i="6"/>
  <c r="C1865" i="6"/>
  <c r="D1865" i="6"/>
  <c r="E1865" i="6"/>
  <c r="C1866" i="6"/>
  <c r="D1866" i="6"/>
  <c r="E1866" i="6"/>
  <c r="C1867" i="6"/>
  <c r="D1867" i="6"/>
  <c r="E1867" i="6"/>
  <c r="C1868" i="6"/>
  <c r="D1868" i="6"/>
  <c r="E1868" i="6"/>
  <c r="C1869" i="6"/>
  <c r="D1869" i="6"/>
  <c r="E1869" i="6"/>
  <c r="C1870" i="6"/>
  <c r="D1870" i="6"/>
  <c r="E1870" i="6"/>
  <c r="C1871" i="6"/>
  <c r="D1871" i="6"/>
  <c r="E1871" i="6"/>
  <c r="C1872" i="6"/>
  <c r="D1872" i="6"/>
  <c r="E1872" i="6"/>
  <c r="C1873" i="6"/>
  <c r="D1873" i="6"/>
  <c r="E1873" i="6"/>
  <c r="C1874" i="6"/>
  <c r="D1874" i="6"/>
  <c r="E1874" i="6"/>
  <c r="C1875" i="6"/>
  <c r="D1875" i="6"/>
  <c r="E1875" i="6"/>
  <c r="C1876" i="6"/>
  <c r="D1876" i="6"/>
  <c r="E1876" i="6"/>
  <c r="C1877" i="6"/>
  <c r="D1877" i="6"/>
  <c r="E1877" i="6"/>
  <c r="C1878" i="6"/>
  <c r="D1878" i="6"/>
  <c r="E1878" i="6"/>
  <c r="C1879" i="6"/>
  <c r="D1879" i="6"/>
  <c r="E1879" i="6"/>
  <c r="C1880" i="6"/>
  <c r="D1880" i="6"/>
  <c r="E1880" i="6"/>
  <c r="C1881" i="6"/>
  <c r="D1881" i="6"/>
  <c r="E1881" i="6"/>
  <c r="C1882" i="6"/>
  <c r="D1882" i="6"/>
  <c r="E1882" i="6"/>
  <c r="C1883" i="6"/>
  <c r="D1883" i="6"/>
  <c r="E1883" i="6"/>
  <c r="C1884" i="6"/>
  <c r="D1884" i="6"/>
  <c r="E1884" i="6"/>
  <c r="C1885" i="6"/>
  <c r="D1885" i="6"/>
  <c r="E1885" i="6"/>
  <c r="C1886" i="6"/>
  <c r="D1886" i="6"/>
  <c r="E1886" i="6"/>
  <c r="C1887" i="6"/>
  <c r="D1887" i="6"/>
  <c r="E1887" i="6"/>
  <c r="C1888" i="6"/>
  <c r="D1888" i="6"/>
  <c r="E1888" i="6"/>
  <c r="C1889" i="6"/>
  <c r="D1889" i="6"/>
  <c r="E1889" i="6"/>
  <c r="C1890" i="6"/>
  <c r="D1890" i="6"/>
  <c r="E1890" i="6"/>
  <c r="C1891" i="6"/>
  <c r="D1891" i="6"/>
  <c r="E1891" i="6"/>
  <c r="C1892" i="6"/>
  <c r="D1892" i="6"/>
  <c r="E1892" i="6"/>
  <c r="C1893" i="6"/>
  <c r="D1893" i="6"/>
  <c r="E1893" i="6"/>
  <c r="C1894" i="6"/>
  <c r="D1894" i="6"/>
  <c r="E1894" i="6"/>
  <c r="C1895" i="6"/>
  <c r="D1895" i="6"/>
  <c r="E1895" i="6"/>
  <c r="C1896" i="6"/>
  <c r="D1896" i="6"/>
  <c r="E1896" i="6"/>
  <c r="C1897" i="6"/>
  <c r="D1897" i="6"/>
  <c r="E1897" i="6"/>
  <c r="C1898" i="6"/>
  <c r="D1898" i="6"/>
  <c r="E1898" i="6"/>
  <c r="C1899" i="6"/>
  <c r="D1899" i="6"/>
  <c r="E1899" i="6"/>
  <c r="C1900" i="6"/>
  <c r="D1900" i="6"/>
  <c r="E1900" i="6"/>
  <c r="C1901" i="6"/>
  <c r="D1901" i="6"/>
  <c r="E1901" i="6"/>
  <c r="C1902" i="6"/>
  <c r="D1902" i="6"/>
  <c r="E1902" i="6"/>
  <c r="C1903" i="6"/>
  <c r="D1903" i="6"/>
  <c r="E1903" i="6"/>
  <c r="C1904" i="6"/>
  <c r="D1904" i="6"/>
  <c r="E1904" i="6"/>
  <c r="C1905" i="6"/>
  <c r="D1905" i="6"/>
  <c r="E1905" i="6"/>
  <c r="C1906" i="6"/>
  <c r="D1906" i="6"/>
  <c r="E1906" i="6"/>
  <c r="C1907" i="6"/>
  <c r="D1907" i="6"/>
  <c r="E1907" i="6"/>
  <c r="C1908" i="6"/>
  <c r="D1908" i="6"/>
  <c r="E1908" i="6"/>
  <c r="C1909" i="6"/>
  <c r="D1909" i="6"/>
  <c r="E1909" i="6"/>
  <c r="C1910" i="6"/>
  <c r="D1910" i="6"/>
  <c r="E1910" i="6"/>
  <c r="C1911" i="6"/>
  <c r="D1911" i="6"/>
  <c r="E1911" i="6"/>
  <c r="C1912" i="6"/>
  <c r="D1912" i="6"/>
  <c r="E1912" i="6"/>
  <c r="C1913" i="6"/>
  <c r="D1913" i="6"/>
  <c r="E1913" i="6"/>
  <c r="C1914" i="6"/>
  <c r="D1914" i="6"/>
  <c r="E1914" i="6"/>
  <c r="C1915" i="6"/>
  <c r="D1915" i="6"/>
  <c r="E1915" i="6"/>
  <c r="C1916" i="6"/>
  <c r="D1916" i="6"/>
  <c r="E1916" i="6"/>
  <c r="C1917" i="6"/>
  <c r="D1917" i="6"/>
  <c r="E1917" i="6"/>
  <c r="C1918" i="6"/>
  <c r="D1918" i="6"/>
  <c r="E1918" i="6"/>
  <c r="C1919" i="6"/>
  <c r="D1919" i="6"/>
  <c r="E1919" i="6"/>
  <c r="C1920" i="6"/>
  <c r="D1920" i="6"/>
  <c r="E1920" i="6"/>
  <c r="C1921" i="6"/>
  <c r="D1921" i="6"/>
  <c r="E1921" i="6"/>
  <c r="C1922" i="6"/>
  <c r="D1922" i="6"/>
  <c r="E1922" i="6"/>
  <c r="C1923" i="6"/>
  <c r="D1923" i="6"/>
  <c r="E1923" i="6"/>
  <c r="C1924" i="6"/>
  <c r="D1924" i="6"/>
  <c r="E1924" i="6"/>
  <c r="C1925" i="6"/>
  <c r="D1925" i="6"/>
  <c r="E1925" i="6"/>
  <c r="C1926" i="6"/>
  <c r="D1926" i="6"/>
  <c r="E1926" i="6"/>
  <c r="C1927" i="6"/>
  <c r="D1927" i="6"/>
  <c r="E1927" i="6"/>
  <c r="C1928" i="6"/>
  <c r="D1928" i="6"/>
  <c r="E1928" i="6"/>
  <c r="C1929" i="6"/>
  <c r="D1929" i="6"/>
  <c r="E1929" i="6"/>
  <c r="C1930" i="6"/>
  <c r="D1930" i="6"/>
  <c r="E1930" i="6"/>
  <c r="C1931" i="6"/>
  <c r="D1931" i="6"/>
  <c r="E1931" i="6"/>
  <c r="C1932" i="6"/>
  <c r="D1932" i="6"/>
  <c r="E1932" i="6"/>
  <c r="C1933" i="6"/>
  <c r="D1933" i="6"/>
  <c r="E1933" i="6"/>
  <c r="C1934" i="6"/>
  <c r="D1934" i="6"/>
  <c r="E1934" i="6"/>
  <c r="C1935" i="6"/>
  <c r="D1935" i="6"/>
  <c r="E1935" i="6"/>
  <c r="C1936" i="6"/>
  <c r="D1936" i="6"/>
  <c r="E1936" i="6"/>
  <c r="C1937" i="6"/>
  <c r="D1937" i="6"/>
  <c r="E1937" i="6"/>
  <c r="C1938" i="6"/>
  <c r="D1938" i="6"/>
  <c r="E1938" i="6"/>
  <c r="C1939" i="6"/>
  <c r="D1939" i="6"/>
  <c r="E1939" i="6"/>
  <c r="C1940" i="6"/>
  <c r="D1940" i="6"/>
  <c r="E1940" i="6"/>
  <c r="C1941" i="6"/>
  <c r="D1941" i="6"/>
  <c r="E1941" i="6"/>
  <c r="C1942" i="6"/>
  <c r="D1942" i="6"/>
  <c r="E1942" i="6"/>
  <c r="C1943" i="6"/>
  <c r="D1943" i="6"/>
  <c r="E1943" i="6"/>
  <c r="C1944" i="6"/>
  <c r="D1944" i="6"/>
  <c r="E1944" i="6"/>
  <c r="C1945" i="6"/>
  <c r="D1945" i="6"/>
  <c r="E1945" i="6"/>
  <c r="C1946" i="6"/>
  <c r="D1946" i="6"/>
  <c r="E1946" i="6"/>
  <c r="C1947" i="6"/>
  <c r="D1947" i="6"/>
  <c r="E1947" i="6"/>
  <c r="C1948" i="6"/>
  <c r="D1948" i="6"/>
  <c r="E1948" i="6"/>
  <c r="C1949" i="6"/>
  <c r="D1949" i="6"/>
  <c r="E1949" i="6"/>
  <c r="C1950" i="6"/>
  <c r="D1950" i="6"/>
  <c r="E1950" i="6"/>
  <c r="C1951" i="6"/>
  <c r="D1951" i="6"/>
  <c r="E1951" i="6"/>
  <c r="C1952" i="6"/>
  <c r="D1952" i="6"/>
  <c r="E1952" i="6"/>
  <c r="C1953" i="6"/>
  <c r="D1953" i="6"/>
  <c r="E1953" i="6"/>
  <c r="C1954" i="6"/>
  <c r="D1954" i="6"/>
  <c r="E1954" i="6"/>
  <c r="C1955" i="6"/>
  <c r="D1955" i="6"/>
  <c r="E1955" i="6"/>
  <c r="C1956" i="6"/>
  <c r="D1956" i="6"/>
  <c r="E1956" i="6"/>
  <c r="C1957" i="6"/>
  <c r="D1957" i="6"/>
  <c r="E1957" i="6"/>
  <c r="C1958" i="6"/>
  <c r="D1958" i="6"/>
  <c r="E1958" i="6"/>
  <c r="C1959" i="6"/>
  <c r="D1959" i="6"/>
  <c r="E1959" i="6"/>
  <c r="C1960" i="6"/>
  <c r="D1960" i="6"/>
  <c r="E1960" i="6"/>
  <c r="C1961" i="6"/>
  <c r="D1961" i="6"/>
  <c r="E1961" i="6"/>
  <c r="C1962" i="6"/>
  <c r="D1962" i="6"/>
  <c r="E1962" i="6"/>
  <c r="C1963" i="6"/>
  <c r="D1963" i="6"/>
  <c r="E1963" i="6"/>
  <c r="C1964" i="6"/>
  <c r="D1964" i="6"/>
  <c r="E1964" i="6"/>
  <c r="C1965" i="6"/>
  <c r="D1965" i="6"/>
  <c r="E1965" i="6"/>
  <c r="C1966" i="6"/>
  <c r="D1966" i="6"/>
  <c r="E1966" i="6"/>
  <c r="C1967" i="6"/>
  <c r="D1967" i="6"/>
  <c r="E1967" i="6"/>
  <c r="C1968" i="6"/>
  <c r="D1968" i="6"/>
  <c r="E1968" i="6"/>
  <c r="C1969" i="6"/>
  <c r="D1969" i="6"/>
  <c r="E1969" i="6"/>
  <c r="C1970" i="6"/>
  <c r="D1970" i="6"/>
  <c r="E1970" i="6"/>
  <c r="C1971" i="6"/>
  <c r="D1971" i="6"/>
  <c r="E1971" i="6"/>
  <c r="C1972" i="6"/>
  <c r="D1972" i="6"/>
  <c r="E1972" i="6"/>
  <c r="C1973" i="6"/>
  <c r="D1973" i="6"/>
  <c r="E1973" i="6"/>
  <c r="C1974" i="6"/>
  <c r="D1974" i="6"/>
  <c r="E1974" i="6"/>
  <c r="C1975" i="6"/>
  <c r="D1975" i="6"/>
  <c r="E1975" i="6"/>
  <c r="C1976" i="6"/>
  <c r="D1976" i="6"/>
  <c r="E1976" i="6"/>
  <c r="C1977" i="6"/>
  <c r="D1977" i="6"/>
  <c r="E1977" i="6"/>
  <c r="C1978" i="6"/>
  <c r="D1978" i="6"/>
  <c r="E1978" i="6"/>
  <c r="C1979" i="6"/>
  <c r="D1979" i="6"/>
  <c r="E1979" i="6"/>
  <c r="C1980" i="6"/>
  <c r="D1980" i="6"/>
  <c r="E1980" i="6"/>
  <c r="C1981" i="6"/>
  <c r="D1981" i="6"/>
  <c r="E1981" i="6"/>
  <c r="C1982" i="6"/>
  <c r="D1982" i="6"/>
  <c r="E1982" i="6"/>
  <c r="C1983" i="6"/>
  <c r="D1983" i="6"/>
  <c r="E1983" i="6"/>
  <c r="C1984" i="6"/>
  <c r="D1984" i="6"/>
  <c r="E1984" i="6"/>
  <c r="C1985" i="6"/>
  <c r="D1985" i="6"/>
  <c r="E1985" i="6"/>
  <c r="C1986" i="6"/>
  <c r="D1986" i="6"/>
  <c r="E1986" i="6"/>
  <c r="C1987" i="6"/>
  <c r="D1987" i="6"/>
  <c r="E1987" i="6"/>
  <c r="C1988" i="6"/>
  <c r="D1988" i="6"/>
  <c r="E1988" i="6"/>
  <c r="C1989" i="6"/>
  <c r="D1989" i="6"/>
  <c r="E1989" i="6"/>
  <c r="C1990" i="6"/>
  <c r="D1990" i="6"/>
  <c r="E1990" i="6"/>
  <c r="C1991" i="6"/>
  <c r="D1991" i="6"/>
  <c r="E1991" i="6"/>
  <c r="C1992" i="6"/>
  <c r="D1992" i="6"/>
  <c r="E1992" i="6"/>
  <c r="C1993" i="6"/>
  <c r="D1993" i="6"/>
  <c r="E1993" i="6"/>
  <c r="C1994" i="6"/>
  <c r="D1994" i="6"/>
  <c r="E1994" i="6"/>
  <c r="C1995" i="6"/>
  <c r="D1995" i="6"/>
  <c r="E1995" i="6"/>
  <c r="C1996" i="6"/>
  <c r="D1996" i="6"/>
  <c r="E1996" i="6"/>
  <c r="C1997" i="6"/>
  <c r="D1997" i="6"/>
  <c r="E1997" i="6"/>
  <c r="C1998" i="6"/>
  <c r="D1998" i="6"/>
  <c r="E1998" i="6"/>
  <c r="C1999" i="6"/>
  <c r="D1999" i="6"/>
  <c r="E1999" i="6"/>
  <c r="C2000" i="6"/>
  <c r="D2000" i="6"/>
  <c r="E2000" i="6"/>
  <c r="C2001" i="6"/>
  <c r="D2001" i="6"/>
  <c r="E2001" i="6"/>
  <c r="C2002" i="6"/>
  <c r="D2002" i="6"/>
  <c r="E2002" i="6"/>
  <c r="C2003" i="6"/>
  <c r="D2003" i="6"/>
  <c r="E2003" i="6"/>
  <c r="C2004" i="6"/>
  <c r="D2004" i="6"/>
  <c r="E2004" i="6"/>
  <c r="C2005" i="6"/>
  <c r="D2005" i="6"/>
  <c r="E2005" i="6"/>
  <c r="C2006" i="6"/>
  <c r="D2006" i="6"/>
  <c r="E2006" i="6"/>
  <c r="C2007" i="6"/>
  <c r="D2007" i="6"/>
  <c r="E2007" i="6"/>
  <c r="C2008" i="6"/>
  <c r="D2008" i="6"/>
  <c r="E2008" i="6"/>
  <c r="C2009" i="6"/>
  <c r="D2009" i="6"/>
  <c r="E2009" i="6"/>
  <c r="C2010" i="6"/>
  <c r="D2010" i="6"/>
  <c r="E2010" i="6"/>
  <c r="C2011" i="6"/>
  <c r="D2011" i="6"/>
  <c r="E2011" i="6"/>
  <c r="C2012" i="6"/>
  <c r="D2012" i="6"/>
  <c r="E2012" i="6"/>
  <c r="C2013" i="6"/>
  <c r="D2013" i="6"/>
  <c r="E2013" i="6"/>
  <c r="C2014" i="6"/>
  <c r="D2014" i="6"/>
  <c r="E2014" i="6"/>
  <c r="C2015" i="6"/>
  <c r="D2015" i="6"/>
  <c r="E2015" i="6"/>
  <c r="C2016" i="6"/>
  <c r="D2016" i="6"/>
  <c r="E2016" i="6"/>
  <c r="C2017" i="6"/>
  <c r="D2017" i="6"/>
  <c r="E2017" i="6"/>
  <c r="C2018" i="6"/>
  <c r="D2018" i="6"/>
  <c r="E2018" i="6"/>
  <c r="C2019" i="6"/>
  <c r="D2019" i="6"/>
  <c r="E2019" i="6"/>
  <c r="C2020" i="6"/>
  <c r="D2020" i="6"/>
  <c r="E2020" i="6"/>
  <c r="C2021" i="6"/>
  <c r="D2021" i="6"/>
  <c r="E2021" i="6"/>
  <c r="C2022" i="6"/>
  <c r="D2022" i="6"/>
  <c r="E2022" i="6"/>
  <c r="C2023" i="6"/>
  <c r="D2023" i="6"/>
  <c r="E2023" i="6"/>
  <c r="C2024" i="6"/>
  <c r="D2024" i="6"/>
  <c r="E2024" i="6"/>
  <c r="C2025" i="6"/>
  <c r="D2025" i="6"/>
  <c r="E2025" i="6"/>
  <c r="C2026" i="6"/>
  <c r="D2026" i="6"/>
  <c r="E2026" i="6"/>
  <c r="C2027" i="6"/>
  <c r="D2027" i="6"/>
  <c r="E2027" i="6"/>
  <c r="C2028" i="6"/>
  <c r="D2028" i="6"/>
  <c r="E2028" i="6"/>
  <c r="C2029" i="6"/>
  <c r="D2029" i="6"/>
  <c r="E2029" i="6"/>
  <c r="C2030" i="6"/>
  <c r="D2030" i="6"/>
  <c r="E2030" i="6"/>
  <c r="C2031" i="6"/>
  <c r="D2031" i="6"/>
  <c r="E2031" i="6"/>
  <c r="C2032" i="6"/>
  <c r="D2032" i="6"/>
  <c r="E2032" i="6"/>
  <c r="C2033" i="6"/>
  <c r="D2033" i="6"/>
  <c r="E2033" i="6"/>
  <c r="C2034" i="6"/>
  <c r="D2034" i="6"/>
  <c r="E2034" i="6"/>
  <c r="C2035" i="6"/>
  <c r="D2035" i="6"/>
  <c r="E2035" i="6"/>
  <c r="C2036" i="6"/>
  <c r="D2036" i="6"/>
  <c r="E2036" i="6"/>
  <c r="C2037" i="6"/>
  <c r="D2037" i="6"/>
  <c r="E2037" i="6"/>
  <c r="C2038" i="6"/>
  <c r="D2038" i="6"/>
  <c r="E2038" i="6"/>
  <c r="C2039" i="6"/>
  <c r="D2039" i="6"/>
  <c r="E2039" i="6"/>
  <c r="C2040" i="6"/>
  <c r="D2040" i="6"/>
  <c r="E2040" i="6"/>
  <c r="C2041" i="6"/>
  <c r="D2041" i="6"/>
  <c r="E2041" i="6"/>
  <c r="C2042" i="6"/>
  <c r="D2042" i="6"/>
  <c r="E2042" i="6"/>
  <c r="C2043" i="6"/>
  <c r="D2043" i="6"/>
  <c r="E2043" i="6"/>
  <c r="C2044" i="6"/>
  <c r="D2044" i="6"/>
  <c r="E2044" i="6"/>
  <c r="C2045" i="6"/>
  <c r="D2045" i="6"/>
  <c r="E2045" i="6"/>
  <c r="C2046" i="6"/>
  <c r="D2046" i="6"/>
  <c r="E2046" i="6"/>
  <c r="C2047" i="6"/>
  <c r="D2047" i="6"/>
  <c r="E2047" i="6"/>
  <c r="C2048" i="6"/>
  <c r="D2048" i="6"/>
  <c r="E2048" i="6"/>
  <c r="C2049" i="6"/>
  <c r="D2049" i="6"/>
  <c r="E2049" i="6"/>
  <c r="C2050" i="6"/>
  <c r="D2050" i="6"/>
  <c r="E2050" i="6"/>
  <c r="C2051" i="6"/>
  <c r="D2051" i="6"/>
  <c r="E2051" i="6"/>
  <c r="C2052" i="6"/>
  <c r="D2052" i="6"/>
  <c r="E2052" i="6"/>
  <c r="C2053" i="6"/>
  <c r="D2053" i="6"/>
  <c r="E2053" i="6"/>
  <c r="C2054" i="6"/>
  <c r="D2054" i="6"/>
  <c r="E2054" i="6"/>
  <c r="C2055" i="6"/>
  <c r="D2055" i="6"/>
  <c r="E2055" i="6"/>
  <c r="C2056" i="6"/>
  <c r="D2056" i="6"/>
  <c r="E2056" i="6"/>
  <c r="C2057" i="6"/>
  <c r="D2057" i="6"/>
  <c r="E2057" i="6"/>
  <c r="C2058" i="6"/>
  <c r="D2058" i="6"/>
  <c r="E2058" i="6"/>
  <c r="C2059" i="6"/>
  <c r="D2059" i="6"/>
  <c r="E2059" i="6"/>
  <c r="C2060" i="6"/>
  <c r="D2060" i="6"/>
  <c r="E2060" i="6"/>
  <c r="C2061" i="6"/>
  <c r="D2061" i="6"/>
  <c r="E2061" i="6"/>
  <c r="C2062" i="6"/>
  <c r="D2062" i="6"/>
  <c r="E2062" i="6"/>
  <c r="C2063" i="6"/>
  <c r="D2063" i="6"/>
  <c r="E2063" i="6"/>
  <c r="C2064" i="6"/>
  <c r="D2064" i="6"/>
  <c r="E2064" i="6"/>
  <c r="C2065" i="6"/>
  <c r="D2065" i="6"/>
  <c r="E2065" i="6"/>
  <c r="C2066" i="6"/>
  <c r="D2066" i="6"/>
  <c r="E2066" i="6"/>
  <c r="C2067" i="6"/>
  <c r="D2067" i="6"/>
  <c r="E2067" i="6"/>
  <c r="C2068" i="6"/>
  <c r="D2068" i="6"/>
  <c r="E2068" i="6"/>
  <c r="C2069" i="6"/>
  <c r="D2069" i="6"/>
  <c r="E2069" i="6"/>
  <c r="C2070" i="6"/>
  <c r="D2070" i="6"/>
  <c r="E2070" i="6"/>
  <c r="C2071" i="6"/>
  <c r="D2071" i="6"/>
  <c r="E2071" i="6"/>
  <c r="C2072" i="6"/>
  <c r="D2072" i="6"/>
  <c r="E2072" i="6"/>
  <c r="C2073" i="6"/>
  <c r="D2073" i="6"/>
  <c r="E2073" i="6"/>
  <c r="C2074" i="6"/>
  <c r="D2074" i="6"/>
  <c r="E2074" i="6"/>
  <c r="C2075" i="6"/>
  <c r="D2075" i="6"/>
  <c r="E2075" i="6"/>
  <c r="C2076" i="6"/>
  <c r="D2076" i="6"/>
  <c r="E2076" i="6"/>
  <c r="C2077" i="6"/>
  <c r="D2077" i="6"/>
  <c r="E2077" i="6"/>
  <c r="C2078" i="6"/>
  <c r="D2078" i="6"/>
  <c r="E2078" i="6"/>
  <c r="C2079" i="6"/>
  <c r="D2079" i="6"/>
  <c r="E2079" i="6"/>
  <c r="C2080" i="6"/>
  <c r="D2080" i="6"/>
  <c r="E2080" i="6"/>
  <c r="C2081" i="6"/>
  <c r="D2081" i="6"/>
  <c r="E2081" i="6"/>
  <c r="C2082" i="6"/>
  <c r="D2082" i="6"/>
  <c r="E2082" i="6"/>
  <c r="C2083" i="6"/>
  <c r="D2083" i="6"/>
  <c r="E2083" i="6"/>
  <c r="C2084" i="6"/>
  <c r="D2084" i="6"/>
  <c r="E2084" i="6"/>
  <c r="C2085" i="6"/>
  <c r="D2085" i="6"/>
  <c r="E2085" i="6"/>
  <c r="C2086" i="6"/>
  <c r="D2086" i="6"/>
  <c r="E2086" i="6"/>
  <c r="C2087" i="6"/>
  <c r="D2087" i="6"/>
  <c r="E2087" i="6"/>
  <c r="C2088" i="6"/>
  <c r="D2088" i="6"/>
  <c r="E2088" i="6"/>
  <c r="C2089" i="6"/>
  <c r="D2089" i="6"/>
  <c r="E2089" i="6"/>
  <c r="C2090" i="6"/>
  <c r="D2090" i="6"/>
  <c r="E2090" i="6"/>
  <c r="C2091" i="6"/>
  <c r="D2091" i="6"/>
  <c r="E2091" i="6"/>
  <c r="C2092" i="6"/>
  <c r="D2092" i="6"/>
  <c r="E2092" i="6"/>
  <c r="C2093" i="6"/>
  <c r="D2093" i="6"/>
  <c r="E2093" i="6"/>
  <c r="C2094" i="6"/>
  <c r="D2094" i="6"/>
  <c r="E2094" i="6"/>
  <c r="C2095" i="6"/>
  <c r="D2095" i="6"/>
  <c r="E2095" i="6"/>
  <c r="C2096" i="6"/>
  <c r="D2096" i="6"/>
  <c r="E2096" i="6"/>
  <c r="C2097" i="6"/>
  <c r="D2097" i="6"/>
  <c r="E2097" i="6"/>
  <c r="C2098" i="6"/>
  <c r="D2098" i="6"/>
  <c r="E2098" i="6"/>
  <c r="C2099" i="6"/>
  <c r="D2099" i="6"/>
  <c r="E2099" i="6"/>
  <c r="C2100" i="6"/>
  <c r="D2100" i="6"/>
  <c r="E2100" i="6"/>
  <c r="C2101" i="6"/>
  <c r="D2101" i="6"/>
  <c r="E2101" i="6"/>
  <c r="C2102" i="6"/>
  <c r="D2102" i="6"/>
  <c r="E2102" i="6"/>
  <c r="C2103" i="6"/>
  <c r="D2103" i="6"/>
  <c r="E2103" i="6"/>
  <c r="C2104" i="6"/>
  <c r="D2104" i="6"/>
  <c r="E2104" i="6"/>
  <c r="C2105" i="6"/>
  <c r="D2105" i="6"/>
  <c r="E2105" i="6"/>
  <c r="C2106" i="6"/>
  <c r="D2106" i="6"/>
  <c r="E2106" i="6"/>
  <c r="C2107" i="6"/>
  <c r="D2107" i="6"/>
  <c r="E2107" i="6"/>
  <c r="C2108" i="6"/>
  <c r="D2108" i="6"/>
  <c r="E2108" i="6"/>
  <c r="C2109" i="6"/>
  <c r="D2109" i="6"/>
  <c r="E2109" i="6"/>
  <c r="C2110" i="6"/>
  <c r="D2110" i="6"/>
  <c r="E2110" i="6"/>
  <c r="C2111" i="6"/>
  <c r="D2111" i="6"/>
  <c r="E2111" i="6"/>
  <c r="C2112" i="6"/>
  <c r="D2112" i="6"/>
  <c r="E2112" i="6"/>
  <c r="C2113" i="6"/>
  <c r="D2113" i="6"/>
  <c r="E2113" i="6"/>
  <c r="C2114" i="6"/>
  <c r="D2114" i="6"/>
  <c r="E2114" i="6"/>
  <c r="C2115" i="6"/>
  <c r="D2115" i="6"/>
  <c r="E2115" i="6"/>
  <c r="C2116" i="6"/>
  <c r="D2116" i="6"/>
  <c r="E2116" i="6"/>
  <c r="C2117" i="6"/>
  <c r="D2117" i="6"/>
  <c r="E2117" i="6"/>
  <c r="C2118" i="6"/>
  <c r="D2118" i="6"/>
  <c r="E2118" i="6"/>
  <c r="C2119" i="6"/>
  <c r="D2119" i="6"/>
  <c r="E2119" i="6"/>
  <c r="C2120" i="6"/>
  <c r="D2120" i="6"/>
  <c r="E2120" i="6"/>
  <c r="C2121" i="6"/>
  <c r="D2121" i="6"/>
  <c r="E2121" i="6"/>
  <c r="C2122" i="6"/>
  <c r="D2122" i="6"/>
  <c r="E2122" i="6"/>
  <c r="C2123" i="6"/>
  <c r="D2123" i="6"/>
  <c r="E2123" i="6"/>
  <c r="C2124" i="6"/>
  <c r="D2124" i="6"/>
  <c r="E2124" i="6"/>
  <c r="C2125" i="6"/>
  <c r="D2125" i="6"/>
  <c r="E2125" i="6"/>
  <c r="C2126" i="6"/>
  <c r="D2126" i="6"/>
  <c r="E2126" i="6"/>
  <c r="C2127" i="6"/>
  <c r="D2127" i="6"/>
  <c r="E2127" i="6"/>
  <c r="C2128" i="6"/>
  <c r="D2128" i="6"/>
  <c r="E2128" i="6"/>
  <c r="C2129" i="6"/>
  <c r="D2129" i="6"/>
  <c r="E2129" i="6"/>
  <c r="C2130" i="6"/>
  <c r="D2130" i="6"/>
  <c r="E2130" i="6"/>
  <c r="C2131" i="6"/>
  <c r="D2131" i="6"/>
  <c r="E2131" i="6"/>
  <c r="C2132" i="6"/>
  <c r="D2132" i="6"/>
  <c r="E2132" i="6"/>
  <c r="C2133" i="6"/>
  <c r="D2133" i="6"/>
  <c r="E2133" i="6"/>
  <c r="C2134" i="6"/>
  <c r="D2134" i="6"/>
  <c r="E2134" i="6"/>
  <c r="C2135" i="6"/>
  <c r="D2135" i="6"/>
  <c r="E2135" i="6"/>
  <c r="C2136" i="6"/>
  <c r="D2136" i="6"/>
  <c r="E2136" i="6"/>
  <c r="C2137" i="6"/>
  <c r="D2137" i="6"/>
  <c r="E2137" i="6"/>
  <c r="C2138" i="6"/>
  <c r="D2138" i="6"/>
  <c r="E2138" i="6"/>
  <c r="C2139" i="6"/>
  <c r="D2139" i="6"/>
  <c r="E2139" i="6"/>
  <c r="C2140" i="6"/>
  <c r="D2140" i="6"/>
  <c r="E2140" i="6"/>
  <c r="C2141" i="6"/>
  <c r="D2141" i="6"/>
  <c r="E2141" i="6"/>
  <c r="C2142" i="6"/>
  <c r="D2142" i="6"/>
  <c r="E2142" i="6"/>
  <c r="C2143" i="6"/>
  <c r="D2143" i="6"/>
  <c r="E2143" i="6"/>
  <c r="C2144" i="6"/>
  <c r="D2144" i="6"/>
  <c r="E2144" i="6"/>
  <c r="C2145" i="6"/>
  <c r="D2145" i="6"/>
  <c r="E2145" i="6"/>
  <c r="C2146" i="6"/>
  <c r="D2146" i="6"/>
  <c r="E2146" i="6"/>
  <c r="C2147" i="6"/>
  <c r="D2147" i="6"/>
  <c r="E2147" i="6"/>
  <c r="C2148" i="6"/>
  <c r="D2148" i="6"/>
  <c r="E2148" i="6"/>
  <c r="C2149" i="6"/>
  <c r="D2149" i="6"/>
  <c r="E2149" i="6"/>
  <c r="C2150" i="6"/>
  <c r="D2150" i="6"/>
  <c r="E2150" i="6"/>
  <c r="C2151" i="6"/>
  <c r="D2151" i="6"/>
  <c r="E2151" i="6"/>
  <c r="C2152" i="6"/>
  <c r="D2152" i="6"/>
  <c r="E2152" i="6"/>
  <c r="C2153" i="6"/>
  <c r="D2153" i="6"/>
  <c r="E2153" i="6"/>
  <c r="C2154" i="6"/>
  <c r="D2154" i="6"/>
  <c r="E2154" i="6"/>
  <c r="C2155" i="6"/>
  <c r="D2155" i="6"/>
  <c r="E2155" i="6"/>
  <c r="C2156" i="6"/>
  <c r="D2156" i="6"/>
  <c r="E2156" i="6"/>
  <c r="C2157" i="6"/>
  <c r="D2157" i="6"/>
  <c r="E2157" i="6"/>
  <c r="C2158" i="6"/>
  <c r="D2158" i="6"/>
  <c r="E2158" i="6"/>
  <c r="C2159" i="6"/>
  <c r="D2159" i="6"/>
  <c r="E2159" i="6"/>
  <c r="C2160" i="6"/>
  <c r="D2160" i="6"/>
  <c r="E2160" i="6"/>
  <c r="C2161" i="6"/>
  <c r="D2161" i="6"/>
  <c r="E2161" i="6"/>
  <c r="C2162" i="6"/>
  <c r="D2162" i="6"/>
  <c r="E2162" i="6"/>
  <c r="C2163" i="6"/>
  <c r="D2163" i="6"/>
  <c r="E2163" i="6"/>
  <c r="C2164" i="6"/>
  <c r="D2164" i="6"/>
  <c r="E2164" i="6"/>
  <c r="C2165" i="6"/>
  <c r="D2165" i="6"/>
  <c r="E2165" i="6"/>
  <c r="C2166" i="6"/>
  <c r="D2166" i="6"/>
  <c r="E2166" i="6"/>
  <c r="C2167" i="6"/>
  <c r="D2167" i="6"/>
  <c r="E2167" i="6"/>
  <c r="C2168" i="6"/>
  <c r="D2168" i="6"/>
  <c r="E2168" i="6"/>
  <c r="C2169" i="6"/>
  <c r="D2169" i="6"/>
  <c r="E2169" i="6"/>
  <c r="C2170" i="6"/>
  <c r="D2170" i="6"/>
  <c r="E2170" i="6"/>
  <c r="C2171" i="6"/>
  <c r="D2171" i="6"/>
  <c r="E2171" i="6"/>
  <c r="C2172" i="6"/>
  <c r="D2172" i="6"/>
  <c r="E2172" i="6"/>
  <c r="C2173" i="6"/>
  <c r="D2173" i="6"/>
  <c r="E2173" i="6"/>
  <c r="C2174" i="6"/>
  <c r="D2174" i="6"/>
  <c r="E2174" i="6"/>
  <c r="C2175" i="6"/>
  <c r="D2175" i="6"/>
  <c r="E2175" i="6"/>
  <c r="C2176" i="6"/>
  <c r="D2176" i="6"/>
  <c r="E2176" i="6"/>
  <c r="C2177" i="6"/>
  <c r="D2177" i="6"/>
  <c r="E2177" i="6"/>
  <c r="C2178" i="6"/>
  <c r="D2178" i="6"/>
  <c r="E2178" i="6"/>
  <c r="C2179" i="6"/>
  <c r="D2179" i="6"/>
  <c r="E2179" i="6"/>
  <c r="C2180" i="6"/>
  <c r="D2180" i="6"/>
  <c r="E2180" i="6"/>
  <c r="C2181" i="6"/>
  <c r="D2181" i="6"/>
  <c r="E2181" i="6"/>
  <c r="C2182" i="6"/>
  <c r="D2182" i="6"/>
  <c r="E2182" i="6"/>
  <c r="C2183" i="6"/>
  <c r="D2183" i="6"/>
  <c r="E2183" i="6"/>
  <c r="C2184" i="6"/>
  <c r="D2184" i="6"/>
  <c r="E2184" i="6"/>
  <c r="C2185" i="6"/>
  <c r="D2185" i="6"/>
  <c r="E2185" i="6"/>
  <c r="C2186" i="6"/>
  <c r="D2186" i="6"/>
  <c r="E2186" i="6"/>
  <c r="C2187" i="6"/>
  <c r="D2187" i="6"/>
  <c r="E2187" i="6"/>
  <c r="C2188" i="6"/>
  <c r="D2188" i="6"/>
  <c r="E2188" i="6"/>
  <c r="C2189" i="6"/>
  <c r="D2189" i="6"/>
  <c r="E2189" i="6"/>
  <c r="C2190" i="6"/>
  <c r="D2190" i="6"/>
  <c r="E2190" i="6"/>
  <c r="C2191" i="6"/>
  <c r="D2191" i="6"/>
  <c r="E2191" i="6"/>
  <c r="C2192" i="6"/>
  <c r="D2192" i="6"/>
  <c r="E2192" i="6"/>
  <c r="C2193" i="6"/>
  <c r="D2193" i="6"/>
  <c r="E2193" i="6"/>
  <c r="C2194" i="6"/>
  <c r="D2194" i="6"/>
  <c r="E2194" i="6"/>
  <c r="C2195" i="6"/>
  <c r="D2195" i="6"/>
  <c r="E2195" i="6"/>
  <c r="C2196" i="6"/>
  <c r="D2196" i="6"/>
  <c r="E2196" i="6"/>
  <c r="C2197" i="6"/>
  <c r="D2197" i="6"/>
  <c r="E2197" i="6"/>
  <c r="C2198" i="6"/>
  <c r="D2198" i="6"/>
  <c r="E2198" i="6"/>
  <c r="C2199" i="6"/>
  <c r="D2199" i="6"/>
  <c r="E2199" i="6"/>
  <c r="C2200" i="6"/>
  <c r="D2200" i="6"/>
  <c r="E2200" i="6"/>
  <c r="C2201" i="6"/>
  <c r="D2201" i="6"/>
  <c r="E2201" i="6"/>
  <c r="C2202" i="6"/>
  <c r="D2202" i="6"/>
  <c r="E2202" i="6"/>
  <c r="C2203" i="6"/>
  <c r="D2203" i="6"/>
  <c r="E2203" i="6"/>
  <c r="C2204" i="6"/>
  <c r="D2204" i="6"/>
  <c r="E2204" i="6"/>
  <c r="C2205" i="6"/>
  <c r="D2205" i="6"/>
  <c r="E2205" i="6"/>
  <c r="C2206" i="6"/>
  <c r="D2206" i="6"/>
  <c r="E2206" i="6"/>
  <c r="C2207" i="6"/>
  <c r="D2207" i="6"/>
  <c r="E2207" i="6"/>
  <c r="C2208" i="6"/>
  <c r="D2208" i="6"/>
  <c r="E2208" i="6"/>
  <c r="C2209" i="6"/>
  <c r="D2209" i="6"/>
  <c r="E2209" i="6"/>
  <c r="C2210" i="6"/>
  <c r="D2210" i="6"/>
  <c r="E2210" i="6"/>
  <c r="C2211" i="6"/>
  <c r="D2211" i="6"/>
  <c r="E2211" i="6"/>
  <c r="C2212" i="6"/>
  <c r="D2212" i="6"/>
  <c r="E2212" i="6"/>
  <c r="C2213" i="6"/>
  <c r="D2213" i="6"/>
  <c r="E2213" i="6"/>
  <c r="C2214" i="6"/>
  <c r="D2214" i="6"/>
  <c r="E2214" i="6"/>
  <c r="C2215" i="6"/>
  <c r="D2215" i="6"/>
  <c r="E2215" i="6"/>
  <c r="C2216" i="6"/>
  <c r="D2216" i="6"/>
  <c r="E2216" i="6"/>
  <c r="C2217" i="6"/>
  <c r="D2217" i="6"/>
  <c r="E2217" i="6"/>
  <c r="C2218" i="6"/>
  <c r="D2218" i="6"/>
  <c r="E2218" i="6"/>
  <c r="C2219" i="6"/>
  <c r="D2219" i="6"/>
  <c r="E2219" i="6"/>
  <c r="C2220" i="6"/>
  <c r="D2220" i="6"/>
  <c r="E2220" i="6"/>
  <c r="C2221" i="6"/>
  <c r="D2221" i="6"/>
  <c r="E2221" i="6"/>
  <c r="C2222" i="6"/>
  <c r="D2222" i="6"/>
  <c r="E2222" i="6"/>
  <c r="C2223" i="6"/>
  <c r="D2223" i="6"/>
  <c r="E2223" i="6"/>
  <c r="C2224" i="6"/>
  <c r="D2224" i="6"/>
  <c r="E2224" i="6"/>
  <c r="C2225" i="6"/>
  <c r="D2225" i="6"/>
  <c r="E2225" i="6"/>
  <c r="C2226" i="6"/>
  <c r="D2226" i="6"/>
  <c r="E2226" i="6"/>
  <c r="C2227" i="6"/>
  <c r="D2227" i="6"/>
  <c r="E2227" i="6"/>
  <c r="C2228" i="6"/>
  <c r="D2228" i="6"/>
  <c r="E2228" i="6"/>
  <c r="C2229" i="6"/>
  <c r="D2229" i="6"/>
  <c r="E2229" i="6"/>
  <c r="C2230" i="6"/>
  <c r="D2230" i="6"/>
  <c r="E2230" i="6"/>
  <c r="C2231" i="6"/>
  <c r="D2231" i="6"/>
  <c r="E2231" i="6"/>
  <c r="C2232" i="6"/>
  <c r="D2232" i="6"/>
  <c r="E2232" i="6"/>
  <c r="C2233" i="6"/>
  <c r="D2233" i="6"/>
  <c r="E2233" i="6"/>
  <c r="C2234" i="6"/>
  <c r="D2234" i="6"/>
  <c r="E2234" i="6"/>
  <c r="C2235" i="6"/>
  <c r="D2235" i="6"/>
  <c r="E2235" i="6"/>
  <c r="C2236" i="6"/>
  <c r="D2236" i="6"/>
  <c r="E2236" i="6"/>
  <c r="C2237" i="6"/>
  <c r="D2237" i="6"/>
  <c r="E2237" i="6"/>
  <c r="C2238" i="6"/>
  <c r="D2238" i="6"/>
  <c r="E2238" i="6"/>
  <c r="C2239" i="6"/>
  <c r="D2239" i="6"/>
  <c r="E2239" i="6"/>
  <c r="C2240" i="6"/>
  <c r="D2240" i="6"/>
  <c r="E2240" i="6"/>
  <c r="C2241" i="6"/>
  <c r="D2241" i="6"/>
  <c r="E2241" i="6"/>
  <c r="C2242" i="6"/>
  <c r="D2242" i="6"/>
  <c r="E2242" i="6"/>
  <c r="C2243" i="6"/>
  <c r="D2243" i="6"/>
  <c r="E2243" i="6"/>
  <c r="C2244" i="6"/>
  <c r="D2244" i="6"/>
  <c r="E2244" i="6"/>
  <c r="C2245" i="6"/>
  <c r="D2245" i="6"/>
  <c r="E2245" i="6"/>
  <c r="C2246" i="6"/>
  <c r="D2246" i="6"/>
  <c r="E2246" i="6"/>
  <c r="C2247" i="6"/>
  <c r="D2247" i="6"/>
  <c r="E2247" i="6"/>
  <c r="C2248" i="6"/>
  <c r="D2248" i="6"/>
  <c r="E2248" i="6"/>
  <c r="C2249" i="6"/>
  <c r="D2249" i="6"/>
  <c r="E2249" i="6"/>
  <c r="C2250" i="6"/>
  <c r="D2250" i="6"/>
  <c r="E2250" i="6"/>
  <c r="C2251" i="6"/>
  <c r="D2251" i="6"/>
  <c r="E2251" i="6"/>
  <c r="C2252" i="6"/>
  <c r="D2252" i="6"/>
  <c r="E2252" i="6"/>
  <c r="C2253" i="6"/>
  <c r="D2253" i="6"/>
  <c r="E2253" i="6"/>
  <c r="C2254" i="6"/>
  <c r="D2254" i="6"/>
  <c r="E2254" i="6"/>
  <c r="C2255" i="6"/>
  <c r="D2255" i="6"/>
  <c r="E2255" i="6"/>
  <c r="C2256" i="6"/>
  <c r="D2256" i="6"/>
  <c r="E2256" i="6"/>
  <c r="C2257" i="6"/>
  <c r="D2257" i="6"/>
  <c r="E2257" i="6"/>
  <c r="C2258" i="6"/>
  <c r="D2258" i="6"/>
  <c r="E2258" i="6"/>
  <c r="C2259" i="6"/>
  <c r="D2259" i="6"/>
  <c r="E2259" i="6"/>
  <c r="C2260" i="6"/>
  <c r="D2260" i="6"/>
  <c r="E2260" i="6"/>
  <c r="C2261" i="6"/>
  <c r="D2261" i="6"/>
  <c r="E2261" i="6"/>
  <c r="C2262" i="6"/>
  <c r="D2262" i="6"/>
  <c r="E2262" i="6"/>
  <c r="C2263" i="6"/>
  <c r="D2263" i="6"/>
  <c r="E2263" i="6"/>
  <c r="C2264" i="6"/>
  <c r="D2264" i="6"/>
  <c r="E2264" i="6"/>
  <c r="C2265" i="6"/>
  <c r="D2265" i="6"/>
  <c r="E2265" i="6"/>
  <c r="C2266" i="6"/>
  <c r="D2266" i="6"/>
  <c r="E2266" i="6"/>
  <c r="C2267" i="6"/>
  <c r="D2267" i="6"/>
  <c r="E2267" i="6"/>
  <c r="C2268" i="6"/>
  <c r="D2268" i="6"/>
  <c r="E2268" i="6"/>
  <c r="C2269" i="6"/>
  <c r="D2269" i="6"/>
  <c r="E2269" i="6"/>
  <c r="C2270" i="6"/>
  <c r="D2270" i="6"/>
  <c r="E2270" i="6"/>
  <c r="C2271" i="6"/>
  <c r="D2271" i="6"/>
  <c r="E2271" i="6"/>
  <c r="C2272" i="6"/>
  <c r="D2272" i="6"/>
  <c r="E2272" i="6"/>
  <c r="C2273" i="6"/>
  <c r="D2273" i="6"/>
  <c r="E2273" i="6"/>
  <c r="C2274" i="6"/>
  <c r="D2274" i="6"/>
  <c r="E2274" i="6"/>
  <c r="C2275" i="6"/>
  <c r="D2275" i="6"/>
  <c r="E2275" i="6"/>
  <c r="C2276" i="6"/>
  <c r="D2276" i="6"/>
  <c r="E2276" i="6"/>
  <c r="C2277" i="6"/>
  <c r="D2277" i="6"/>
  <c r="E2277" i="6"/>
  <c r="C2278" i="6"/>
  <c r="D2278" i="6"/>
  <c r="E2278" i="6"/>
  <c r="C2279" i="6"/>
  <c r="D2279" i="6"/>
  <c r="E2279" i="6"/>
  <c r="C2280" i="6"/>
  <c r="D2280" i="6"/>
  <c r="E2280" i="6"/>
  <c r="C2281" i="6"/>
  <c r="D2281" i="6"/>
  <c r="E2281" i="6"/>
  <c r="C2282" i="6"/>
  <c r="D2282" i="6"/>
  <c r="E2282" i="6"/>
  <c r="C2283" i="6"/>
  <c r="D2283" i="6"/>
  <c r="E2283" i="6"/>
  <c r="C2284" i="6"/>
  <c r="D2284" i="6"/>
  <c r="E2284" i="6"/>
  <c r="C2285" i="6"/>
  <c r="D2285" i="6"/>
  <c r="E2285" i="6"/>
  <c r="C2286" i="6"/>
  <c r="D2286" i="6"/>
  <c r="E2286" i="6"/>
  <c r="C2287" i="6"/>
  <c r="D2287" i="6"/>
  <c r="E2287" i="6"/>
  <c r="C2288" i="6"/>
  <c r="D2288" i="6"/>
  <c r="E2288" i="6"/>
  <c r="C2289" i="6"/>
  <c r="D2289" i="6"/>
  <c r="E2289" i="6"/>
  <c r="C2290" i="6"/>
  <c r="D2290" i="6"/>
  <c r="E2290" i="6"/>
  <c r="C2291" i="6"/>
  <c r="D2291" i="6"/>
  <c r="E2291" i="6"/>
  <c r="C2292" i="6"/>
  <c r="D2292" i="6"/>
  <c r="E2292" i="6"/>
  <c r="C2293" i="6"/>
  <c r="D2293" i="6"/>
  <c r="E2293" i="6"/>
  <c r="C2294" i="6"/>
  <c r="D2294" i="6"/>
  <c r="E2294" i="6"/>
  <c r="C2295" i="6"/>
  <c r="D2295" i="6"/>
  <c r="E2295" i="6"/>
  <c r="C2296" i="6"/>
  <c r="D2296" i="6"/>
  <c r="E2296" i="6"/>
  <c r="C2297" i="6"/>
  <c r="D2297" i="6"/>
  <c r="E2297" i="6"/>
  <c r="C2298" i="6"/>
  <c r="D2298" i="6"/>
  <c r="E2298" i="6"/>
  <c r="C2299" i="6"/>
  <c r="D2299" i="6"/>
  <c r="E2299" i="6"/>
  <c r="C2300" i="6"/>
  <c r="D2300" i="6"/>
  <c r="E2300" i="6"/>
  <c r="C2301" i="6"/>
  <c r="D2301" i="6"/>
  <c r="E2301" i="6"/>
  <c r="C2302" i="6"/>
  <c r="D2302" i="6"/>
  <c r="E2302" i="6"/>
  <c r="C2303" i="6"/>
  <c r="D2303" i="6"/>
  <c r="E2303" i="6"/>
  <c r="C2304" i="6"/>
  <c r="D2304" i="6"/>
  <c r="E2304" i="6"/>
  <c r="C2305" i="6"/>
  <c r="D2305" i="6"/>
  <c r="E2305" i="6"/>
  <c r="C2306" i="6"/>
  <c r="D2306" i="6"/>
  <c r="E2306" i="6"/>
  <c r="C2307" i="6"/>
  <c r="D2307" i="6"/>
  <c r="E2307" i="6"/>
  <c r="C2308" i="6"/>
  <c r="D2308" i="6"/>
  <c r="E2308" i="6"/>
  <c r="C2309" i="6"/>
  <c r="D2309" i="6"/>
  <c r="E2309" i="6"/>
  <c r="C2310" i="6"/>
  <c r="D2310" i="6"/>
  <c r="E2310" i="6"/>
  <c r="C2311" i="6"/>
  <c r="D2311" i="6"/>
  <c r="E2311" i="6"/>
  <c r="C2312" i="6"/>
  <c r="D2312" i="6"/>
  <c r="E2312" i="6"/>
  <c r="C2313" i="6"/>
  <c r="D2313" i="6"/>
  <c r="E2313" i="6"/>
  <c r="C2314" i="6"/>
  <c r="D2314" i="6"/>
  <c r="E2314" i="6"/>
  <c r="C2315" i="6"/>
  <c r="D2315" i="6"/>
  <c r="E2315" i="6"/>
  <c r="C2316" i="6"/>
  <c r="D2316" i="6"/>
  <c r="E2316" i="6"/>
  <c r="C2317" i="6"/>
  <c r="D2317" i="6"/>
  <c r="E2317" i="6"/>
  <c r="C2318" i="6"/>
  <c r="D2318" i="6"/>
  <c r="E2318" i="6"/>
  <c r="C2319" i="6"/>
  <c r="D2319" i="6"/>
  <c r="E2319" i="6"/>
  <c r="C2320" i="6"/>
  <c r="D2320" i="6"/>
  <c r="E2320" i="6"/>
  <c r="C2321" i="6"/>
  <c r="D2321" i="6"/>
  <c r="E2321" i="6"/>
  <c r="C2322" i="6"/>
  <c r="D2322" i="6"/>
  <c r="E2322" i="6"/>
  <c r="C2323" i="6"/>
  <c r="D2323" i="6"/>
  <c r="E2323" i="6"/>
  <c r="C2324" i="6"/>
  <c r="D2324" i="6"/>
  <c r="E2324" i="6"/>
  <c r="C2325" i="6"/>
  <c r="D2325" i="6"/>
  <c r="E2325" i="6"/>
  <c r="C2326" i="6"/>
  <c r="D2326" i="6"/>
  <c r="E2326" i="6"/>
  <c r="C2327" i="6"/>
  <c r="D2327" i="6"/>
  <c r="E2327" i="6"/>
  <c r="C2328" i="6"/>
  <c r="D2328" i="6"/>
  <c r="E2328" i="6"/>
  <c r="C2329" i="6"/>
  <c r="D2329" i="6"/>
  <c r="E2329" i="6"/>
  <c r="C2330" i="6"/>
  <c r="D2330" i="6"/>
  <c r="E2330" i="6"/>
  <c r="C2331" i="6"/>
  <c r="D2331" i="6"/>
  <c r="E2331" i="6"/>
  <c r="C2332" i="6"/>
  <c r="D2332" i="6"/>
  <c r="E2332" i="6"/>
  <c r="C2333" i="6"/>
  <c r="D2333" i="6"/>
  <c r="E2333" i="6"/>
  <c r="C2334" i="6"/>
  <c r="D2334" i="6"/>
  <c r="E2334" i="6"/>
  <c r="C2335" i="6"/>
  <c r="D2335" i="6"/>
  <c r="E2335" i="6"/>
  <c r="C2336" i="6"/>
  <c r="D2336" i="6"/>
  <c r="E2336" i="6"/>
  <c r="C2337" i="6"/>
  <c r="D2337" i="6"/>
  <c r="E2337" i="6"/>
  <c r="C2338" i="6"/>
  <c r="D2338" i="6"/>
  <c r="E2338" i="6"/>
  <c r="C2339" i="6"/>
  <c r="D2339" i="6"/>
  <c r="E2339" i="6"/>
  <c r="C2340" i="6"/>
  <c r="D2340" i="6"/>
  <c r="E2340" i="6"/>
  <c r="C2341" i="6"/>
  <c r="D2341" i="6"/>
  <c r="E2341" i="6"/>
  <c r="C2342" i="6"/>
  <c r="D2342" i="6"/>
  <c r="E2342" i="6"/>
  <c r="C2343" i="6"/>
  <c r="D2343" i="6"/>
  <c r="E2343" i="6"/>
  <c r="C2344" i="6"/>
  <c r="D2344" i="6"/>
  <c r="E2344" i="6"/>
  <c r="C2345" i="6"/>
  <c r="D2345" i="6"/>
  <c r="E2345" i="6"/>
  <c r="C2346" i="6"/>
  <c r="D2346" i="6"/>
  <c r="E2346" i="6"/>
  <c r="C2347" i="6"/>
  <c r="D2347" i="6"/>
  <c r="E2347" i="6"/>
  <c r="C2348" i="6"/>
  <c r="D2348" i="6"/>
  <c r="E2348" i="6"/>
  <c r="C2349" i="6"/>
  <c r="D2349" i="6"/>
  <c r="E2349" i="6"/>
  <c r="C2350" i="6"/>
  <c r="D2350" i="6"/>
  <c r="E2350" i="6"/>
  <c r="C2351" i="6"/>
  <c r="D2351" i="6"/>
  <c r="E2351" i="6"/>
  <c r="C2352" i="6"/>
  <c r="D2352" i="6"/>
  <c r="E2352" i="6"/>
  <c r="C2353" i="6"/>
  <c r="D2353" i="6"/>
  <c r="E2353" i="6"/>
  <c r="C2354" i="6"/>
  <c r="D2354" i="6"/>
  <c r="E2354" i="6"/>
  <c r="C2355" i="6"/>
  <c r="D2355" i="6"/>
  <c r="E2355" i="6"/>
  <c r="C2356" i="6"/>
  <c r="D2356" i="6"/>
  <c r="E2356" i="6"/>
  <c r="C2357" i="6"/>
  <c r="D2357" i="6"/>
  <c r="E2357" i="6"/>
  <c r="C2358" i="6"/>
  <c r="D2358" i="6"/>
  <c r="E2358" i="6"/>
  <c r="C2359" i="6"/>
  <c r="D2359" i="6"/>
  <c r="E2359" i="6"/>
  <c r="C2360" i="6"/>
  <c r="D2360" i="6"/>
  <c r="E2360" i="6"/>
  <c r="C2361" i="6"/>
  <c r="D2361" i="6"/>
  <c r="E2361" i="6"/>
  <c r="C2362" i="6"/>
  <c r="D2362" i="6"/>
  <c r="E2362" i="6"/>
  <c r="C2363" i="6"/>
  <c r="D2363" i="6"/>
  <c r="E2363" i="6"/>
  <c r="C2364" i="6"/>
  <c r="D2364" i="6"/>
  <c r="E2364" i="6"/>
  <c r="C2365" i="6"/>
  <c r="D2365" i="6"/>
  <c r="E2365" i="6"/>
  <c r="C2366" i="6"/>
  <c r="D2366" i="6"/>
  <c r="E2366" i="6"/>
  <c r="C2367" i="6"/>
  <c r="D2367" i="6"/>
  <c r="E2367" i="6"/>
  <c r="C2368" i="6"/>
  <c r="D2368" i="6"/>
  <c r="E2368" i="6"/>
  <c r="C2369" i="6"/>
  <c r="D2369" i="6"/>
  <c r="E2369" i="6"/>
  <c r="C2370" i="6"/>
  <c r="D2370" i="6"/>
  <c r="E2370" i="6"/>
  <c r="C2371" i="6"/>
  <c r="D2371" i="6"/>
  <c r="E2371" i="6"/>
  <c r="C2372" i="6"/>
  <c r="D2372" i="6"/>
  <c r="E2372" i="6"/>
  <c r="C2373" i="6"/>
  <c r="D2373" i="6"/>
  <c r="E2373" i="6"/>
  <c r="C2374" i="6"/>
  <c r="D2374" i="6"/>
  <c r="E2374" i="6"/>
  <c r="C2375" i="6"/>
  <c r="D2375" i="6"/>
  <c r="E2375" i="6"/>
  <c r="C2376" i="6"/>
  <c r="D2376" i="6"/>
  <c r="E2376" i="6"/>
  <c r="C2377" i="6"/>
  <c r="D2377" i="6"/>
  <c r="E2377" i="6"/>
  <c r="C2378" i="6"/>
  <c r="D2378" i="6"/>
  <c r="E2378" i="6"/>
  <c r="C2379" i="6"/>
  <c r="D2379" i="6"/>
  <c r="E2379" i="6"/>
  <c r="C2380" i="6"/>
  <c r="D2380" i="6"/>
  <c r="E2380" i="6"/>
  <c r="C2381" i="6"/>
  <c r="D2381" i="6"/>
  <c r="E2381" i="6"/>
  <c r="C2382" i="6"/>
  <c r="D2382" i="6"/>
  <c r="E2382" i="6"/>
  <c r="C2383" i="6"/>
  <c r="D2383" i="6"/>
  <c r="E2383" i="6"/>
  <c r="C2384" i="6"/>
  <c r="D2384" i="6"/>
  <c r="E2384" i="6"/>
  <c r="C2385" i="6"/>
  <c r="D2385" i="6"/>
  <c r="E2385" i="6"/>
  <c r="C2386" i="6"/>
  <c r="D2386" i="6"/>
  <c r="E2386" i="6"/>
  <c r="C2387" i="6"/>
  <c r="D2387" i="6"/>
  <c r="E2387" i="6"/>
  <c r="C2388" i="6"/>
  <c r="D2388" i="6"/>
  <c r="E2388" i="6"/>
  <c r="C2389" i="6"/>
  <c r="D2389" i="6"/>
  <c r="E2389" i="6"/>
  <c r="C2390" i="6"/>
  <c r="D2390" i="6"/>
  <c r="E2390" i="6"/>
  <c r="C2391" i="6"/>
  <c r="D2391" i="6"/>
  <c r="E2391" i="6"/>
  <c r="C2392" i="6"/>
  <c r="D2392" i="6"/>
  <c r="E2392" i="6"/>
  <c r="C2393" i="6"/>
  <c r="D2393" i="6"/>
  <c r="E2393" i="6"/>
  <c r="C2394" i="6"/>
  <c r="D2394" i="6"/>
  <c r="E2394" i="6"/>
  <c r="C2395" i="6"/>
  <c r="D2395" i="6"/>
  <c r="E2395" i="6"/>
  <c r="C2396" i="6"/>
  <c r="D2396" i="6"/>
  <c r="E2396" i="6"/>
  <c r="C2397" i="6"/>
  <c r="D2397" i="6"/>
  <c r="E2397" i="6"/>
  <c r="C2398" i="6"/>
  <c r="D2398" i="6"/>
  <c r="E2398" i="6"/>
  <c r="C2399" i="6"/>
  <c r="D2399" i="6"/>
  <c r="E2399" i="6"/>
  <c r="C2400" i="6"/>
  <c r="D2400" i="6"/>
  <c r="E2400" i="6"/>
  <c r="C2401" i="6"/>
  <c r="D2401" i="6"/>
  <c r="E2401" i="6"/>
  <c r="C2402" i="6"/>
  <c r="D2402" i="6"/>
  <c r="E2402" i="6"/>
  <c r="C2403" i="6"/>
  <c r="D2403" i="6"/>
  <c r="E2403" i="6"/>
  <c r="C2404" i="6"/>
  <c r="D2404" i="6"/>
  <c r="E2404" i="6"/>
  <c r="C2405" i="6"/>
  <c r="D2405" i="6"/>
  <c r="E2405" i="6"/>
  <c r="C2406" i="6"/>
  <c r="D2406" i="6"/>
  <c r="E2406" i="6"/>
  <c r="C2407" i="6"/>
  <c r="D2407" i="6"/>
  <c r="E2407" i="6"/>
  <c r="C2408" i="6"/>
  <c r="D2408" i="6"/>
  <c r="E2408" i="6"/>
  <c r="C2409" i="6"/>
  <c r="D2409" i="6"/>
  <c r="E2409" i="6"/>
  <c r="C2410" i="6"/>
  <c r="D2410" i="6"/>
  <c r="E2410" i="6"/>
  <c r="C2411" i="6"/>
  <c r="D2411" i="6"/>
  <c r="E2411" i="6"/>
  <c r="C2412" i="6"/>
  <c r="D2412" i="6"/>
  <c r="E2412" i="6"/>
  <c r="C2413" i="6"/>
  <c r="D2413" i="6"/>
  <c r="E2413" i="6"/>
  <c r="C2414" i="6"/>
  <c r="D2414" i="6"/>
  <c r="E2414" i="6"/>
  <c r="C2415" i="6"/>
  <c r="D2415" i="6"/>
  <c r="E2415" i="6"/>
  <c r="C2416" i="6"/>
  <c r="D2416" i="6"/>
  <c r="E2416" i="6"/>
  <c r="C2417" i="6"/>
  <c r="D2417" i="6"/>
  <c r="E2417" i="6"/>
  <c r="C2418" i="6"/>
  <c r="D2418" i="6"/>
  <c r="E2418" i="6"/>
  <c r="C2419" i="6"/>
  <c r="D2419" i="6"/>
  <c r="E2419" i="6"/>
  <c r="C2420" i="6"/>
  <c r="D2420" i="6"/>
  <c r="E2420" i="6"/>
  <c r="C2421" i="6"/>
  <c r="D2421" i="6"/>
  <c r="E2421" i="6"/>
  <c r="C2422" i="6"/>
  <c r="D2422" i="6"/>
  <c r="E2422" i="6"/>
  <c r="C2423" i="6"/>
  <c r="D2423" i="6"/>
  <c r="E2423" i="6"/>
  <c r="C2424" i="6"/>
  <c r="D2424" i="6"/>
  <c r="E2424" i="6"/>
  <c r="C2425" i="6"/>
  <c r="D2425" i="6"/>
  <c r="E2425" i="6"/>
  <c r="C2426" i="6"/>
  <c r="D2426" i="6"/>
  <c r="E2426" i="6"/>
  <c r="C2427" i="6"/>
  <c r="D2427" i="6"/>
  <c r="E2427" i="6"/>
  <c r="C2428" i="6"/>
  <c r="D2428" i="6"/>
  <c r="E2428" i="6"/>
  <c r="C2429" i="6"/>
  <c r="D2429" i="6"/>
  <c r="E2429" i="6"/>
  <c r="C2430" i="6"/>
  <c r="D2430" i="6"/>
  <c r="E2430" i="6"/>
  <c r="C2431" i="6"/>
  <c r="D2431" i="6"/>
  <c r="E2431" i="6"/>
  <c r="C2432" i="6"/>
  <c r="D2432" i="6"/>
  <c r="E2432" i="6"/>
  <c r="C2433" i="6"/>
  <c r="D2433" i="6"/>
  <c r="E2433" i="6"/>
  <c r="C2434" i="6"/>
  <c r="D2434" i="6"/>
  <c r="E2434" i="6"/>
  <c r="C2435" i="6"/>
  <c r="D2435" i="6"/>
  <c r="E2435" i="6"/>
  <c r="C2436" i="6"/>
  <c r="D2436" i="6"/>
  <c r="E2436" i="6"/>
  <c r="C2437" i="6"/>
  <c r="D2437" i="6"/>
  <c r="E2437" i="6"/>
  <c r="C2438" i="6"/>
  <c r="D2438" i="6"/>
  <c r="E2438" i="6"/>
  <c r="C2439" i="6"/>
  <c r="D2439" i="6"/>
  <c r="E2439" i="6"/>
  <c r="C2440" i="6"/>
  <c r="D2440" i="6"/>
  <c r="E2440" i="6"/>
  <c r="C2441" i="6"/>
  <c r="D2441" i="6"/>
  <c r="E2441" i="6"/>
  <c r="C2442" i="6"/>
  <c r="D2442" i="6"/>
  <c r="E2442" i="6"/>
  <c r="C2443" i="6"/>
  <c r="D2443" i="6"/>
  <c r="E2443" i="6"/>
  <c r="C2444" i="6"/>
  <c r="D2444" i="6"/>
  <c r="E2444" i="6"/>
  <c r="C2445" i="6"/>
  <c r="D2445" i="6"/>
  <c r="E2445" i="6"/>
  <c r="C2446" i="6"/>
  <c r="D2446" i="6"/>
  <c r="E2446" i="6"/>
  <c r="C2447" i="6"/>
  <c r="D2447" i="6"/>
  <c r="E2447" i="6"/>
  <c r="C2448" i="6"/>
  <c r="D2448" i="6"/>
  <c r="E2448" i="6"/>
  <c r="C2449" i="6"/>
  <c r="D2449" i="6"/>
  <c r="E2449" i="6"/>
  <c r="C2450" i="6"/>
  <c r="D2450" i="6"/>
  <c r="E2450" i="6"/>
  <c r="C2451" i="6"/>
  <c r="D2451" i="6"/>
  <c r="E2451" i="6"/>
  <c r="C2452" i="6"/>
  <c r="D2452" i="6"/>
  <c r="E2452" i="6"/>
  <c r="C2453" i="6"/>
  <c r="D2453" i="6"/>
  <c r="E2453" i="6"/>
  <c r="C2454" i="6"/>
  <c r="D2454" i="6"/>
  <c r="E2454" i="6"/>
  <c r="C2455" i="6"/>
  <c r="D2455" i="6"/>
  <c r="E2455" i="6"/>
  <c r="C2456" i="6"/>
  <c r="D2456" i="6"/>
  <c r="E2456" i="6"/>
  <c r="C2457" i="6"/>
  <c r="D2457" i="6"/>
  <c r="E2457" i="6"/>
  <c r="C2458" i="6"/>
  <c r="D2458" i="6"/>
  <c r="E2458" i="6"/>
  <c r="C2459" i="6"/>
  <c r="D2459" i="6"/>
  <c r="E2459" i="6"/>
  <c r="C2460" i="6"/>
  <c r="D2460" i="6"/>
  <c r="E2460" i="6"/>
  <c r="C2461" i="6"/>
  <c r="D2461" i="6"/>
  <c r="E2461" i="6"/>
  <c r="C2462" i="6"/>
  <c r="D2462" i="6"/>
  <c r="E2462" i="6"/>
  <c r="C2463" i="6"/>
  <c r="D2463" i="6"/>
  <c r="E2463" i="6"/>
  <c r="C2464" i="6"/>
  <c r="D2464" i="6"/>
  <c r="E2464" i="6"/>
  <c r="C2465" i="6"/>
  <c r="D2465" i="6"/>
  <c r="E2465" i="6"/>
  <c r="C2466" i="6"/>
  <c r="D2466" i="6"/>
  <c r="E2466" i="6"/>
  <c r="C2467" i="6"/>
  <c r="D2467" i="6"/>
  <c r="E2467" i="6"/>
  <c r="C2468" i="6"/>
  <c r="D2468" i="6"/>
  <c r="E2468" i="6"/>
  <c r="C2469" i="6"/>
  <c r="D2469" i="6"/>
  <c r="E2469" i="6"/>
  <c r="C2470" i="6"/>
  <c r="D2470" i="6"/>
  <c r="E2470" i="6"/>
  <c r="C2471" i="6"/>
  <c r="D2471" i="6"/>
  <c r="E2471" i="6"/>
  <c r="C2472" i="6"/>
  <c r="D2472" i="6"/>
  <c r="E2472" i="6"/>
  <c r="C2473" i="6"/>
  <c r="D2473" i="6"/>
  <c r="E2473" i="6"/>
  <c r="C2474" i="6"/>
  <c r="D2474" i="6"/>
  <c r="E2474" i="6"/>
  <c r="C2475" i="6"/>
  <c r="D2475" i="6"/>
  <c r="E2475" i="6"/>
  <c r="C2476" i="6"/>
  <c r="D2476" i="6"/>
  <c r="E2476" i="6"/>
  <c r="C2477" i="6"/>
  <c r="D2477" i="6"/>
  <c r="E2477" i="6"/>
  <c r="C2478" i="6"/>
  <c r="D2478" i="6"/>
  <c r="E2478" i="6"/>
  <c r="C2479" i="6"/>
  <c r="D2479" i="6"/>
  <c r="E2479" i="6"/>
  <c r="C2480" i="6"/>
  <c r="D2480" i="6"/>
  <c r="E2480" i="6"/>
  <c r="C2481" i="6"/>
  <c r="D2481" i="6"/>
  <c r="E2481" i="6"/>
  <c r="C2482" i="6"/>
  <c r="D2482" i="6"/>
  <c r="E2482" i="6"/>
  <c r="C2483" i="6"/>
  <c r="D2483" i="6"/>
  <c r="E2483" i="6"/>
  <c r="C2484" i="6"/>
  <c r="D2484" i="6"/>
  <c r="E2484" i="6"/>
  <c r="C2485" i="6"/>
  <c r="D2485" i="6"/>
  <c r="E2485" i="6"/>
  <c r="C2486" i="6"/>
  <c r="D2486" i="6"/>
  <c r="E2486" i="6"/>
  <c r="C2487" i="6"/>
  <c r="D2487" i="6"/>
  <c r="E2487" i="6"/>
  <c r="C2488" i="6"/>
  <c r="D2488" i="6"/>
  <c r="E2488" i="6"/>
  <c r="C2489" i="6"/>
  <c r="D2489" i="6"/>
  <c r="E2489" i="6"/>
  <c r="C2490" i="6"/>
  <c r="D2490" i="6"/>
  <c r="E2490" i="6"/>
  <c r="C2491" i="6"/>
  <c r="D2491" i="6"/>
  <c r="E2491" i="6"/>
  <c r="C2492" i="6"/>
  <c r="D2492" i="6"/>
  <c r="E2492" i="6"/>
  <c r="C2493" i="6"/>
  <c r="D2493" i="6"/>
  <c r="E2493" i="6"/>
  <c r="C2494" i="6"/>
  <c r="D2494" i="6"/>
  <c r="E2494" i="6"/>
  <c r="C2495" i="6"/>
  <c r="D2495" i="6"/>
  <c r="E2495" i="6"/>
  <c r="C2496" i="6"/>
  <c r="D2496" i="6"/>
  <c r="E2496" i="6"/>
  <c r="C2497" i="6"/>
  <c r="D2497" i="6"/>
  <c r="E2497" i="6"/>
  <c r="C2498" i="6"/>
  <c r="D2498" i="6"/>
  <c r="E2498" i="6"/>
  <c r="C2499" i="6"/>
  <c r="D2499" i="6"/>
  <c r="E2499" i="6"/>
  <c r="C2500" i="6"/>
  <c r="D2500" i="6"/>
  <c r="E2500" i="6"/>
  <c r="C2501" i="6"/>
  <c r="D2501" i="6"/>
  <c r="E2501" i="6"/>
  <c r="C2502" i="6"/>
  <c r="D2502" i="6"/>
  <c r="E2502" i="6"/>
  <c r="C2503" i="6"/>
  <c r="D2503" i="6"/>
  <c r="E2503" i="6"/>
  <c r="C2504" i="6"/>
  <c r="D2504" i="6"/>
  <c r="E2504" i="6"/>
  <c r="C2505" i="6"/>
  <c r="D2505" i="6"/>
  <c r="E2505" i="6"/>
  <c r="C2506" i="6"/>
  <c r="D2506" i="6"/>
  <c r="E2506" i="6"/>
  <c r="C2507" i="6"/>
  <c r="D2507" i="6"/>
  <c r="E2507" i="6"/>
  <c r="C2508" i="6"/>
  <c r="D2508" i="6"/>
  <c r="E2508" i="6"/>
  <c r="C2509" i="6"/>
  <c r="D2509" i="6"/>
  <c r="E2509" i="6"/>
  <c r="C2510" i="6"/>
  <c r="D2510" i="6"/>
  <c r="E2510" i="6"/>
  <c r="C2511" i="6"/>
  <c r="D2511" i="6"/>
  <c r="E2511" i="6"/>
  <c r="C2512" i="6"/>
  <c r="D2512" i="6"/>
  <c r="E2512" i="6"/>
  <c r="C2513" i="6"/>
  <c r="D2513" i="6"/>
  <c r="E2513" i="6"/>
  <c r="C2514" i="6"/>
  <c r="D2514" i="6"/>
  <c r="E2514" i="6"/>
  <c r="C2515" i="6"/>
  <c r="D2515" i="6"/>
  <c r="E2515" i="6"/>
  <c r="C2516" i="6"/>
  <c r="D2516" i="6"/>
  <c r="E2516" i="6"/>
  <c r="C2517" i="6"/>
  <c r="D2517" i="6"/>
  <c r="E2517" i="6"/>
  <c r="C2518" i="6"/>
  <c r="D2518" i="6"/>
  <c r="E2518" i="6"/>
  <c r="C2519" i="6"/>
  <c r="D2519" i="6"/>
  <c r="E2519" i="6"/>
  <c r="C2520" i="6"/>
  <c r="D2520" i="6"/>
  <c r="E2520" i="6"/>
  <c r="C2521" i="6"/>
  <c r="D2521" i="6"/>
  <c r="E2521" i="6"/>
  <c r="C2522" i="6"/>
  <c r="D2522" i="6"/>
  <c r="E2522" i="6"/>
  <c r="C2523" i="6"/>
  <c r="D2523" i="6"/>
  <c r="E2523" i="6"/>
  <c r="C2524" i="6"/>
  <c r="D2524" i="6"/>
  <c r="E2524" i="6"/>
  <c r="C2525" i="6"/>
  <c r="D2525" i="6"/>
  <c r="E2525" i="6"/>
  <c r="C2526" i="6"/>
  <c r="D2526" i="6"/>
  <c r="E2526" i="6"/>
  <c r="C2527" i="6"/>
  <c r="D2527" i="6"/>
  <c r="E2527" i="6"/>
  <c r="C2528" i="6"/>
  <c r="D2528" i="6"/>
  <c r="E2528" i="6"/>
  <c r="C2529" i="6"/>
  <c r="D2529" i="6"/>
  <c r="E2529" i="6"/>
  <c r="C2530" i="6"/>
  <c r="D2530" i="6"/>
  <c r="E2530" i="6"/>
  <c r="C2531" i="6"/>
  <c r="D2531" i="6"/>
  <c r="E2531" i="6"/>
  <c r="C2532" i="6"/>
  <c r="D2532" i="6"/>
  <c r="E2532" i="6"/>
  <c r="C2533" i="6"/>
  <c r="D2533" i="6"/>
  <c r="E2533" i="6"/>
  <c r="C2534" i="6"/>
  <c r="D2534" i="6"/>
  <c r="E2534" i="6"/>
  <c r="C2535" i="6"/>
  <c r="D2535" i="6"/>
  <c r="E2535" i="6"/>
  <c r="C2536" i="6"/>
  <c r="D2536" i="6"/>
  <c r="E2536" i="6"/>
  <c r="C2537" i="6"/>
  <c r="D2537" i="6"/>
  <c r="E2537" i="6"/>
  <c r="C2538" i="6"/>
  <c r="D2538" i="6"/>
  <c r="E2538" i="6"/>
  <c r="C2539" i="6"/>
  <c r="D2539" i="6"/>
  <c r="E2539" i="6"/>
  <c r="C2540" i="6"/>
  <c r="D2540" i="6"/>
  <c r="E2540" i="6"/>
  <c r="C2541" i="6"/>
  <c r="D2541" i="6"/>
  <c r="E2541" i="6"/>
  <c r="C2542" i="6"/>
  <c r="D2542" i="6"/>
  <c r="E2542" i="6"/>
  <c r="C2543" i="6"/>
  <c r="D2543" i="6"/>
  <c r="E2543" i="6"/>
  <c r="C2544" i="6"/>
  <c r="D2544" i="6"/>
  <c r="E2544" i="6"/>
  <c r="C2545" i="6"/>
  <c r="D2545" i="6"/>
  <c r="E2545" i="6"/>
  <c r="C2546" i="6"/>
  <c r="D2546" i="6"/>
  <c r="E2546" i="6"/>
  <c r="C2547" i="6"/>
  <c r="D2547" i="6"/>
  <c r="E2547" i="6"/>
  <c r="C2548" i="6"/>
  <c r="D2548" i="6"/>
  <c r="E2548" i="6"/>
  <c r="C2549" i="6"/>
  <c r="D2549" i="6"/>
  <c r="E2549" i="6"/>
  <c r="C2550" i="6"/>
  <c r="D2550" i="6"/>
  <c r="E2550" i="6"/>
  <c r="C2551" i="6"/>
  <c r="D2551" i="6"/>
  <c r="E2551" i="6"/>
  <c r="C2552" i="6"/>
  <c r="D2552" i="6"/>
  <c r="E2552" i="6"/>
  <c r="C2553" i="6"/>
  <c r="D2553" i="6"/>
  <c r="E2553" i="6"/>
  <c r="C2554" i="6"/>
  <c r="D2554" i="6"/>
  <c r="E2554" i="6"/>
  <c r="C2555" i="6"/>
  <c r="D2555" i="6"/>
  <c r="E2555" i="6"/>
  <c r="C2556" i="6"/>
  <c r="D2556" i="6"/>
  <c r="E2556" i="6"/>
  <c r="C2557" i="6"/>
  <c r="D2557" i="6"/>
  <c r="E2557" i="6"/>
  <c r="C2558" i="6"/>
  <c r="D2558" i="6"/>
  <c r="E2558" i="6"/>
  <c r="C2559" i="6"/>
  <c r="D2559" i="6"/>
  <c r="E2559" i="6"/>
  <c r="C2560" i="6"/>
  <c r="D2560" i="6"/>
  <c r="E2560" i="6"/>
  <c r="C2561" i="6"/>
  <c r="D2561" i="6"/>
  <c r="E2561" i="6"/>
  <c r="C2562" i="6"/>
  <c r="D2562" i="6"/>
  <c r="E2562" i="6"/>
  <c r="C2563" i="6"/>
  <c r="D2563" i="6"/>
  <c r="E2563" i="6"/>
  <c r="C2564" i="6"/>
  <c r="D2564" i="6"/>
  <c r="E2564" i="6"/>
  <c r="C2565" i="6"/>
  <c r="D2565" i="6"/>
  <c r="E2565" i="6"/>
  <c r="C2566" i="6"/>
  <c r="D2566" i="6"/>
  <c r="E2566" i="6"/>
  <c r="C2567" i="6"/>
  <c r="D2567" i="6"/>
  <c r="E2567" i="6"/>
  <c r="C2568" i="6"/>
  <c r="D2568" i="6"/>
  <c r="E2568" i="6"/>
  <c r="C2569" i="6"/>
  <c r="D2569" i="6"/>
  <c r="E2569" i="6"/>
  <c r="C2570" i="6"/>
  <c r="D2570" i="6"/>
  <c r="E2570" i="6"/>
  <c r="C2571" i="6"/>
  <c r="D2571" i="6"/>
  <c r="E2571" i="6"/>
  <c r="C2572" i="6"/>
  <c r="D2572" i="6"/>
  <c r="E2572" i="6"/>
  <c r="C2573" i="6"/>
  <c r="D2573" i="6"/>
  <c r="E2573" i="6"/>
  <c r="C2574" i="6"/>
  <c r="D2574" i="6"/>
  <c r="E2574" i="6"/>
  <c r="C2575" i="6"/>
  <c r="D2575" i="6"/>
  <c r="E2575" i="6"/>
  <c r="C2576" i="6"/>
  <c r="D2576" i="6"/>
  <c r="E2576" i="6"/>
  <c r="C2577" i="6"/>
  <c r="D2577" i="6"/>
  <c r="E2577" i="6"/>
  <c r="C2578" i="6"/>
  <c r="D2578" i="6"/>
  <c r="E2578" i="6"/>
  <c r="C2579" i="6"/>
  <c r="D2579" i="6"/>
  <c r="E2579" i="6"/>
  <c r="C2580" i="6"/>
  <c r="D2580" i="6"/>
  <c r="E2580" i="6"/>
  <c r="C2581" i="6"/>
  <c r="D2581" i="6"/>
  <c r="E2581" i="6"/>
  <c r="C2582" i="6"/>
  <c r="D2582" i="6"/>
  <c r="E2582" i="6"/>
  <c r="C2583" i="6"/>
  <c r="D2583" i="6"/>
  <c r="E2583" i="6"/>
  <c r="C2584" i="6"/>
  <c r="D2584" i="6"/>
  <c r="E2584" i="6"/>
  <c r="C2585" i="6"/>
  <c r="D2585" i="6"/>
  <c r="E2585" i="6"/>
  <c r="C2586" i="6"/>
  <c r="D2586" i="6"/>
  <c r="E2586" i="6"/>
  <c r="C2587" i="6"/>
  <c r="D2587" i="6"/>
  <c r="E2587" i="6"/>
  <c r="C2588" i="6"/>
  <c r="D2588" i="6"/>
  <c r="E2588" i="6"/>
  <c r="C2589" i="6"/>
  <c r="D2589" i="6"/>
  <c r="E2589" i="6"/>
  <c r="C2590" i="6"/>
  <c r="D2590" i="6"/>
  <c r="E2590" i="6"/>
  <c r="C2591" i="6"/>
  <c r="D2591" i="6"/>
  <c r="E2591" i="6"/>
  <c r="C2592" i="6"/>
  <c r="D2592" i="6"/>
  <c r="E2592" i="6"/>
  <c r="C2593" i="6"/>
  <c r="D2593" i="6"/>
  <c r="E2593" i="6"/>
  <c r="C2594" i="6"/>
  <c r="D2594" i="6"/>
  <c r="E2594" i="6"/>
  <c r="C2595" i="6"/>
  <c r="D2595" i="6"/>
  <c r="E2595" i="6"/>
  <c r="C2596" i="6"/>
  <c r="D2596" i="6"/>
  <c r="E2596" i="6"/>
  <c r="C2597" i="6"/>
  <c r="D2597" i="6"/>
  <c r="E2597" i="6"/>
  <c r="C2598" i="6"/>
  <c r="D2598" i="6"/>
  <c r="E2598" i="6"/>
  <c r="C2599" i="6"/>
  <c r="D2599" i="6"/>
  <c r="E2599" i="6"/>
  <c r="C2600" i="6"/>
  <c r="D2600" i="6"/>
  <c r="E2600" i="6"/>
  <c r="C2601" i="6"/>
  <c r="D2601" i="6"/>
  <c r="E2601" i="6"/>
  <c r="C2602" i="6"/>
  <c r="D2602" i="6"/>
  <c r="E2602" i="6"/>
  <c r="C2603" i="6"/>
  <c r="D2603" i="6"/>
  <c r="E2603" i="6"/>
  <c r="C2604" i="6"/>
  <c r="D2604" i="6"/>
  <c r="E2604" i="6"/>
  <c r="C2605" i="6"/>
  <c r="D2605" i="6"/>
  <c r="E2605" i="6"/>
  <c r="C2606" i="6"/>
  <c r="D2606" i="6"/>
  <c r="E2606" i="6"/>
  <c r="C2607" i="6"/>
  <c r="D2607" i="6"/>
  <c r="E2607" i="6"/>
  <c r="C2608" i="6"/>
  <c r="D2608" i="6"/>
  <c r="E2608" i="6"/>
  <c r="C2609" i="6"/>
  <c r="D2609" i="6"/>
  <c r="E2609" i="6"/>
  <c r="C2610" i="6"/>
  <c r="D2610" i="6"/>
  <c r="E2610" i="6"/>
  <c r="C2611" i="6"/>
  <c r="D2611" i="6"/>
  <c r="E2611" i="6"/>
  <c r="C2612" i="6"/>
  <c r="D2612" i="6"/>
  <c r="E2612" i="6"/>
  <c r="C2613" i="6"/>
  <c r="D2613" i="6"/>
  <c r="E2613" i="6"/>
  <c r="C2614" i="6"/>
  <c r="D2614" i="6"/>
  <c r="E2614" i="6"/>
  <c r="C2615" i="6"/>
  <c r="D2615" i="6"/>
  <c r="E2615" i="6"/>
  <c r="C2616" i="6"/>
  <c r="D2616" i="6"/>
  <c r="E2616" i="6"/>
  <c r="C2617" i="6"/>
  <c r="D2617" i="6"/>
  <c r="E2617" i="6"/>
  <c r="C2618" i="6"/>
  <c r="D2618" i="6"/>
  <c r="E2618" i="6"/>
  <c r="C2619" i="6"/>
  <c r="D2619" i="6"/>
  <c r="E2619" i="6"/>
  <c r="C2620" i="6"/>
  <c r="D2620" i="6"/>
  <c r="E2620" i="6"/>
  <c r="C2621" i="6"/>
  <c r="D2621" i="6"/>
  <c r="E2621" i="6"/>
  <c r="C2622" i="6"/>
  <c r="D2622" i="6"/>
  <c r="E2622" i="6"/>
  <c r="C2623" i="6"/>
  <c r="D2623" i="6"/>
  <c r="E2623" i="6"/>
  <c r="C2624" i="6"/>
  <c r="D2624" i="6"/>
  <c r="E2624" i="6"/>
  <c r="C2625" i="6"/>
  <c r="D2625" i="6"/>
  <c r="E2625" i="6"/>
  <c r="C2626" i="6"/>
  <c r="D2626" i="6"/>
  <c r="E2626" i="6"/>
  <c r="C2627" i="6"/>
  <c r="D2627" i="6"/>
  <c r="E2627" i="6"/>
  <c r="C2628" i="6"/>
  <c r="D2628" i="6"/>
  <c r="E2628" i="6"/>
  <c r="C2629" i="6"/>
  <c r="D2629" i="6"/>
  <c r="E2629" i="6"/>
  <c r="C2630" i="6"/>
  <c r="D2630" i="6"/>
  <c r="E2630" i="6"/>
  <c r="C2631" i="6"/>
  <c r="D2631" i="6"/>
  <c r="E2631" i="6"/>
  <c r="C2632" i="6"/>
  <c r="D2632" i="6"/>
  <c r="E2632" i="6"/>
  <c r="C2633" i="6"/>
  <c r="D2633" i="6"/>
  <c r="E2633" i="6"/>
  <c r="C2634" i="6"/>
  <c r="D2634" i="6"/>
  <c r="E2634" i="6"/>
  <c r="C2635" i="6"/>
  <c r="D2635" i="6"/>
  <c r="E2635" i="6"/>
  <c r="C2636" i="6"/>
  <c r="D2636" i="6"/>
  <c r="E2636" i="6"/>
  <c r="C2637" i="6"/>
  <c r="D2637" i="6"/>
  <c r="E2637" i="6"/>
  <c r="C2638" i="6"/>
  <c r="D2638" i="6"/>
  <c r="E2638" i="6"/>
  <c r="C2639" i="6"/>
  <c r="D2639" i="6"/>
  <c r="E2639" i="6"/>
  <c r="C2640" i="6"/>
  <c r="D2640" i="6"/>
  <c r="E2640" i="6"/>
  <c r="C2641" i="6"/>
  <c r="D2641" i="6"/>
  <c r="E2641" i="6"/>
  <c r="C2642" i="6"/>
  <c r="D2642" i="6"/>
  <c r="E2642" i="6"/>
  <c r="C2643" i="6"/>
  <c r="D2643" i="6"/>
  <c r="E2643" i="6"/>
  <c r="C2644" i="6"/>
  <c r="D2644" i="6"/>
  <c r="E2644" i="6"/>
  <c r="C2645" i="6"/>
  <c r="D2645" i="6"/>
  <c r="E2645" i="6"/>
  <c r="C2646" i="6"/>
  <c r="D2646" i="6"/>
  <c r="E2646" i="6"/>
  <c r="C2647" i="6"/>
  <c r="D2647" i="6"/>
  <c r="E2647" i="6"/>
  <c r="C2648" i="6"/>
  <c r="D2648" i="6"/>
  <c r="E2648" i="6"/>
  <c r="C2649" i="6"/>
  <c r="D2649" i="6"/>
  <c r="E2649" i="6"/>
  <c r="C2650" i="6"/>
  <c r="D2650" i="6"/>
  <c r="E2650" i="6"/>
  <c r="C2651" i="6"/>
  <c r="D2651" i="6"/>
  <c r="E2651" i="6"/>
  <c r="C2652" i="6"/>
  <c r="D2652" i="6"/>
  <c r="E2652" i="6"/>
  <c r="C2653" i="6"/>
  <c r="D2653" i="6"/>
  <c r="E2653" i="6"/>
  <c r="C2654" i="6"/>
  <c r="D2654" i="6"/>
  <c r="E2654" i="6"/>
  <c r="C2655" i="6"/>
  <c r="D2655" i="6"/>
  <c r="E2655" i="6"/>
  <c r="C2656" i="6"/>
  <c r="D2656" i="6"/>
  <c r="E2656" i="6"/>
  <c r="C2657" i="6"/>
  <c r="D2657" i="6"/>
  <c r="E2657" i="6"/>
  <c r="C2658" i="6"/>
  <c r="D2658" i="6"/>
  <c r="E2658" i="6"/>
  <c r="C2659" i="6"/>
  <c r="D2659" i="6"/>
  <c r="E2659" i="6"/>
  <c r="C2660" i="6"/>
  <c r="D2660" i="6"/>
  <c r="E2660" i="6"/>
  <c r="C2661" i="6"/>
  <c r="D2661" i="6"/>
  <c r="E2661" i="6"/>
  <c r="C2662" i="6"/>
  <c r="D2662" i="6"/>
  <c r="E2662" i="6"/>
  <c r="C2663" i="6"/>
  <c r="D2663" i="6"/>
  <c r="E2663" i="6"/>
  <c r="C2664" i="6"/>
  <c r="D2664" i="6"/>
  <c r="E2664" i="6"/>
  <c r="C2665" i="6"/>
  <c r="D2665" i="6"/>
  <c r="E2665" i="6"/>
  <c r="C2666" i="6"/>
  <c r="D2666" i="6"/>
  <c r="E2666" i="6"/>
  <c r="C2667" i="6"/>
  <c r="D2667" i="6"/>
  <c r="E2667" i="6"/>
  <c r="C2668" i="6"/>
  <c r="D2668" i="6"/>
  <c r="E2668" i="6"/>
  <c r="C2669" i="6"/>
  <c r="D2669" i="6"/>
  <c r="E2669" i="6"/>
  <c r="C2670" i="6"/>
  <c r="D2670" i="6"/>
  <c r="E2670" i="6"/>
  <c r="C2671" i="6"/>
  <c r="D2671" i="6"/>
  <c r="E2671" i="6"/>
  <c r="C2672" i="6"/>
  <c r="D2672" i="6"/>
  <c r="E2672" i="6"/>
  <c r="C2673" i="6"/>
  <c r="D2673" i="6"/>
  <c r="E2673" i="6"/>
  <c r="C2674" i="6"/>
  <c r="D2674" i="6"/>
  <c r="E2674" i="6"/>
  <c r="C2675" i="6"/>
  <c r="D2675" i="6"/>
  <c r="E2675" i="6"/>
  <c r="C2676" i="6"/>
  <c r="D2676" i="6"/>
  <c r="E2676" i="6"/>
  <c r="C2677" i="6"/>
  <c r="D2677" i="6"/>
  <c r="E2677" i="6"/>
  <c r="C2678" i="6"/>
  <c r="D2678" i="6"/>
  <c r="E2678" i="6"/>
  <c r="C2679" i="6"/>
  <c r="D2679" i="6"/>
  <c r="E2679" i="6"/>
  <c r="C2680" i="6"/>
  <c r="D2680" i="6"/>
  <c r="E2680" i="6"/>
  <c r="C2681" i="6"/>
  <c r="D2681" i="6"/>
  <c r="E2681" i="6"/>
  <c r="C2682" i="6"/>
  <c r="D2682" i="6"/>
  <c r="E2682" i="6"/>
  <c r="C2683" i="6"/>
  <c r="D2683" i="6"/>
  <c r="E2683" i="6"/>
  <c r="C2684" i="6"/>
  <c r="D2684" i="6"/>
  <c r="E2684" i="6"/>
  <c r="C2685" i="6"/>
  <c r="D2685" i="6"/>
  <c r="E2685" i="6"/>
  <c r="C2686" i="6"/>
  <c r="D2686" i="6"/>
  <c r="E2686" i="6"/>
  <c r="C2687" i="6"/>
  <c r="D2687" i="6"/>
  <c r="E2687" i="6"/>
  <c r="C2688" i="6"/>
  <c r="D2688" i="6"/>
  <c r="E2688" i="6"/>
  <c r="C2689" i="6"/>
  <c r="D2689" i="6"/>
  <c r="E2689" i="6"/>
  <c r="C2690" i="6"/>
  <c r="D2690" i="6"/>
  <c r="E2690" i="6"/>
  <c r="C2691" i="6"/>
  <c r="D2691" i="6"/>
  <c r="E2691" i="6"/>
  <c r="C2692" i="6"/>
  <c r="D2692" i="6"/>
  <c r="E2692" i="6"/>
  <c r="C2693" i="6"/>
  <c r="D2693" i="6"/>
  <c r="E2693" i="6"/>
  <c r="C2694" i="6"/>
  <c r="D2694" i="6"/>
  <c r="E2694" i="6"/>
  <c r="C2695" i="6"/>
  <c r="D2695" i="6"/>
  <c r="E2695" i="6"/>
  <c r="C2696" i="6"/>
  <c r="D2696" i="6"/>
  <c r="E2696" i="6"/>
  <c r="C2697" i="6"/>
  <c r="D2697" i="6"/>
  <c r="E2697" i="6"/>
  <c r="C2698" i="6"/>
  <c r="D2698" i="6"/>
  <c r="E2698" i="6"/>
  <c r="C2699" i="6"/>
  <c r="D2699" i="6"/>
  <c r="E2699" i="6"/>
  <c r="C2700" i="6"/>
  <c r="D2700" i="6"/>
  <c r="E2700" i="6"/>
  <c r="C2701" i="6"/>
  <c r="D2701" i="6"/>
  <c r="E2701" i="6"/>
  <c r="C2702" i="6"/>
  <c r="D2702" i="6"/>
  <c r="E2702" i="6"/>
  <c r="C2703" i="6"/>
  <c r="D2703" i="6"/>
  <c r="E2703" i="6"/>
  <c r="C2704" i="6"/>
  <c r="D2704" i="6"/>
  <c r="E2704" i="6"/>
  <c r="C2705" i="6"/>
  <c r="D2705" i="6"/>
  <c r="E2705" i="6"/>
  <c r="C2706" i="6"/>
  <c r="D2706" i="6"/>
  <c r="E2706" i="6"/>
  <c r="C2707" i="6"/>
  <c r="D2707" i="6"/>
  <c r="E2707" i="6"/>
  <c r="C2708" i="6"/>
  <c r="D2708" i="6"/>
  <c r="E2708" i="6"/>
  <c r="C2709" i="6"/>
  <c r="D2709" i="6"/>
  <c r="E2709" i="6"/>
  <c r="C2710" i="6"/>
  <c r="D2710" i="6"/>
  <c r="E2710" i="6"/>
  <c r="C2711" i="6"/>
  <c r="D2711" i="6"/>
  <c r="E2711" i="6"/>
  <c r="C2712" i="6"/>
  <c r="D2712" i="6"/>
  <c r="E2712" i="6"/>
  <c r="C2713" i="6"/>
  <c r="D2713" i="6"/>
  <c r="E2713" i="6"/>
  <c r="C2714" i="6"/>
  <c r="D2714" i="6"/>
  <c r="E2714" i="6"/>
  <c r="C2715" i="6"/>
  <c r="D2715" i="6"/>
  <c r="E2715" i="6"/>
  <c r="C2716" i="6"/>
  <c r="D2716" i="6"/>
  <c r="E2716" i="6"/>
  <c r="C2717" i="6"/>
  <c r="D2717" i="6"/>
  <c r="E2717" i="6"/>
  <c r="C2718" i="6"/>
  <c r="D2718" i="6"/>
  <c r="E2718" i="6"/>
  <c r="C2719" i="6"/>
  <c r="D2719" i="6"/>
  <c r="E2719" i="6"/>
  <c r="C2720" i="6"/>
  <c r="D2720" i="6"/>
  <c r="E2720" i="6"/>
  <c r="C2721" i="6"/>
  <c r="D2721" i="6"/>
  <c r="E2721" i="6"/>
  <c r="C2722" i="6"/>
  <c r="D2722" i="6"/>
  <c r="E2722" i="6"/>
  <c r="C2723" i="6"/>
  <c r="D2723" i="6"/>
  <c r="E2723" i="6"/>
  <c r="C2724" i="6"/>
  <c r="D2724" i="6"/>
  <c r="E2724" i="6"/>
  <c r="C2725" i="6"/>
  <c r="D2725" i="6"/>
  <c r="E2725" i="6"/>
  <c r="C2726" i="6"/>
  <c r="D2726" i="6"/>
  <c r="E2726" i="6"/>
  <c r="C2727" i="6"/>
  <c r="D2727" i="6"/>
  <c r="E2727" i="6"/>
  <c r="C2728" i="6"/>
  <c r="D2728" i="6"/>
  <c r="E2728" i="6"/>
  <c r="C2729" i="6"/>
  <c r="D2729" i="6"/>
  <c r="E2729" i="6"/>
  <c r="C2730" i="6"/>
  <c r="D2730" i="6"/>
  <c r="E2730" i="6"/>
  <c r="C2731" i="6"/>
  <c r="D2731" i="6"/>
  <c r="E2731" i="6"/>
  <c r="C2732" i="6"/>
  <c r="D2732" i="6"/>
  <c r="E2732" i="6"/>
  <c r="C2733" i="6"/>
  <c r="D2733" i="6"/>
  <c r="E2733" i="6"/>
  <c r="C2734" i="6"/>
  <c r="D2734" i="6"/>
  <c r="E2734" i="6"/>
  <c r="C2735" i="6"/>
  <c r="D2735" i="6"/>
  <c r="E2735" i="6"/>
  <c r="C2736" i="6"/>
  <c r="D2736" i="6"/>
  <c r="E2736" i="6"/>
  <c r="C2737" i="6"/>
  <c r="D2737" i="6"/>
  <c r="E2737" i="6"/>
  <c r="C2738" i="6"/>
  <c r="D2738" i="6"/>
  <c r="E2738" i="6"/>
  <c r="C2739" i="6"/>
  <c r="D2739" i="6"/>
  <c r="E2739" i="6"/>
  <c r="C2740" i="6"/>
  <c r="D2740" i="6"/>
  <c r="E2740" i="6"/>
  <c r="C2741" i="6"/>
  <c r="D2741" i="6"/>
  <c r="E2741" i="6"/>
  <c r="C2742" i="6"/>
  <c r="D2742" i="6"/>
  <c r="E2742" i="6"/>
  <c r="C2743" i="6"/>
  <c r="D2743" i="6"/>
  <c r="E2743" i="6"/>
  <c r="C2744" i="6"/>
  <c r="D2744" i="6"/>
  <c r="E2744" i="6"/>
  <c r="C2745" i="6"/>
  <c r="D2745" i="6"/>
  <c r="E2745" i="6"/>
  <c r="C2746" i="6"/>
  <c r="D2746" i="6"/>
  <c r="E2746" i="6"/>
  <c r="C2747" i="6"/>
  <c r="D2747" i="6"/>
  <c r="E2747" i="6"/>
  <c r="C2748" i="6"/>
  <c r="D2748" i="6"/>
  <c r="E2748" i="6"/>
  <c r="C2749" i="6"/>
  <c r="D2749" i="6"/>
  <c r="E2749" i="6"/>
  <c r="C2750" i="6"/>
  <c r="D2750" i="6"/>
  <c r="E2750" i="6"/>
  <c r="C2751" i="6"/>
  <c r="D2751" i="6"/>
  <c r="E2751" i="6"/>
  <c r="C2752" i="6"/>
  <c r="D2752" i="6"/>
  <c r="E2752" i="6"/>
  <c r="C2753" i="6"/>
  <c r="D2753" i="6"/>
  <c r="E2753" i="6"/>
  <c r="C2754" i="6"/>
  <c r="D2754" i="6"/>
  <c r="E2754" i="6"/>
  <c r="C2755" i="6"/>
  <c r="D2755" i="6"/>
  <c r="E2755" i="6"/>
  <c r="C2756" i="6"/>
  <c r="D2756" i="6"/>
  <c r="E2756" i="6"/>
  <c r="C2757" i="6"/>
  <c r="D2757" i="6"/>
  <c r="E2757" i="6"/>
  <c r="C2758" i="6"/>
  <c r="D2758" i="6"/>
  <c r="E2758" i="6"/>
  <c r="C2759" i="6"/>
  <c r="D2759" i="6"/>
  <c r="E2759" i="6"/>
  <c r="C2760" i="6"/>
  <c r="D2760" i="6"/>
  <c r="E2760" i="6"/>
  <c r="C2761" i="6"/>
  <c r="D2761" i="6"/>
  <c r="E2761" i="6"/>
  <c r="C2762" i="6"/>
  <c r="D2762" i="6"/>
  <c r="E2762" i="6"/>
  <c r="C2763" i="6"/>
  <c r="D2763" i="6"/>
  <c r="E2763" i="6"/>
  <c r="C2764" i="6"/>
  <c r="D2764" i="6"/>
  <c r="E2764" i="6"/>
  <c r="C2765" i="6"/>
  <c r="D2765" i="6"/>
  <c r="E2765" i="6"/>
  <c r="C2766" i="6"/>
  <c r="D2766" i="6"/>
  <c r="E2766" i="6"/>
  <c r="C2767" i="6"/>
  <c r="D2767" i="6"/>
  <c r="E2767" i="6"/>
  <c r="C2768" i="6"/>
  <c r="D2768" i="6"/>
  <c r="E2768" i="6"/>
  <c r="C2769" i="6"/>
  <c r="D2769" i="6"/>
  <c r="E2769" i="6"/>
  <c r="C2770" i="6"/>
  <c r="D2770" i="6"/>
  <c r="E2770" i="6"/>
  <c r="C2771" i="6"/>
  <c r="D2771" i="6"/>
  <c r="E2771" i="6"/>
  <c r="C2772" i="6"/>
  <c r="D2772" i="6"/>
  <c r="E2772" i="6"/>
  <c r="C2773" i="6"/>
  <c r="D2773" i="6"/>
  <c r="E2773" i="6"/>
  <c r="C2774" i="6"/>
  <c r="D2774" i="6"/>
  <c r="E2774" i="6"/>
  <c r="C2775" i="6"/>
  <c r="D2775" i="6"/>
  <c r="E2775" i="6"/>
  <c r="C2776" i="6"/>
  <c r="D2776" i="6"/>
  <c r="E2776" i="6"/>
  <c r="C2777" i="6"/>
  <c r="D2777" i="6"/>
  <c r="E2777" i="6"/>
  <c r="C2778" i="6"/>
  <c r="D2778" i="6"/>
  <c r="E2778" i="6"/>
  <c r="C2779" i="6"/>
  <c r="D2779" i="6"/>
  <c r="E2779" i="6"/>
  <c r="C2780" i="6"/>
  <c r="D2780" i="6"/>
  <c r="E2780" i="6"/>
  <c r="C2781" i="6"/>
  <c r="D2781" i="6"/>
  <c r="E2781" i="6"/>
  <c r="C2782" i="6"/>
  <c r="D2782" i="6"/>
  <c r="E2782" i="6"/>
  <c r="C2783" i="6"/>
  <c r="D2783" i="6"/>
  <c r="E2783" i="6"/>
  <c r="C2784" i="6"/>
  <c r="D2784" i="6"/>
  <c r="E2784" i="6"/>
  <c r="C2785" i="6"/>
  <c r="D2785" i="6"/>
  <c r="E2785" i="6"/>
  <c r="C2786" i="6"/>
  <c r="D2786" i="6"/>
  <c r="E2786" i="6"/>
  <c r="C2787" i="6"/>
  <c r="D2787" i="6"/>
  <c r="E2787" i="6"/>
  <c r="C2788" i="6"/>
  <c r="D2788" i="6"/>
  <c r="E2788" i="6"/>
  <c r="C2789" i="6"/>
  <c r="D2789" i="6"/>
  <c r="E2789" i="6"/>
  <c r="C2790" i="6"/>
  <c r="D2790" i="6"/>
  <c r="E2790" i="6"/>
  <c r="C2791" i="6"/>
  <c r="D2791" i="6"/>
  <c r="E2791" i="6"/>
  <c r="C2792" i="6"/>
  <c r="D2792" i="6"/>
  <c r="E2792" i="6"/>
  <c r="C2793" i="6"/>
  <c r="D2793" i="6"/>
  <c r="E2793" i="6"/>
  <c r="C2794" i="6"/>
  <c r="D2794" i="6"/>
  <c r="E2794" i="6"/>
  <c r="C2795" i="6"/>
  <c r="D2795" i="6"/>
  <c r="E2795" i="6"/>
  <c r="C2796" i="6"/>
  <c r="D2796" i="6"/>
  <c r="E2796" i="6"/>
  <c r="C2797" i="6"/>
  <c r="D2797" i="6"/>
  <c r="E2797" i="6"/>
  <c r="C2798" i="6"/>
  <c r="D2798" i="6"/>
  <c r="E2798" i="6"/>
  <c r="C2799" i="6"/>
  <c r="D2799" i="6"/>
  <c r="E2799" i="6"/>
  <c r="C2800" i="6"/>
  <c r="D2800" i="6"/>
  <c r="E2800" i="6"/>
  <c r="C2801" i="6"/>
  <c r="D2801" i="6"/>
  <c r="E2801" i="6"/>
  <c r="C2802" i="6"/>
  <c r="D2802" i="6"/>
  <c r="E2802" i="6"/>
  <c r="C2803" i="6"/>
  <c r="D2803" i="6"/>
  <c r="E2803" i="6"/>
  <c r="C2804" i="6"/>
  <c r="D2804" i="6"/>
  <c r="E2804" i="6"/>
  <c r="C2805" i="6"/>
  <c r="D2805" i="6"/>
  <c r="E2805" i="6"/>
  <c r="C2806" i="6"/>
  <c r="D2806" i="6"/>
  <c r="E2806" i="6"/>
  <c r="C2807" i="6"/>
  <c r="D2807" i="6"/>
  <c r="E2807" i="6"/>
  <c r="C2808" i="6"/>
  <c r="D2808" i="6"/>
  <c r="E2808" i="6"/>
  <c r="C2809" i="6"/>
  <c r="D2809" i="6"/>
  <c r="E2809" i="6"/>
  <c r="C2810" i="6"/>
  <c r="D2810" i="6"/>
  <c r="E2810" i="6"/>
  <c r="C2811" i="6"/>
  <c r="D2811" i="6"/>
  <c r="E2811" i="6"/>
  <c r="C2812" i="6"/>
  <c r="D2812" i="6"/>
  <c r="E2812" i="6"/>
  <c r="C2813" i="6"/>
  <c r="D2813" i="6"/>
  <c r="E2813" i="6"/>
  <c r="C2814" i="6"/>
  <c r="D2814" i="6"/>
  <c r="E2814" i="6"/>
  <c r="C2815" i="6"/>
  <c r="D2815" i="6"/>
  <c r="E2815" i="6"/>
  <c r="C2816" i="6"/>
  <c r="D2816" i="6"/>
  <c r="E2816" i="6"/>
  <c r="C2817" i="6"/>
  <c r="D2817" i="6"/>
  <c r="E2817" i="6"/>
  <c r="C2818" i="6"/>
  <c r="D2818" i="6"/>
  <c r="E2818" i="6"/>
  <c r="C2819" i="6"/>
  <c r="D2819" i="6"/>
  <c r="E2819" i="6"/>
  <c r="C2820" i="6"/>
  <c r="D2820" i="6"/>
  <c r="E2820" i="6"/>
  <c r="C2821" i="6"/>
  <c r="D2821" i="6"/>
  <c r="E2821" i="6"/>
  <c r="C2822" i="6"/>
  <c r="D2822" i="6"/>
  <c r="E2822" i="6"/>
  <c r="C2823" i="6"/>
  <c r="D2823" i="6"/>
  <c r="E2823" i="6"/>
  <c r="C2824" i="6"/>
  <c r="D2824" i="6"/>
  <c r="E2824" i="6"/>
  <c r="C2825" i="6"/>
  <c r="D2825" i="6"/>
  <c r="E2825" i="6"/>
  <c r="C2826" i="6"/>
  <c r="D2826" i="6"/>
  <c r="E2826" i="6"/>
  <c r="C2827" i="6"/>
  <c r="D2827" i="6"/>
  <c r="E2827" i="6"/>
  <c r="C2828" i="6"/>
  <c r="D2828" i="6"/>
  <c r="E2828" i="6"/>
  <c r="C2829" i="6"/>
  <c r="D2829" i="6"/>
  <c r="E2829" i="6"/>
  <c r="C2830" i="6"/>
  <c r="D2830" i="6"/>
  <c r="E2830" i="6"/>
  <c r="C2831" i="6"/>
  <c r="D2831" i="6"/>
  <c r="E2831" i="6"/>
  <c r="C2832" i="6"/>
  <c r="D2832" i="6"/>
  <c r="E2832" i="6"/>
  <c r="C2833" i="6"/>
  <c r="D2833" i="6"/>
  <c r="E2833" i="6"/>
  <c r="C2834" i="6"/>
  <c r="D2834" i="6"/>
  <c r="E2834" i="6"/>
  <c r="C2835" i="6"/>
  <c r="D2835" i="6"/>
  <c r="E2835" i="6"/>
  <c r="C2836" i="6"/>
  <c r="D2836" i="6"/>
  <c r="E2836" i="6"/>
  <c r="C2837" i="6"/>
  <c r="D2837" i="6"/>
  <c r="E2837" i="6"/>
  <c r="C2838" i="6"/>
  <c r="D2838" i="6"/>
  <c r="E2838" i="6"/>
  <c r="C2839" i="6"/>
  <c r="D2839" i="6"/>
  <c r="E2839" i="6"/>
  <c r="C2840" i="6"/>
  <c r="D2840" i="6"/>
  <c r="E2840" i="6"/>
  <c r="C2841" i="6"/>
  <c r="D2841" i="6"/>
  <c r="E2841" i="6"/>
  <c r="C2842" i="6"/>
  <c r="D2842" i="6"/>
  <c r="E2842" i="6"/>
  <c r="C2843" i="6"/>
  <c r="D2843" i="6"/>
  <c r="E2843" i="6"/>
  <c r="C2844" i="6"/>
  <c r="D2844" i="6"/>
  <c r="E2844" i="6"/>
  <c r="C2845" i="6"/>
  <c r="D2845" i="6"/>
  <c r="E2845" i="6"/>
  <c r="C2846" i="6"/>
  <c r="D2846" i="6"/>
  <c r="E2846" i="6"/>
  <c r="C2847" i="6"/>
  <c r="D2847" i="6"/>
  <c r="E2847" i="6"/>
  <c r="C2848" i="6"/>
  <c r="D2848" i="6"/>
  <c r="E2848" i="6"/>
  <c r="C2849" i="6"/>
  <c r="D2849" i="6"/>
  <c r="E2849" i="6"/>
  <c r="C2850" i="6"/>
  <c r="D2850" i="6"/>
  <c r="E2850" i="6"/>
  <c r="C2851" i="6"/>
  <c r="D2851" i="6"/>
  <c r="E2851" i="6"/>
  <c r="C2852" i="6"/>
  <c r="D2852" i="6"/>
  <c r="E2852" i="6"/>
  <c r="C2853" i="6"/>
  <c r="D2853" i="6"/>
  <c r="E2853" i="6"/>
  <c r="C2854" i="6"/>
  <c r="D2854" i="6"/>
  <c r="E2854" i="6"/>
  <c r="C2855" i="6"/>
  <c r="D2855" i="6"/>
  <c r="E2855" i="6"/>
  <c r="C2856" i="6"/>
  <c r="D2856" i="6"/>
  <c r="E2856" i="6"/>
  <c r="C2857" i="6"/>
  <c r="D2857" i="6"/>
  <c r="E2857" i="6"/>
  <c r="C2858" i="6"/>
  <c r="D2858" i="6"/>
  <c r="E2858" i="6"/>
  <c r="C2859" i="6"/>
  <c r="D2859" i="6"/>
  <c r="E2859" i="6"/>
  <c r="C2860" i="6"/>
  <c r="D2860" i="6"/>
  <c r="E2860" i="6"/>
  <c r="C2861" i="6"/>
  <c r="D2861" i="6"/>
  <c r="E2861" i="6"/>
  <c r="C2862" i="6"/>
  <c r="D2862" i="6"/>
  <c r="E2862" i="6"/>
  <c r="C2863" i="6"/>
  <c r="D2863" i="6"/>
  <c r="E2863" i="6"/>
  <c r="C2864" i="6"/>
  <c r="D2864" i="6"/>
  <c r="E2864" i="6"/>
  <c r="C2865" i="6"/>
  <c r="D2865" i="6"/>
  <c r="E2865" i="6"/>
  <c r="C2866" i="6"/>
  <c r="D2866" i="6"/>
  <c r="E2866" i="6"/>
  <c r="C2867" i="6"/>
  <c r="D2867" i="6"/>
  <c r="E2867" i="6"/>
  <c r="C2868" i="6"/>
  <c r="D2868" i="6"/>
  <c r="E2868" i="6"/>
  <c r="C2869" i="6"/>
  <c r="D2869" i="6"/>
  <c r="E2869" i="6"/>
  <c r="C2870" i="6"/>
  <c r="D2870" i="6"/>
  <c r="E2870" i="6"/>
  <c r="C2871" i="6"/>
  <c r="D2871" i="6"/>
  <c r="E2871" i="6"/>
  <c r="C2872" i="6"/>
  <c r="D2872" i="6"/>
  <c r="E2872" i="6"/>
  <c r="C2873" i="6"/>
  <c r="D2873" i="6"/>
  <c r="E2873" i="6"/>
  <c r="C2874" i="6"/>
  <c r="D2874" i="6"/>
  <c r="E2874" i="6"/>
  <c r="C2875" i="6"/>
  <c r="D2875" i="6"/>
  <c r="E2875" i="6"/>
  <c r="C2876" i="6"/>
  <c r="D2876" i="6"/>
  <c r="E2876" i="6"/>
  <c r="C2877" i="6"/>
  <c r="D2877" i="6"/>
  <c r="E2877" i="6"/>
  <c r="C2878" i="6"/>
  <c r="D2878" i="6"/>
  <c r="E2878" i="6"/>
  <c r="C2879" i="6"/>
  <c r="D2879" i="6"/>
  <c r="E2879" i="6"/>
  <c r="C2880" i="6"/>
  <c r="D2880" i="6"/>
  <c r="E2880" i="6"/>
  <c r="C2881" i="6"/>
  <c r="D2881" i="6"/>
  <c r="E2881" i="6"/>
  <c r="C2882" i="6"/>
  <c r="D2882" i="6"/>
  <c r="E2882" i="6"/>
  <c r="C2883" i="6"/>
  <c r="D2883" i="6"/>
  <c r="E2883" i="6"/>
  <c r="C2884" i="6"/>
  <c r="D2884" i="6"/>
  <c r="E2884" i="6"/>
  <c r="C2885" i="6"/>
  <c r="D2885" i="6"/>
  <c r="E2885" i="6"/>
  <c r="C2886" i="6"/>
  <c r="D2886" i="6"/>
  <c r="E2886" i="6"/>
  <c r="C2887" i="6"/>
  <c r="D2887" i="6"/>
  <c r="E2887" i="6"/>
  <c r="C2888" i="6"/>
  <c r="D2888" i="6"/>
  <c r="E2888" i="6"/>
  <c r="C2889" i="6"/>
  <c r="D2889" i="6"/>
  <c r="E2889" i="6"/>
  <c r="C2890" i="6"/>
  <c r="D2890" i="6"/>
  <c r="E2890" i="6"/>
  <c r="C2891" i="6"/>
  <c r="D2891" i="6"/>
  <c r="E2891" i="6"/>
  <c r="C2892" i="6"/>
  <c r="D2892" i="6"/>
  <c r="E2892" i="6"/>
  <c r="C2893" i="6"/>
  <c r="D2893" i="6"/>
  <c r="E2893" i="6"/>
  <c r="C2894" i="6"/>
  <c r="D2894" i="6"/>
  <c r="E2894" i="6"/>
  <c r="C2895" i="6"/>
  <c r="D2895" i="6"/>
  <c r="E2895" i="6"/>
  <c r="C2896" i="6"/>
  <c r="D2896" i="6"/>
  <c r="E2896" i="6"/>
  <c r="C2897" i="6"/>
  <c r="D2897" i="6"/>
  <c r="E2897" i="6"/>
  <c r="C2898" i="6"/>
  <c r="D2898" i="6"/>
  <c r="E2898" i="6"/>
  <c r="C2899" i="6"/>
  <c r="D2899" i="6"/>
  <c r="E2899" i="6"/>
  <c r="C2900" i="6"/>
  <c r="D2900" i="6"/>
  <c r="E2900" i="6"/>
  <c r="C2901" i="6"/>
  <c r="D2901" i="6"/>
  <c r="E2901" i="6"/>
  <c r="C2902" i="6"/>
  <c r="D2902" i="6"/>
  <c r="E2902" i="6"/>
  <c r="C2903" i="6"/>
  <c r="D2903" i="6"/>
  <c r="E2903" i="6"/>
  <c r="C2904" i="6"/>
  <c r="D2904" i="6"/>
  <c r="E2904" i="6"/>
  <c r="C2905" i="6"/>
  <c r="D2905" i="6"/>
  <c r="E2905" i="6"/>
  <c r="C2906" i="6"/>
  <c r="D2906" i="6"/>
  <c r="E2906" i="6"/>
  <c r="C2907" i="6"/>
  <c r="D2907" i="6"/>
  <c r="E2907" i="6"/>
  <c r="C2908" i="6"/>
  <c r="D2908" i="6"/>
  <c r="E2908" i="6"/>
  <c r="C2909" i="6"/>
  <c r="D2909" i="6"/>
  <c r="E2909" i="6"/>
  <c r="C2910" i="6"/>
  <c r="D2910" i="6"/>
  <c r="E2910" i="6"/>
  <c r="C2911" i="6"/>
  <c r="D2911" i="6"/>
  <c r="E2911" i="6"/>
  <c r="C2912" i="6"/>
  <c r="D2912" i="6"/>
  <c r="E2912" i="6"/>
  <c r="C2913" i="6"/>
  <c r="D2913" i="6"/>
  <c r="E2913" i="6"/>
  <c r="C2914" i="6"/>
  <c r="D2914" i="6"/>
  <c r="E2914" i="6"/>
  <c r="C2915" i="6"/>
  <c r="D2915" i="6"/>
  <c r="E2915" i="6"/>
  <c r="C2916" i="6"/>
  <c r="D2916" i="6"/>
  <c r="E2916" i="6"/>
  <c r="C2917" i="6"/>
  <c r="D2917" i="6"/>
  <c r="E2917" i="6"/>
  <c r="C2918" i="6"/>
  <c r="D2918" i="6"/>
  <c r="E2918" i="6"/>
  <c r="C2919" i="6"/>
  <c r="D2919" i="6"/>
  <c r="E2919" i="6"/>
  <c r="C2920" i="6"/>
  <c r="D2920" i="6"/>
  <c r="E2920" i="6"/>
  <c r="C2921" i="6"/>
  <c r="D2921" i="6"/>
  <c r="E2921" i="6"/>
  <c r="C2922" i="6"/>
  <c r="D2922" i="6"/>
  <c r="E2922" i="6"/>
  <c r="C2923" i="6"/>
  <c r="D2923" i="6"/>
  <c r="E2923" i="6"/>
  <c r="C2924" i="6"/>
  <c r="D2924" i="6"/>
  <c r="E2924" i="6"/>
  <c r="C2925" i="6"/>
  <c r="D2925" i="6"/>
  <c r="E2925" i="6"/>
  <c r="C2926" i="6"/>
  <c r="D2926" i="6"/>
  <c r="E2926" i="6"/>
  <c r="C2927" i="6"/>
  <c r="D2927" i="6"/>
  <c r="E2927" i="6"/>
  <c r="C2928" i="6"/>
  <c r="D2928" i="6"/>
  <c r="E2928" i="6"/>
  <c r="C2929" i="6"/>
  <c r="D2929" i="6"/>
  <c r="E2929" i="6"/>
  <c r="C2930" i="6"/>
  <c r="D2930" i="6"/>
  <c r="E2930" i="6"/>
  <c r="C2931" i="6"/>
  <c r="D2931" i="6"/>
  <c r="E2931" i="6"/>
  <c r="C2932" i="6"/>
  <c r="D2932" i="6"/>
  <c r="E2932" i="6"/>
  <c r="C2933" i="6"/>
  <c r="D2933" i="6"/>
  <c r="E2933" i="6"/>
  <c r="C2934" i="6"/>
  <c r="D2934" i="6"/>
  <c r="E2934" i="6"/>
  <c r="C2935" i="6"/>
  <c r="D2935" i="6"/>
  <c r="E2935" i="6"/>
  <c r="C2936" i="6"/>
  <c r="D2936" i="6"/>
  <c r="E2936" i="6"/>
  <c r="C2937" i="6"/>
  <c r="D2937" i="6"/>
  <c r="E2937" i="6"/>
  <c r="C2938" i="6"/>
  <c r="D2938" i="6"/>
  <c r="E2938" i="6"/>
  <c r="C2939" i="6"/>
  <c r="D2939" i="6"/>
  <c r="E2939" i="6"/>
  <c r="C2940" i="6"/>
  <c r="D2940" i="6"/>
  <c r="E2940" i="6"/>
  <c r="C2941" i="6"/>
  <c r="D2941" i="6"/>
  <c r="E2941" i="6"/>
  <c r="C2942" i="6"/>
  <c r="D2942" i="6"/>
  <c r="E2942" i="6"/>
  <c r="C2943" i="6"/>
  <c r="D2943" i="6"/>
  <c r="E2943" i="6"/>
  <c r="C2944" i="6"/>
  <c r="D2944" i="6"/>
  <c r="E2944" i="6"/>
  <c r="C2945" i="6"/>
  <c r="D2945" i="6"/>
  <c r="E2945" i="6"/>
  <c r="C2946" i="6"/>
  <c r="D2946" i="6"/>
  <c r="E2946" i="6"/>
  <c r="C2947" i="6"/>
  <c r="D2947" i="6"/>
  <c r="E2947" i="6"/>
  <c r="C2948" i="6"/>
  <c r="D2948" i="6"/>
  <c r="E2948" i="6"/>
  <c r="C2949" i="6"/>
  <c r="D2949" i="6"/>
  <c r="E2949" i="6"/>
  <c r="C2950" i="6"/>
  <c r="D2950" i="6"/>
  <c r="E2950" i="6"/>
  <c r="C2951" i="6"/>
  <c r="D2951" i="6"/>
  <c r="E2951" i="6"/>
  <c r="C2952" i="6"/>
  <c r="D2952" i="6"/>
  <c r="E2952" i="6"/>
  <c r="C2953" i="6"/>
  <c r="D2953" i="6"/>
  <c r="E2953" i="6"/>
  <c r="C2954" i="6"/>
  <c r="D2954" i="6"/>
  <c r="E2954" i="6"/>
  <c r="C2955" i="6"/>
  <c r="D2955" i="6"/>
  <c r="E2955" i="6"/>
  <c r="C2956" i="6"/>
  <c r="D2956" i="6"/>
  <c r="E2956" i="6"/>
  <c r="C2957" i="6"/>
  <c r="D2957" i="6"/>
  <c r="E2957" i="6"/>
  <c r="C2958" i="6"/>
  <c r="D2958" i="6"/>
  <c r="E2958" i="6"/>
  <c r="C2959" i="6"/>
  <c r="D2959" i="6"/>
  <c r="E2959" i="6"/>
  <c r="C2960" i="6"/>
  <c r="D2960" i="6"/>
  <c r="E2960" i="6"/>
  <c r="C2961" i="6"/>
  <c r="D2961" i="6"/>
  <c r="E2961" i="6"/>
  <c r="C2962" i="6"/>
  <c r="D2962" i="6"/>
  <c r="E2962" i="6"/>
  <c r="C2963" i="6"/>
  <c r="D2963" i="6"/>
  <c r="E2963" i="6"/>
  <c r="C2964" i="6"/>
  <c r="D2964" i="6"/>
  <c r="E2964" i="6"/>
  <c r="C2965" i="6"/>
  <c r="D2965" i="6"/>
  <c r="E2965" i="6"/>
  <c r="C2966" i="6"/>
  <c r="D2966" i="6"/>
  <c r="E2966" i="6"/>
  <c r="C2967" i="6"/>
  <c r="D2967" i="6"/>
  <c r="E2967" i="6"/>
  <c r="C2968" i="6"/>
  <c r="D2968" i="6"/>
  <c r="E2968" i="6"/>
  <c r="C2969" i="6"/>
  <c r="D2969" i="6"/>
  <c r="E2969" i="6"/>
  <c r="C2970" i="6"/>
  <c r="D2970" i="6"/>
  <c r="E2970" i="6"/>
  <c r="C2971" i="6"/>
  <c r="D2971" i="6"/>
  <c r="E2971" i="6"/>
  <c r="C2972" i="6"/>
  <c r="D2972" i="6"/>
  <c r="E2972" i="6"/>
  <c r="C2973" i="6"/>
  <c r="D2973" i="6"/>
  <c r="E2973" i="6"/>
  <c r="C2974" i="6"/>
  <c r="D2974" i="6"/>
  <c r="E2974" i="6"/>
  <c r="C2975" i="6"/>
  <c r="D2975" i="6"/>
  <c r="E2975" i="6"/>
  <c r="C2976" i="6"/>
  <c r="D2976" i="6"/>
  <c r="E2976" i="6"/>
  <c r="C2977" i="6"/>
  <c r="D2977" i="6"/>
  <c r="E2977" i="6"/>
  <c r="C2978" i="6"/>
  <c r="D2978" i="6"/>
  <c r="E2978" i="6"/>
  <c r="C2979" i="6"/>
  <c r="D2979" i="6"/>
  <c r="E2979" i="6"/>
  <c r="C2980" i="6"/>
  <c r="D2980" i="6"/>
  <c r="E2980" i="6"/>
  <c r="C2981" i="6"/>
  <c r="D2981" i="6"/>
  <c r="E2981" i="6"/>
  <c r="C2982" i="6"/>
  <c r="D2982" i="6"/>
  <c r="E2982" i="6"/>
  <c r="C2983" i="6"/>
  <c r="D2983" i="6"/>
  <c r="E2983" i="6"/>
  <c r="C2984" i="6"/>
  <c r="D2984" i="6"/>
  <c r="E2984" i="6"/>
  <c r="C2985" i="6"/>
  <c r="D2985" i="6"/>
  <c r="E2985" i="6"/>
  <c r="C2986" i="6"/>
  <c r="D2986" i="6"/>
  <c r="E2986" i="6"/>
  <c r="C2987" i="6"/>
  <c r="D2987" i="6"/>
  <c r="E2987" i="6"/>
  <c r="C2988" i="6"/>
  <c r="D2988" i="6"/>
  <c r="E2988" i="6"/>
  <c r="C2989" i="6"/>
  <c r="D2989" i="6"/>
  <c r="E2989" i="6"/>
  <c r="C2990" i="6"/>
  <c r="D2990" i="6"/>
  <c r="E2990" i="6"/>
  <c r="C2991" i="6"/>
  <c r="D2991" i="6"/>
  <c r="E2991" i="6"/>
  <c r="C2992" i="6"/>
  <c r="D2992" i="6"/>
  <c r="E2992" i="6"/>
  <c r="C2993" i="6"/>
  <c r="D2993" i="6"/>
  <c r="E2993" i="6"/>
  <c r="C2994" i="6"/>
  <c r="D2994" i="6"/>
  <c r="E2994" i="6"/>
  <c r="C2995" i="6"/>
  <c r="D2995" i="6"/>
  <c r="E2995" i="6"/>
  <c r="C2996" i="6"/>
  <c r="D2996" i="6"/>
  <c r="E2996" i="6"/>
  <c r="C2997" i="6"/>
  <c r="D2997" i="6"/>
  <c r="E2997" i="6"/>
  <c r="C2998" i="6"/>
  <c r="D2998" i="6"/>
  <c r="E2998" i="6"/>
  <c r="C2999" i="6"/>
  <c r="D2999" i="6"/>
  <c r="E2999" i="6"/>
  <c r="C3000" i="6"/>
  <c r="D3000" i="6"/>
  <c r="E3000" i="6"/>
  <c r="C3001" i="6"/>
  <c r="D3001" i="6"/>
  <c r="E3001" i="6"/>
  <c r="C3002" i="6"/>
  <c r="D3002" i="6"/>
  <c r="E3002" i="6"/>
  <c r="C3003" i="6"/>
  <c r="D3003" i="6"/>
  <c r="E3003" i="6"/>
  <c r="C3004" i="6"/>
  <c r="D3004" i="6"/>
  <c r="E3004" i="6"/>
  <c r="C3005" i="6"/>
  <c r="D3005" i="6"/>
  <c r="E3005" i="6"/>
  <c r="C3006" i="6"/>
  <c r="D3006" i="6"/>
  <c r="E3006" i="6"/>
  <c r="C3007" i="6"/>
  <c r="D3007" i="6"/>
  <c r="E3007" i="6"/>
  <c r="C3008" i="6"/>
  <c r="D3008" i="6"/>
  <c r="E3008" i="6"/>
  <c r="C3009" i="6"/>
  <c r="D3009" i="6"/>
  <c r="E3009" i="6"/>
  <c r="C3010" i="6"/>
  <c r="D3010" i="6"/>
  <c r="E3010" i="6"/>
  <c r="C3011" i="6"/>
  <c r="D3011" i="6"/>
  <c r="E3011" i="6"/>
  <c r="C3012" i="6"/>
  <c r="D3012" i="6"/>
  <c r="E3012" i="6"/>
  <c r="C3013" i="6"/>
  <c r="D3013" i="6"/>
  <c r="E3013" i="6"/>
  <c r="C3014" i="6"/>
  <c r="D3014" i="6"/>
  <c r="E3014" i="6"/>
  <c r="C3015" i="6"/>
  <c r="D3015" i="6"/>
  <c r="E3015" i="6"/>
  <c r="C3016" i="6"/>
  <c r="D3016" i="6"/>
  <c r="E3016" i="6"/>
  <c r="C3017" i="6"/>
  <c r="D3017" i="6"/>
  <c r="E3017" i="6"/>
  <c r="C3018" i="6"/>
  <c r="D3018" i="6"/>
  <c r="E3018" i="6"/>
  <c r="C3019" i="6"/>
  <c r="D3019" i="6"/>
  <c r="E3019" i="6"/>
  <c r="C3020" i="6"/>
  <c r="D3020" i="6"/>
  <c r="E3020" i="6"/>
  <c r="C3021" i="6"/>
  <c r="D3021" i="6"/>
  <c r="E3021" i="6"/>
  <c r="C3022" i="6"/>
  <c r="D3022" i="6"/>
  <c r="E3022" i="6"/>
  <c r="C3023" i="6"/>
  <c r="D3023" i="6"/>
  <c r="E3023" i="6"/>
  <c r="C3024" i="6"/>
  <c r="D3024" i="6"/>
  <c r="E3024" i="6"/>
  <c r="C3025" i="6"/>
  <c r="D3025" i="6"/>
  <c r="E3025" i="6"/>
  <c r="C3026" i="6"/>
  <c r="D3026" i="6"/>
  <c r="E3026" i="6"/>
  <c r="C3027" i="6"/>
  <c r="D3027" i="6"/>
  <c r="E3027" i="6"/>
  <c r="C3028" i="6"/>
  <c r="D3028" i="6"/>
  <c r="E3028" i="6"/>
  <c r="C3029" i="6"/>
  <c r="D3029" i="6"/>
  <c r="E3029" i="6"/>
  <c r="C3030" i="6"/>
  <c r="D3030" i="6"/>
  <c r="E3030" i="6"/>
  <c r="C3031" i="6"/>
  <c r="D3031" i="6"/>
  <c r="E3031" i="6"/>
  <c r="C3032" i="6"/>
  <c r="D3032" i="6"/>
  <c r="E3032" i="6"/>
  <c r="C3033" i="6"/>
  <c r="D3033" i="6"/>
  <c r="E3033" i="6"/>
  <c r="C3034" i="6"/>
  <c r="D3034" i="6"/>
  <c r="E3034" i="6"/>
  <c r="C3035" i="6"/>
  <c r="D3035" i="6"/>
  <c r="E3035" i="6"/>
  <c r="C3036" i="6"/>
  <c r="D3036" i="6"/>
  <c r="E3036" i="6"/>
  <c r="C3037" i="6"/>
  <c r="D3037" i="6"/>
  <c r="E3037" i="6"/>
  <c r="C3038" i="6"/>
  <c r="D3038" i="6"/>
  <c r="E3038" i="6"/>
  <c r="C3039" i="6"/>
  <c r="D3039" i="6"/>
  <c r="E3039" i="6"/>
  <c r="C3040" i="6"/>
  <c r="D3040" i="6"/>
  <c r="E3040" i="6"/>
  <c r="C3041" i="6"/>
  <c r="D3041" i="6"/>
  <c r="E3041" i="6"/>
  <c r="C3042" i="6"/>
  <c r="D3042" i="6"/>
  <c r="E3042" i="6"/>
  <c r="C3043" i="6"/>
  <c r="D3043" i="6"/>
  <c r="E3043" i="6"/>
  <c r="C3044" i="6"/>
  <c r="D3044" i="6"/>
  <c r="E3044" i="6"/>
  <c r="C3045" i="6"/>
  <c r="D3045" i="6"/>
  <c r="E3045" i="6"/>
  <c r="C3046" i="6"/>
  <c r="D3046" i="6"/>
  <c r="E3046" i="6"/>
  <c r="C3047" i="6"/>
  <c r="D3047" i="6"/>
  <c r="E3047" i="6"/>
  <c r="C3048" i="6"/>
  <c r="D3048" i="6"/>
  <c r="E3048" i="6"/>
  <c r="C3049" i="6"/>
  <c r="D3049" i="6"/>
  <c r="E3049" i="6"/>
  <c r="C3050" i="6"/>
  <c r="D3050" i="6"/>
  <c r="E3050" i="6"/>
  <c r="C3051" i="6"/>
  <c r="D3051" i="6"/>
  <c r="E3051" i="6"/>
  <c r="C3052" i="6"/>
  <c r="D3052" i="6"/>
  <c r="E3052" i="6"/>
  <c r="C3053" i="6"/>
  <c r="D3053" i="6"/>
  <c r="E3053" i="6"/>
  <c r="C3054" i="6"/>
  <c r="D3054" i="6"/>
  <c r="E3054" i="6"/>
  <c r="C3055" i="6"/>
  <c r="D3055" i="6"/>
  <c r="E3055" i="6"/>
  <c r="C3056" i="6"/>
  <c r="D3056" i="6"/>
  <c r="E3056" i="6"/>
  <c r="C3057" i="6"/>
  <c r="D3057" i="6"/>
  <c r="E3057" i="6"/>
  <c r="C3058" i="6"/>
  <c r="D3058" i="6"/>
  <c r="E3058" i="6"/>
  <c r="C3059" i="6"/>
  <c r="D3059" i="6"/>
  <c r="E3059" i="6"/>
  <c r="C3060" i="6"/>
  <c r="D3060" i="6"/>
  <c r="E3060" i="6"/>
  <c r="C3061" i="6"/>
  <c r="D3061" i="6"/>
  <c r="E3061" i="6"/>
  <c r="C3062" i="6"/>
  <c r="D3062" i="6"/>
  <c r="E3062" i="6"/>
  <c r="C3063" i="6"/>
  <c r="D3063" i="6"/>
  <c r="E3063" i="6"/>
  <c r="C3064" i="6"/>
  <c r="D3064" i="6"/>
  <c r="E3064" i="6"/>
  <c r="C3065" i="6"/>
  <c r="D3065" i="6"/>
  <c r="E3065" i="6"/>
  <c r="C3066" i="6"/>
  <c r="D3066" i="6"/>
  <c r="E3066" i="6"/>
  <c r="C3067" i="6"/>
  <c r="D3067" i="6"/>
  <c r="E3067" i="6"/>
  <c r="C3068" i="6"/>
  <c r="D3068" i="6"/>
  <c r="E3068" i="6"/>
  <c r="C3069" i="6"/>
  <c r="D3069" i="6"/>
  <c r="E3069" i="6"/>
  <c r="C3070" i="6"/>
  <c r="D3070" i="6"/>
  <c r="E3070" i="6"/>
  <c r="C3071" i="6"/>
  <c r="D3071" i="6"/>
  <c r="E3071" i="6"/>
  <c r="C3072" i="6"/>
  <c r="D3072" i="6"/>
  <c r="E3072" i="6"/>
  <c r="C3073" i="6"/>
  <c r="D3073" i="6"/>
  <c r="E3073" i="6"/>
  <c r="C3074" i="6"/>
  <c r="D3074" i="6"/>
  <c r="E3074" i="6"/>
  <c r="C3075" i="6"/>
  <c r="D3075" i="6"/>
  <c r="E3075" i="6"/>
  <c r="C3076" i="6"/>
  <c r="D3076" i="6"/>
  <c r="E3076" i="6"/>
  <c r="C3077" i="6"/>
  <c r="D3077" i="6"/>
  <c r="E3077" i="6"/>
  <c r="C3078" i="6"/>
  <c r="D3078" i="6"/>
  <c r="E3078" i="6"/>
  <c r="C3079" i="6"/>
  <c r="D3079" i="6"/>
  <c r="E3079" i="6"/>
  <c r="C3080" i="6"/>
  <c r="D3080" i="6"/>
  <c r="E3080" i="6"/>
  <c r="C3081" i="6"/>
  <c r="D3081" i="6"/>
  <c r="E3081" i="6"/>
  <c r="C3082" i="6"/>
  <c r="D3082" i="6"/>
  <c r="E3082" i="6"/>
  <c r="C3083" i="6"/>
  <c r="D3083" i="6"/>
  <c r="E3083" i="6"/>
  <c r="C3084" i="6"/>
  <c r="D3084" i="6"/>
  <c r="E3084" i="6"/>
  <c r="C3085" i="6"/>
  <c r="D3085" i="6"/>
  <c r="E3085" i="6"/>
  <c r="C3086" i="6"/>
  <c r="D3086" i="6"/>
  <c r="E3086" i="6"/>
  <c r="C3087" i="6"/>
  <c r="D3087" i="6"/>
  <c r="E3087" i="6"/>
  <c r="C3088" i="6"/>
  <c r="D3088" i="6"/>
  <c r="E3088" i="6"/>
  <c r="C3089" i="6"/>
  <c r="D3089" i="6"/>
  <c r="E3089" i="6"/>
  <c r="C3090" i="6"/>
  <c r="D3090" i="6"/>
  <c r="E3090" i="6"/>
  <c r="C3091" i="6"/>
  <c r="D3091" i="6"/>
  <c r="E3091" i="6"/>
  <c r="C3092" i="6"/>
  <c r="D3092" i="6"/>
  <c r="E3092" i="6"/>
  <c r="C3093" i="6"/>
  <c r="D3093" i="6"/>
  <c r="E3093" i="6"/>
  <c r="C3094" i="6"/>
  <c r="D3094" i="6"/>
  <c r="E3094" i="6"/>
  <c r="C3095" i="6"/>
  <c r="D3095" i="6"/>
  <c r="E3095" i="6"/>
  <c r="C3096" i="6"/>
  <c r="D3096" i="6"/>
  <c r="E3096" i="6"/>
  <c r="C3097" i="6"/>
  <c r="D3097" i="6"/>
  <c r="E3097" i="6"/>
  <c r="C3098" i="6"/>
  <c r="D3098" i="6"/>
  <c r="E3098" i="6"/>
  <c r="C3099" i="6"/>
  <c r="D3099" i="6"/>
  <c r="E3099" i="6"/>
  <c r="C3100" i="6"/>
  <c r="D3100" i="6"/>
  <c r="E3100" i="6"/>
  <c r="C3101" i="6"/>
  <c r="D3101" i="6"/>
  <c r="E3101" i="6"/>
  <c r="C3102" i="6"/>
  <c r="D3102" i="6"/>
  <c r="E3102" i="6"/>
  <c r="C3103" i="6"/>
  <c r="D3103" i="6"/>
  <c r="E3103" i="6"/>
  <c r="C3104" i="6"/>
  <c r="D3104" i="6"/>
  <c r="E3104" i="6"/>
  <c r="C3105" i="6"/>
  <c r="D3105" i="6"/>
  <c r="E3105" i="6"/>
  <c r="C3106" i="6"/>
  <c r="D3106" i="6"/>
  <c r="E3106" i="6"/>
  <c r="C3107" i="6"/>
  <c r="D3107" i="6"/>
  <c r="E3107" i="6"/>
  <c r="C3108" i="6"/>
  <c r="D3108" i="6"/>
  <c r="E3108" i="6"/>
  <c r="C3109" i="6"/>
  <c r="D3109" i="6"/>
  <c r="E3109" i="6"/>
  <c r="C3110" i="6"/>
  <c r="D3110" i="6"/>
  <c r="E3110" i="6"/>
  <c r="C3111" i="6"/>
  <c r="D3111" i="6"/>
  <c r="E3111" i="6"/>
  <c r="C3112" i="6"/>
  <c r="D3112" i="6"/>
  <c r="E3112" i="6"/>
  <c r="C3113" i="6"/>
  <c r="D3113" i="6"/>
  <c r="E3113" i="6"/>
  <c r="C3114" i="6"/>
  <c r="D3114" i="6"/>
  <c r="E3114" i="6"/>
  <c r="C3115" i="6"/>
  <c r="D3115" i="6"/>
  <c r="E3115" i="6"/>
  <c r="C3116" i="6"/>
  <c r="D3116" i="6"/>
  <c r="E3116" i="6"/>
  <c r="C3117" i="6"/>
  <c r="D3117" i="6"/>
  <c r="E3117" i="6"/>
  <c r="C3118" i="6"/>
  <c r="D3118" i="6"/>
  <c r="E3118" i="6"/>
  <c r="C3119" i="6"/>
  <c r="D3119" i="6"/>
  <c r="E3119" i="6"/>
  <c r="C3120" i="6"/>
  <c r="D3120" i="6"/>
  <c r="E3120" i="6"/>
  <c r="C3121" i="6"/>
  <c r="D3121" i="6"/>
  <c r="E3121" i="6"/>
  <c r="C3122" i="6"/>
  <c r="D3122" i="6"/>
  <c r="E3122" i="6"/>
  <c r="C3123" i="6"/>
  <c r="D3123" i="6"/>
  <c r="E3123" i="6"/>
  <c r="C3124" i="6"/>
  <c r="D3124" i="6"/>
  <c r="E3124" i="6"/>
  <c r="C3125" i="6"/>
  <c r="D3125" i="6"/>
  <c r="E3125" i="6"/>
  <c r="C3126" i="6"/>
  <c r="D3126" i="6"/>
  <c r="E3126" i="6"/>
  <c r="C3127" i="6"/>
  <c r="D3127" i="6"/>
  <c r="E3127" i="6"/>
  <c r="C3128" i="6"/>
  <c r="D3128" i="6"/>
  <c r="E3128" i="6"/>
  <c r="C3129" i="6"/>
  <c r="D3129" i="6"/>
  <c r="E3129" i="6"/>
  <c r="C3130" i="6"/>
  <c r="D3130" i="6"/>
  <c r="E3130" i="6"/>
  <c r="C3131" i="6"/>
  <c r="D3131" i="6"/>
  <c r="E3131" i="6"/>
  <c r="C3132" i="6"/>
  <c r="D3132" i="6"/>
  <c r="E3132" i="6"/>
  <c r="C3133" i="6"/>
  <c r="D3133" i="6"/>
  <c r="E3133" i="6"/>
  <c r="C3134" i="6"/>
  <c r="D3134" i="6"/>
  <c r="E3134" i="6"/>
  <c r="C3135" i="6"/>
  <c r="D3135" i="6"/>
  <c r="E3135" i="6"/>
  <c r="C3136" i="6"/>
  <c r="D3136" i="6"/>
  <c r="E3136" i="6"/>
  <c r="C3137" i="6"/>
  <c r="D3137" i="6"/>
  <c r="E3137" i="6"/>
  <c r="C3138" i="6"/>
  <c r="D3138" i="6"/>
  <c r="E3138" i="6"/>
  <c r="C3139" i="6"/>
  <c r="D3139" i="6"/>
  <c r="E3139" i="6"/>
  <c r="C3140" i="6"/>
  <c r="D3140" i="6"/>
  <c r="E3140" i="6"/>
  <c r="C3141" i="6"/>
  <c r="D3141" i="6"/>
  <c r="E3141" i="6"/>
  <c r="C3142" i="6"/>
  <c r="D3142" i="6"/>
  <c r="E3142" i="6"/>
  <c r="C3143" i="6"/>
  <c r="D3143" i="6"/>
  <c r="E3143" i="6"/>
  <c r="C3144" i="6"/>
  <c r="D3144" i="6"/>
  <c r="E3144" i="6"/>
  <c r="C3145" i="6"/>
  <c r="D3145" i="6"/>
  <c r="E3145" i="6"/>
  <c r="C3146" i="6"/>
  <c r="D3146" i="6"/>
  <c r="E3146" i="6"/>
  <c r="C3147" i="6"/>
  <c r="D3147" i="6"/>
  <c r="E3147" i="6"/>
  <c r="C3148" i="6"/>
  <c r="D3148" i="6"/>
  <c r="E3148" i="6"/>
  <c r="C3149" i="6"/>
  <c r="D3149" i="6"/>
  <c r="E3149" i="6"/>
  <c r="C3150" i="6"/>
  <c r="D3150" i="6"/>
  <c r="E3150" i="6"/>
  <c r="C3151" i="6"/>
  <c r="D3151" i="6"/>
  <c r="E3151" i="6"/>
  <c r="C3152" i="6"/>
  <c r="D3152" i="6"/>
  <c r="E3152" i="6"/>
  <c r="C3153" i="6"/>
  <c r="D3153" i="6"/>
  <c r="E3153" i="6"/>
  <c r="C3154" i="6"/>
  <c r="D3154" i="6"/>
  <c r="E3154" i="6"/>
  <c r="C3155" i="6"/>
  <c r="D3155" i="6"/>
  <c r="E3155" i="6"/>
  <c r="C3156" i="6"/>
  <c r="D3156" i="6"/>
  <c r="E3156" i="6"/>
  <c r="C3157" i="6"/>
  <c r="D3157" i="6"/>
  <c r="E3157" i="6"/>
  <c r="C3158" i="6"/>
  <c r="D3158" i="6"/>
  <c r="E3158" i="6"/>
  <c r="C3159" i="6"/>
  <c r="D3159" i="6"/>
  <c r="E3159" i="6"/>
  <c r="C3160" i="6"/>
  <c r="D3160" i="6"/>
  <c r="E3160" i="6"/>
  <c r="C3161" i="6"/>
  <c r="D3161" i="6"/>
  <c r="E3161" i="6"/>
  <c r="C3162" i="6"/>
  <c r="D3162" i="6"/>
  <c r="E3162" i="6"/>
  <c r="C3163" i="6"/>
  <c r="D3163" i="6"/>
  <c r="E3163" i="6"/>
  <c r="C3164" i="6"/>
  <c r="D3164" i="6"/>
  <c r="E3164" i="6"/>
  <c r="C3165" i="6"/>
  <c r="D3165" i="6"/>
  <c r="E3165" i="6"/>
  <c r="C3166" i="6"/>
  <c r="D3166" i="6"/>
  <c r="E3166" i="6"/>
  <c r="C3167" i="6"/>
  <c r="D3167" i="6"/>
  <c r="E3167" i="6"/>
  <c r="C3168" i="6"/>
  <c r="D3168" i="6"/>
  <c r="E3168" i="6"/>
  <c r="C3169" i="6"/>
  <c r="D3169" i="6"/>
  <c r="E3169" i="6"/>
  <c r="C3170" i="6"/>
  <c r="D3170" i="6"/>
  <c r="E3170" i="6"/>
  <c r="C3171" i="6"/>
  <c r="D3171" i="6"/>
  <c r="E3171" i="6"/>
  <c r="C3172" i="6"/>
  <c r="D3172" i="6"/>
  <c r="E3172" i="6"/>
  <c r="C3173" i="6"/>
  <c r="D3173" i="6"/>
  <c r="E3173" i="6"/>
  <c r="C3174" i="6"/>
  <c r="D3174" i="6"/>
  <c r="E3174" i="6"/>
  <c r="C3175" i="6"/>
  <c r="D3175" i="6"/>
  <c r="E3175" i="6"/>
  <c r="C3176" i="6"/>
  <c r="D3176" i="6"/>
  <c r="E3176" i="6"/>
  <c r="C3177" i="6"/>
  <c r="D3177" i="6"/>
  <c r="E3177" i="6"/>
  <c r="C3178" i="6"/>
  <c r="D3178" i="6"/>
  <c r="E3178" i="6"/>
  <c r="C3179" i="6"/>
  <c r="D3179" i="6"/>
  <c r="E3179" i="6"/>
  <c r="C3180" i="6"/>
  <c r="D3180" i="6"/>
  <c r="E3180" i="6"/>
  <c r="C3181" i="6"/>
  <c r="D3181" i="6"/>
  <c r="E3181" i="6"/>
  <c r="C3182" i="6"/>
  <c r="D3182" i="6"/>
  <c r="E3182" i="6"/>
  <c r="C3183" i="6"/>
  <c r="D3183" i="6"/>
  <c r="E3183" i="6"/>
  <c r="C3184" i="6"/>
  <c r="D3184" i="6"/>
  <c r="E3184" i="6"/>
  <c r="C3185" i="6"/>
  <c r="D3185" i="6"/>
  <c r="E3185" i="6"/>
  <c r="C3186" i="6"/>
  <c r="D3186" i="6"/>
  <c r="E3186" i="6"/>
  <c r="C3187" i="6"/>
  <c r="D3187" i="6"/>
  <c r="E3187" i="6"/>
  <c r="C3188" i="6"/>
  <c r="D3188" i="6"/>
  <c r="E3188" i="6"/>
  <c r="C3189" i="6"/>
  <c r="D3189" i="6"/>
  <c r="E3189" i="6"/>
  <c r="C3190" i="6"/>
  <c r="D3190" i="6"/>
  <c r="E3190" i="6"/>
  <c r="C3191" i="6"/>
  <c r="D3191" i="6"/>
  <c r="E3191" i="6"/>
  <c r="C3192" i="6"/>
  <c r="D3192" i="6"/>
  <c r="E3192" i="6"/>
  <c r="C3193" i="6"/>
  <c r="D3193" i="6"/>
  <c r="E3193" i="6"/>
  <c r="C3194" i="6"/>
  <c r="D3194" i="6"/>
  <c r="E3194" i="6"/>
  <c r="C3195" i="6"/>
  <c r="D3195" i="6"/>
  <c r="E3195" i="6"/>
  <c r="C3196" i="6"/>
  <c r="D3196" i="6"/>
  <c r="E3196" i="6"/>
  <c r="C3197" i="6"/>
  <c r="D3197" i="6"/>
  <c r="E3197" i="6"/>
  <c r="C3198" i="6"/>
  <c r="D3198" i="6"/>
  <c r="E3198" i="6"/>
  <c r="C3199" i="6"/>
  <c r="D3199" i="6"/>
  <c r="E3199" i="6"/>
  <c r="C3200" i="6"/>
  <c r="D3200" i="6"/>
  <c r="E3200" i="6"/>
  <c r="C3201" i="6"/>
  <c r="D3201" i="6"/>
  <c r="E3201" i="6"/>
  <c r="C3202" i="6"/>
  <c r="D3202" i="6"/>
  <c r="E3202" i="6"/>
  <c r="C3203" i="6"/>
  <c r="D3203" i="6"/>
  <c r="E3203" i="6"/>
  <c r="C3204" i="6"/>
  <c r="D3204" i="6"/>
  <c r="E3204" i="6"/>
  <c r="C3205" i="6"/>
  <c r="D3205" i="6"/>
  <c r="E3205" i="6"/>
  <c r="C3206" i="6"/>
  <c r="D3206" i="6"/>
  <c r="E3206" i="6"/>
  <c r="C3207" i="6"/>
  <c r="D3207" i="6"/>
  <c r="E3207" i="6"/>
  <c r="C3208" i="6"/>
  <c r="D3208" i="6"/>
  <c r="E3208" i="6"/>
  <c r="C3209" i="6"/>
  <c r="D3209" i="6"/>
  <c r="E3209" i="6"/>
  <c r="C3210" i="6"/>
  <c r="D3210" i="6"/>
  <c r="E3210" i="6"/>
  <c r="C3211" i="6"/>
  <c r="D3211" i="6"/>
  <c r="E3211" i="6"/>
  <c r="C3212" i="6"/>
  <c r="D3212" i="6"/>
  <c r="E3212" i="6"/>
  <c r="C3213" i="6"/>
  <c r="D3213" i="6"/>
  <c r="E3213" i="6"/>
  <c r="C3214" i="6"/>
  <c r="D3214" i="6"/>
  <c r="E3214" i="6"/>
  <c r="C3215" i="6"/>
  <c r="D3215" i="6"/>
  <c r="E3215" i="6"/>
  <c r="C3216" i="6"/>
  <c r="D3216" i="6"/>
  <c r="E3216" i="6"/>
  <c r="C3217" i="6"/>
  <c r="D3217" i="6"/>
  <c r="E3217" i="6"/>
  <c r="C3218" i="6"/>
  <c r="D3218" i="6"/>
  <c r="E3218" i="6"/>
  <c r="C3219" i="6"/>
  <c r="D3219" i="6"/>
  <c r="E3219" i="6"/>
  <c r="C3220" i="6"/>
  <c r="D3220" i="6"/>
  <c r="E3220" i="6"/>
  <c r="C3221" i="6"/>
  <c r="D3221" i="6"/>
  <c r="E3221" i="6"/>
  <c r="C3222" i="6"/>
  <c r="D3222" i="6"/>
  <c r="E3222" i="6"/>
  <c r="C3223" i="6"/>
  <c r="D3223" i="6"/>
  <c r="E3223" i="6"/>
  <c r="C3224" i="6"/>
  <c r="D3224" i="6"/>
  <c r="E3224" i="6"/>
  <c r="C3225" i="6"/>
  <c r="D3225" i="6"/>
  <c r="E3225" i="6"/>
  <c r="C3226" i="6"/>
  <c r="D3226" i="6"/>
  <c r="E3226" i="6"/>
  <c r="C3227" i="6"/>
  <c r="D3227" i="6"/>
  <c r="E3227" i="6"/>
  <c r="C3228" i="6"/>
  <c r="D3228" i="6"/>
  <c r="E3228" i="6"/>
  <c r="C3229" i="6"/>
  <c r="D3229" i="6"/>
  <c r="E3229" i="6"/>
  <c r="C3230" i="6"/>
  <c r="D3230" i="6"/>
  <c r="E3230" i="6"/>
  <c r="C3231" i="6"/>
  <c r="D3231" i="6"/>
  <c r="E3231" i="6"/>
  <c r="C3232" i="6"/>
  <c r="D3232" i="6"/>
  <c r="E3232" i="6"/>
  <c r="C3233" i="6"/>
  <c r="D3233" i="6"/>
  <c r="E3233" i="6"/>
  <c r="C3234" i="6"/>
  <c r="D3234" i="6"/>
  <c r="E3234" i="6"/>
  <c r="C3235" i="6"/>
  <c r="D3235" i="6"/>
  <c r="E3235" i="6"/>
  <c r="C3236" i="6"/>
  <c r="D3236" i="6"/>
  <c r="E3236" i="6"/>
  <c r="C3237" i="6"/>
  <c r="D3237" i="6"/>
  <c r="E3237" i="6"/>
  <c r="C3238" i="6"/>
  <c r="D3238" i="6"/>
  <c r="E3238" i="6"/>
  <c r="C3239" i="6"/>
  <c r="D3239" i="6"/>
  <c r="E3239" i="6"/>
  <c r="C3240" i="6"/>
  <c r="D3240" i="6"/>
  <c r="E3240" i="6"/>
  <c r="C3241" i="6"/>
  <c r="D3241" i="6"/>
  <c r="E3241" i="6"/>
  <c r="C3242" i="6"/>
  <c r="D3242" i="6"/>
  <c r="E3242" i="6"/>
  <c r="C3243" i="6"/>
  <c r="D3243" i="6"/>
  <c r="E3243" i="6"/>
  <c r="C3244" i="6"/>
  <c r="D3244" i="6"/>
  <c r="E3244" i="6"/>
  <c r="C3245" i="6"/>
  <c r="D3245" i="6"/>
  <c r="E3245" i="6"/>
  <c r="C3246" i="6"/>
  <c r="D3246" i="6"/>
  <c r="E3246" i="6"/>
  <c r="C3247" i="6"/>
  <c r="D3247" i="6"/>
  <c r="E3247" i="6"/>
  <c r="C3248" i="6"/>
  <c r="D3248" i="6"/>
  <c r="E3248" i="6"/>
  <c r="C3249" i="6"/>
  <c r="D3249" i="6"/>
  <c r="E3249" i="6"/>
  <c r="C3250" i="6"/>
  <c r="D3250" i="6"/>
  <c r="E3250" i="6"/>
  <c r="C3251" i="6"/>
  <c r="D3251" i="6"/>
  <c r="E3251" i="6"/>
  <c r="C3252" i="6"/>
  <c r="D3252" i="6"/>
  <c r="E3252" i="6"/>
  <c r="C3253" i="6"/>
  <c r="D3253" i="6"/>
  <c r="E3253" i="6"/>
  <c r="C3254" i="6"/>
  <c r="D3254" i="6"/>
  <c r="E3254" i="6"/>
  <c r="C3255" i="6"/>
  <c r="D3255" i="6"/>
  <c r="E3255" i="6"/>
  <c r="C3256" i="6"/>
  <c r="D3256" i="6"/>
  <c r="E3256" i="6"/>
  <c r="C3257" i="6"/>
  <c r="D3257" i="6"/>
  <c r="E3257" i="6"/>
  <c r="C3258" i="6"/>
  <c r="D3258" i="6"/>
  <c r="E3258" i="6"/>
  <c r="C3259" i="6"/>
  <c r="D3259" i="6"/>
  <c r="E3259" i="6"/>
  <c r="C3260" i="6"/>
  <c r="D3260" i="6"/>
  <c r="E3260" i="6"/>
  <c r="C3261" i="6"/>
  <c r="D3261" i="6"/>
  <c r="E3261" i="6"/>
  <c r="C3262" i="6"/>
  <c r="D3262" i="6"/>
  <c r="E3262" i="6"/>
  <c r="C3263" i="6"/>
  <c r="D3263" i="6"/>
  <c r="E3263" i="6"/>
  <c r="C3264" i="6"/>
  <c r="D3264" i="6"/>
  <c r="E3264" i="6"/>
  <c r="C3265" i="6"/>
  <c r="D3265" i="6"/>
  <c r="E3265" i="6"/>
  <c r="C3266" i="6"/>
  <c r="D3266" i="6"/>
  <c r="E3266" i="6"/>
  <c r="C3267" i="6"/>
  <c r="D3267" i="6"/>
  <c r="E3267" i="6"/>
  <c r="C3268" i="6"/>
  <c r="D3268" i="6"/>
  <c r="E3268" i="6"/>
  <c r="C3269" i="6"/>
  <c r="D3269" i="6"/>
  <c r="E3269" i="6"/>
  <c r="C3270" i="6"/>
  <c r="D3270" i="6"/>
  <c r="E3270" i="6"/>
  <c r="C3271" i="6"/>
  <c r="D3271" i="6"/>
  <c r="E3271" i="6"/>
  <c r="C3272" i="6"/>
  <c r="D3272" i="6"/>
  <c r="E3272" i="6"/>
  <c r="C3273" i="6"/>
  <c r="D3273" i="6"/>
  <c r="E3273" i="6"/>
  <c r="C3274" i="6"/>
  <c r="D3274" i="6"/>
  <c r="E3274" i="6"/>
  <c r="C3275" i="6"/>
  <c r="D3275" i="6"/>
  <c r="E3275" i="6"/>
  <c r="C3276" i="6"/>
  <c r="D3276" i="6"/>
  <c r="E3276" i="6"/>
  <c r="C3277" i="6"/>
  <c r="D3277" i="6"/>
  <c r="E3277" i="6"/>
  <c r="C3278" i="6"/>
  <c r="D3278" i="6"/>
  <c r="E3278" i="6"/>
  <c r="C3279" i="6"/>
  <c r="D3279" i="6"/>
  <c r="E3279" i="6"/>
  <c r="C3280" i="6"/>
  <c r="D3280" i="6"/>
  <c r="E3280" i="6"/>
  <c r="C3281" i="6"/>
  <c r="D3281" i="6"/>
  <c r="E3281" i="6"/>
  <c r="C3282" i="6"/>
  <c r="D3282" i="6"/>
  <c r="E3282" i="6"/>
  <c r="C3283" i="6"/>
  <c r="D3283" i="6"/>
  <c r="E3283" i="6"/>
  <c r="C3284" i="6"/>
  <c r="D3284" i="6"/>
  <c r="E3284" i="6"/>
  <c r="C3285" i="6"/>
  <c r="D3285" i="6"/>
  <c r="E3285" i="6"/>
  <c r="C3286" i="6"/>
  <c r="D3286" i="6"/>
  <c r="E3286" i="6"/>
  <c r="C3287" i="6"/>
  <c r="D3287" i="6"/>
  <c r="E3287" i="6"/>
  <c r="C3288" i="6"/>
  <c r="D3288" i="6"/>
  <c r="E3288" i="6"/>
  <c r="C3289" i="6"/>
  <c r="D3289" i="6"/>
  <c r="E3289" i="6"/>
  <c r="C3290" i="6"/>
  <c r="D3290" i="6"/>
  <c r="E3290" i="6"/>
  <c r="C3291" i="6"/>
  <c r="D3291" i="6"/>
  <c r="E3291" i="6"/>
  <c r="C3292" i="6"/>
  <c r="D3292" i="6"/>
  <c r="E3292" i="6"/>
  <c r="C3293" i="6"/>
  <c r="D3293" i="6"/>
  <c r="E3293" i="6"/>
  <c r="C3294" i="6"/>
  <c r="D3294" i="6"/>
  <c r="E3294" i="6"/>
  <c r="C3295" i="6"/>
  <c r="D3295" i="6"/>
  <c r="E3295" i="6"/>
  <c r="C3296" i="6"/>
  <c r="D3296" i="6"/>
  <c r="E3296" i="6"/>
  <c r="C3297" i="6"/>
  <c r="D3297" i="6"/>
  <c r="E3297" i="6"/>
  <c r="C3298" i="6"/>
  <c r="D3298" i="6"/>
  <c r="E3298" i="6"/>
  <c r="C3299" i="6"/>
  <c r="D3299" i="6"/>
  <c r="E3299" i="6"/>
  <c r="C3300" i="6"/>
  <c r="D3300" i="6"/>
  <c r="E3300" i="6"/>
  <c r="C3301" i="6"/>
  <c r="D3301" i="6"/>
  <c r="E3301" i="6"/>
  <c r="C3302" i="6"/>
  <c r="D3302" i="6"/>
  <c r="E3302" i="6"/>
  <c r="C3303" i="6"/>
  <c r="D3303" i="6"/>
  <c r="E3303" i="6"/>
  <c r="C3304" i="6"/>
  <c r="D3304" i="6"/>
  <c r="E3304" i="6"/>
  <c r="C3305" i="6"/>
  <c r="D3305" i="6"/>
  <c r="E3305" i="6"/>
  <c r="C3306" i="6"/>
  <c r="D3306" i="6"/>
  <c r="E3306" i="6"/>
  <c r="C3307" i="6"/>
  <c r="D3307" i="6"/>
  <c r="E3307" i="6"/>
  <c r="C3308" i="6"/>
  <c r="D3308" i="6"/>
  <c r="E3308" i="6"/>
  <c r="C3309" i="6"/>
  <c r="D3309" i="6"/>
  <c r="E3309" i="6"/>
  <c r="C3310" i="6"/>
  <c r="D3310" i="6"/>
  <c r="E3310" i="6"/>
  <c r="C3311" i="6"/>
  <c r="D3311" i="6"/>
  <c r="E3311" i="6"/>
  <c r="C3312" i="6"/>
  <c r="D3312" i="6"/>
  <c r="E3312" i="6"/>
  <c r="C3313" i="6"/>
  <c r="D3313" i="6"/>
  <c r="E3313" i="6"/>
  <c r="C3314" i="6"/>
  <c r="D3314" i="6"/>
  <c r="E3314" i="6"/>
  <c r="C3315" i="6"/>
  <c r="D3315" i="6"/>
  <c r="E3315" i="6"/>
  <c r="C3316" i="6"/>
  <c r="D3316" i="6"/>
  <c r="E3316" i="6"/>
  <c r="C3317" i="6"/>
  <c r="D3317" i="6"/>
  <c r="E3317" i="6"/>
  <c r="C3318" i="6"/>
  <c r="D3318" i="6"/>
  <c r="E3318" i="6"/>
  <c r="C3319" i="6"/>
  <c r="D3319" i="6"/>
  <c r="E3319" i="6"/>
  <c r="C3320" i="6"/>
  <c r="D3320" i="6"/>
  <c r="E3320" i="6"/>
  <c r="C3321" i="6"/>
  <c r="D3321" i="6"/>
  <c r="E3321" i="6"/>
  <c r="C3322" i="6"/>
  <c r="D3322" i="6"/>
  <c r="E3322" i="6"/>
  <c r="C3323" i="6"/>
  <c r="D3323" i="6"/>
  <c r="E3323" i="6"/>
  <c r="C3324" i="6"/>
  <c r="D3324" i="6"/>
  <c r="E3324" i="6"/>
  <c r="C3325" i="6"/>
  <c r="D3325" i="6"/>
  <c r="E3325" i="6"/>
  <c r="C3326" i="6"/>
  <c r="D3326" i="6"/>
  <c r="E3326" i="6"/>
  <c r="C3327" i="6"/>
  <c r="D3327" i="6"/>
  <c r="E3327" i="6"/>
  <c r="C3328" i="6"/>
  <c r="D3328" i="6"/>
  <c r="E3328" i="6"/>
  <c r="C3329" i="6"/>
  <c r="D3329" i="6"/>
  <c r="E3329" i="6"/>
  <c r="C3330" i="6"/>
  <c r="D3330" i="6"/>
  <c r="E3330" i="6"/>
  <c r="C3331" i="6"/>
  <c r="D3331" i="6"/>
  <c r="E3331" i="6"/>
  <c r="C3332" i="6"/>
  <c r="D3332" i="6"/>
  <c r="E3332" i="6"/>
  <c r="C3333" i="6"/>
  <c r="D3333" i="6"/>
  <c r="E3333" i="6"/>
  <c r="C3334" i="6"/>
  <c r="D3334" i="6"/>
  <c r="E3334" i="6"/>
  <c r="C3335" i="6"/>
  <c r="D3335" i="6"/>
  <c r="E3335" i="6"/>
  <c r="C3336" i="6"/>
  <c r="D3336" i="6"/>
  <c r="E3336" i="6"/>
  <c r="C3337" i="6"/>
  <c r="D3337" i="6"/>
  <c r="E3337" i="6"/>
  <c r="C3338" i="6"/>
  <c r="D3338" i="6"/>
  <c r="E3338" i="6"/>
  <c r="C3339" i="6"/>
  <c r="D3339" i="6"/>
  <c r="E3339" i="6"/>
  <c r="C3340" i="6"/>
  <c r="D3340" i="6"/>
  <c r="E3340" i="6"/>
  <c r="C3341" i="6"/>
  <c r="D3341" i="6"/>
  <c r="E3341" i="6"/>
  <c r="C3342" i="6"/>
  <c r="D3342" i="6"/>
  <c r="E3342" i="6"/>
  <c r="C3343" i="6"/>
  <c r="D3343" i="6"/>
  <c r="E3343" i="6"/>
  <c r="C3344" i="6"/>
  <c r="D3344" i="6"/>
  <c r="E3344" i="6"/>
  <c r="C3345" i="6"/>
  <c r="D3345" i="6"/>
  <c r="E3345" i="6"/>
  <c r="C3346" i="6"/>
  <c r="D3346" i="6"/>
  <c r="E3346" i="6"/>
  <c r="C3347" i="6"/>
  <c r="D3347" i="6"/>
  <c r="E3347" i="6"/>
  <c r="C3348" i="6"/>
  <c r="D3348" i="6"/>
  <c r="E3348" i="6"/>
  <c r="C3349" i="6"/>
  <c r="D3349" i="6"/>
  <c r="E3349" i="6"/>
  <c r="C3350" i="6"/>
  <c r="D3350" i="6"/>
  <c r="E3350" i="6"/>
  <c r="C3351" i="6"/>
  <c r="D3351" i="6"/>
  <c r="E3351" i="6"/>
  <c r="C3352" i="6"/>
  <c r="D3352" i="6"/>
  <c r="E3352" i="6"/>
  <c r="C3353" i="6"/>
  <c r="D3353" i="6"/>
  <c r="E3353" i="6"/>
  <c r="C3354" i="6"/>
  <c r="D3354" i="6"/>
  <c r="E3354" i="6"/>
  <c r="C3355" i="6"/>
  <c r="D3355" i="6"/>
  <c r="E3355" i="6"/>
  <c r="C3356" i="6"/>
  <c r="D3356" i="6"/>
  <c r="E3356" i="6"/>
  <c r="C3357" i="6"/>
  <c r="D3357" i="6"/>
  <c r="E3357" i="6"/>
  <c r="C3358" i="6"/>
  <c r="D3358" i="6"/>
  <c r="E3358" i="6"/>
  <c r="C3359" i="6"/>
  <c r="D3359" i="6"/>
  <c r="E3359" i="6"/>
  <c r="C3360" i="6"/>
  <c r="D3360" i="6"/>
  <c r="E3360" i="6"/>
  <c r="C3361" i="6"/>
  <c r="D3361" i="6"/>
  <c r="E3361" i="6"/>
  <c r="C3362" i="6"/>
  <c r="D3362" i="6"/>
  <c r="E3362" i="6"/>
  <c r="C3363" i="6"/>
  <c r="D3363" i="6"/>
  <c r="E3363" i="6"/>
  <c r="C3364" i="6"/>
  <c r="D3364" i="6"/>
  <c r="E3364" i="6"/>
  <c r="C3365" i="6"/>
  <c r="D3365" i="6"/>
  <c r="E3365" i="6"/>
  <c r="C3366" i="6"/>
  <c r="D3366" i="6"/>
  <c r="E3366" i="6"/>
  <c r="C3367" i="6"/>
  <c r="D3367" i="6"/>
  <c r="E3367" i="6"/>
  <c r="C3368" i="6"/>
  <c r="D3368" i="6"/>
  <c r="E3368" i="6"/>
  <c r="C3369" i="6"/>
  <c r="D3369" i="6"/>
  <c r="E3369" i="6"/>
  <c r="C3370" i="6"/>
  <c r="D3370" i="6"/>
  <c r="E3370" i="6"/>
  <c r="C3371" i="6"/>
  <c r="D3371" i="6"/>
  <c r="E3371" i="6"/>
  <c r="C3372" i="6"/>
  <c r="D3372" i="6"/>
  <c r="E3372" i="6"/>
  <c r="C3373" i="6"/>
  <c r="D3373" i="6"/>
  <c r="E3373" i="6"/>
  <c r="C3374" i="6"/>
  <c r="D3374" i="6"/>
  <c r="E3374" i="6"/>
  <c r="C3375" i="6"/>
  <c r="D3375" i="6"/>
  <c r="E3375" i="6"/>
  <c r="C3376" i="6"/>
  <c r="D3376" i="6"/>
  <c r="E3376" i="6"/>
  <c r="C3377" i="6"/>
  <c r="D3377" i="6"/>
  <c r="E3377" i="6"/>
  <c r="C3378" i="6"/>
  <c r="D3378" i="6"/>
  <c r="E3378" i="6"/>
  <c r="C3379" i="6"/>
  <c r="D3379" i="6"/>
  <c r="E3379" i="6"/>
  <c r="C3380" i="6"/>
  <c r="D3380" i="6"/>
  <c r="E3380" i="6"/>
  <c r="C3381" i="6"/>
  <c r="D3381" i="6"/>
  <c r="E3381" i="6"/>
  <c r="C3382" i="6"/>
  <c r="D3382" i="6"/>
  <c r="E3382" i="6"/>
  <c r="C3383" i="6"/>
  <c r="D3383" i="6"/>
  <c r="E3383" i="6"/>
  <c r="C3384" i="6"/>
  <c r="D3384" i="6"/>
  <c r="E3384" i="6"/>
  <c r="C3385" i="6"/>
  <c r="D3385" i="6"/>
  <c r="E3385" i="6"/>
  <c r="C3386" i="6"/>
  <c r="D3386" i="6"/>
  <c r="E3386" i="6"/>
  <c r="C3387" i="6"/>
  <c r="D3387" i="6"/>
  <c r="E3387" i="6"/>
  <c r="C3388" i="6"/>
  <c r="D3388" i="6"/>
  <c r="E3388" i="6"/>
  <c r="C3389" i="6"/>
  <c r="D3389" i="6"/>
  <c r="E3389" i="6"/>
  <c r="C3390" i="6"/>
  <c r="D3390" i="6"/>
  <c r="E3390" i="6"/>
  <c r="C3391" i="6"/>
  <c r="D3391" i="6"/>
  <c r="E3391" i="6"/>
  <c r="C3392" i="6"/>
  <c r="D3392" i="6"/>
  <c r="E3392" i="6"/>
  <c r="C3393" i="6"/>
  <c r="D3393" i="6"/>
  <c r="E3393" i="6"/>
  <c r="C3394" i="6"/>
  <c r="D3394" i="6"/>
  <c r="E3394" i="6"/>
  <c r="C3395" i="6"/>
  <c r="D3395" i="6"/>
  <c r="E3395" i="6"/>
  <c r="C3396" i="6"/>
  <c r="D3396" i="6"/>
  <c r="E3396" i="6"/>
  <c r="C3397" i="6"/>
  <c r="D3397" i="6"/>
  <c r="E3397" i="6"/>
  <c r="C3398" i="6"/>
  <c r="D3398" i="6"/>
  <c r="E3398" i="6"/>
  <c r="C3399" i="6"/>
  <c r="D3399" i="6"/>
  <c r="E3399" i="6"/>
  <c r="C3400" i="6"/>
  <c r="D3400" i="6"/>
  <c r="E3400" i="6"/>
  <c r="C3401" i="6"/>
  <c r="D3401" i="6"/>
  <c r="E3401" i="6"/>
  <c r="C3402" i="6"/>
  <c r="D3402" i="6"/>
  <c r="E3402" i="6"/>
  <c r="C3403" i="6"/>
  <c r="D3403" i="6"/>
  <c r="E3403" i="6"/>
  <c r="C3404" i="6"/>
  <c r="D3404" i="6"/>
  <c r="E3404" i="6"/>
  <c r="C3405" i="6"/>
  <c r="D3405" i="6"/>
  <c r="E3405" i="6"/>
  <c r="C3406" i="6"/>
  <c r="D3406" i="6"/>
  <c r="E3406" i="6"/>
  <c r="C3407" i="6"/>
  <c r="D3407" i="6"/>
  <c r="E3407" i="6"/>
  <c r="C3408" i="6"/>
  <c r="D3408" i="6"/>
  <c r="E3408" i="6"/>
  <c r="C3409" i="6"/>
  <c r="D3409" i="6"/>
  <c r="E3409" i="6"/>
  <c r="C3410" i="6"/>
  <c r="D3410" i="6"/>
  <c r="E3410" i="6"/>
  <c r="C3411" i="6"/>
  <c r="D3411" i="6"/>
  <c r="E3411" i="6"/>
  <c r="C3412" i="6"/>
  <c r="D3412" i="6"/>
  <c r="E3412" i="6"/>
  <c r="C3413" i="6"/>
  <c r="D3413" i="6"/>
  <c r="E3413" i="6"/>
  <c r="C3414" i="6"/>
  <c r="D3414" i="6"/>
  <c r="E3414" i="6"/>
  <c r="C3415" i="6"/>
  <c r="D3415" i="6"/>
  <c r="E3415" i="6"/>
  <c r="C3416" i="6"/>
  <c r="D3416" i="6"/>
  <c r="E3416" i="6"/>
  <c r="C3417" i="6"/>
  <c r="D3417" i="6"/>
  <c r="E3417" i="6"/>
  <c r="C3418" i="6"/>
  <c r="D3418" i="6"/>
  <c r="E3418" i="6"/>
  <c r="C3419" i="6"/>
  <c r="D3419" i="6"/>
  <c r="E3419" i="6"/>
  <c r="C3420" i="6"/>
  <c r="D3420" i="6"/>
  <c r="E3420" i="6"/>
  <c r="C3421" i="6"/>
  <c r="D3421" i="6"/>
  <c r="E3421" i="6"/>
  <c r="C3422" i="6"/>
  <c r="D3422" i="6"/>
  <c r="E3422" i="6"/>
  <c r="C3423" i="6"/>
  <c r="D3423" i="6"/>
  <c r="E3423" i="6"/>
  <c r="C3424" i="6"/>
  <c r="D3424" i="6"/>
  <c r="E3424" i="6"/>
  <c r="C3425" i="6"/>
  <c r="D3425" i="6"/>
  <c r="E3425" i="6"/>
  <c r="C3426" i="6"/>
  <c r="D3426" i="6"/>
  <c r="E3426" i="6"/>
  <c r="C3427" i="6"/>
  <c r="D3427" i="6"/>
  <c r="E3427" i="6"/>
  <c r="C3428" i="6"/>
  <c r="D3428" i="6"/>
  <c r="E3428" i="6"/>
  <c r="C3429" i="6"/>
  <c r="D3429" i="6"/>
  <c r="E3429" i="6"/>
  <c r="C3430" i="6"/>
  <c r="D3430" i="6"/>
  <c r="E3430" i="6"/>
  <c r="C3431" i="6"/>
  <c r="D3431" i="6"/>
  <c r="E3431" i="6"/>
  <c r="C3432" i="6"/>
  <c r="D3432" i="6"/>
  <c r="E3432" i="6"/>
  <c r="C3433" i="6"/>
  <c r="D3433" i="6"/>
  <c r="E3433" i="6"/>
  <c r="C3434" i="6"/>
  <c r="D3434" i="6"/>
  <c r="E3434" i="6"/>
  <c r="C3435" i="6"/>
  <c r="D3435" i="6"/>
  <c r="E3435" i="6"/>
  <c r="C3436" i="6"/>
  <c r="D3436" i="6"/>
  <c r="E3436" i="6"/>
  <c r="C3437" i="6"/>
  <c r="D3437" i="6"/>
  <c r="E3437" i="6"/>
  <c r="C3438" i="6"/>
  <c r="D3438" i="6"/>
  <c r="E3438" i="6"/>
  <c r="C3439" i="6"/>
  <c r="D3439" i="6"/>
  <c r="E3439" i="6"/>
  <c r="C3440" i="6"/>
  <c r="D3440" i="6"/>
  <c r="E3440" i="6"/>
  <c r="C3441" i="6"/>
  <c r="D3441" i="6"/>
  <c r="E3441" i="6"/>
  <c r="C3442" i="6"/>
  <c r="D3442" i="6"/>
  <c r="E3442" i="6"/>
  <c r="C3443" i="6"/>
  <c r="D3443" i="6"/>
  <c r="E3443" i="6"/>
  <c r="C3444" i="6"/>
  <c r="D3444" i="6"/>
  <c r="E3444" i="6"/>
  <c r="C3445" i="6"/>
  <c r="D3445" i="6"/>
  <c r="E3445" i="6"/>
  <c r="C3446" i="6"/>
  <c r="D3446" i="6"/>
  <c r="E3446" i="6"/>
  <c r="C3447" i="6"/>
  <c r="D3447" i="6"/>
  <c r="E3447" i="6"/>
  <c r="C3448" i="6"/>
  <c r="D3448" i="6"/>
  <c r="E3448" i="6"/>
  <c r="C3449" i="6"/>
  <c r="D3449" i="6"/>
  <c r="E3449" i="6"/>
  <c r="C3450" i="6"/>
  <c r="D3450" i="6"/>
  <c r="E3450" i="6"/>
  <c r="C3451" i="6"/>
  <c r="D3451" i="6"/>
  <c r="E3451" i="6"/>
  <c r="C3452" i="6"/>
  <c r="D3452" i="6"/>
  <c r="E3452" i="6"/>
  <c r="C3453" i="6"/>
  <c r="D3453" i="6"/>
  <c r="E3453" i="6"/>
  <c r="C3454" i="6"/>
  <c r="D3454" i="6"/>
  <c r="E3454" i="6"/>
  <c r="C3455" i="6"/>
  <c r="D3455" i="6"/>
  <c r="E3455" i="6"/>
  <c r="C3456" i="6"/>
  <c r="D3456" i="6"/>
  <c r="E3456" i="6"/>
  <c r="C3457" i="6"/>
  <c r="D3457" i="6"/>
  <c r="E3457" i="6"/>
  <c r="C3458" i="6"/>
  <c r="D3458" i="6"/>
  <c r="E3458" i="6"/>
  <c r="C3459" i="6"/>
  <c r="D3459" i="6"/>
  <c r="E3459" i="6"/>
  <c r="C3460" i="6"/>
  <c r="D3460" i="6"/>
  <c r="E3460" i="6"/>
  <c r="C3461" i="6"/>
  <c r="D3461" i="6"/>
  <c r="E3461" i="6"/>
  <c r="C3462" i="6"/>
  <c r="D3462" i="6"/>
  <c r="E3462" i="6"/>
  <c r="C3463" i="6"/>
  <c r="D3463" i="6"/>
  <c r="E3463" i="6"/>
  <c r="C3464" i="6"/>
  <c r="D3464" i="6"/>
  <c r="E3464" i="6"/>
  <c r="C3465" i="6"/>
  <c r="D3465" i="6"/>
  <c r="E3465" i="6"/>
  <c r="C3466" i="6"/>
  <c r="D3466" i="6"/>
  <c r="E3466" i="6"/>
  <c r="C3467" i="6"/>
  <c r="D3467" i="6"/>
  <c r="E3467" i="6"/>
  <c r="C3468" i="6"/>
  <c r="D3468" i="6"/>
  <c r="E3468" i="6"/>
  <c r="C3469" i="6"/>
  <c r="D3469" i="6"/>
  <c r="E3469" i="6"/>
  <c r="C3470" i="6"/>
  <c r="D3470" i="6"/>
  <c r="E3470" i="6"/>
  <c r="C3471" i="6"/>
  <c r="D3471" i="6"/>
  <c r="E3471" i="6"/>
  <c r="C3472" i="6"/>
  <c r="D3472" i="6"/>
  <c r="E3472" i="6"/>
  <c r="C3473" i="6"/>
  <c r="D3473" i="6"/>
  <c r="E3473" i="6"/>
  <c r="C3474" i="6"/>
  <c r="D3474" i="6"/>
  <c r="E3474" i="6"/>
  <c r="C3475" i="6"/>
  <c r="D3475" i="6"/>
  <c r="E3475" i="6"/>
  <c r="C3476" i="6"/>
  <c r="D3476" i="6"/>
  <c r="E3476" i="6"/>
  <c r="C3477" i="6"/>
  <c r="D3477" i="6"/>
  <c r="E3477" i="6"/>
  <c r="C3478" i="6"/>
  <c r="D3478" i="6"/>
  <c r="E3478" i="6"/>
  <c r="C3479" i="6"/>
  <c r="D3479" i="6"/>
  <c r="E3479" i="6"/>
  <c r="C3480" i="6"/>
  <c r="D3480" i="6"/>
  <c r="E3480" i="6"/>
  <c r="C3481" i="6"/>
  <c r="D3481" i="6"/>
  <c r="E3481" i="6"/>
  <c r="C3482" i="6"/>
  <c r="D3482" i="6"/>
  <c r="E3482" i="6"/>
  <c r="C3483" i="6"/>
  <c r="D3483" i="6"/>
  <c r="E3483" i="6"/>
  <c r="C3484" i="6"/>
  <c r="D3484" i="6"/>
  <c r="E3484" i="6"/>
  <c r="C3485" i="6"/>
  <c r="D3485" i="6"/>
  <c r="E3485" i="6"/>
  <c r="C3486" i="6"/>
  <c r="D3486" i="6"/>
  <c r="E3486" i="6"/>
  <c r="C3487" i="6"/>
  <c r="D3487" i="6"/>
  <c r="E3487" i="6"/>
  <c r="C3488" i="6"/>
  <c r="D3488" i="6"/>
  <c r="E3488" i="6"/>
  <c r="C3489" i="6"/>
  <c r="D3489" i="6"/>
  <c r="E3489" i="6"/>
  <c r="C3490" i="6"/>
  <c r="D3490" i="6"/>
  <c r="E3490" i="6"/>
  <c r="C3491" i="6"/>
  <c r="D3491" i="6"/>
  <c r="E3491" i="6"/>
  <c r="C3492" i="6"/>
  <c r="D3492" i="6"/>
  <c r="E3492" i="6"/>
  <c r="C3493" i="6"/>
  <c r="D3493" i="6"/>
  <c r="E3493" i="6"/>
  <c r="C3494" i="6"/>
  <c r="D3494" i="6"/>
  <c r="E3494" i="6"/>
  <c r="C3495" i="6"/>
  <c r="D3495" i="6"/>
  <c r="E3495" i="6"/>
  <c r="C3496" i="6"/>
  <c r="D3496" i="6"/>
  <c r="E3496" i="6"/>
  <c r="C3497" i="6"/>
  <c r="D3497" i="6"/>
  <c r="E3497" i="6"/>
  <c r="C3498" i="6"/>
  <c r="D3498" i="6"/>
  <c r="E3498" i="6"/>
  <c r="C3499" i="6"/>
  <c r="D3499" i="6"/>
  <c r="E3499" i="6"/>
  <c r="C3500" i="6"/>
  <c r="D3500" i="6"/>
  <c r="E3500" i="6"/>
  <c r="C3501" i="6"/>
  <c r="D3501" i="6"/>
  <c r="E3501" i="6"/>
  <c r="C3502" i="6"/>
  <c r="D3502" i="6"/>
  <c r="E3502" i="6"/>
  <c r="C3503" i="6"/>
  <c r="D3503" i="6"/>
  <c r="E3503" i="6"/>
  <c r="C3504" i="6"/>
  <c r="D3504" i="6"/>
  <c r="E3504" i="6"/>
  <c r="C3505" i="6"/>
  <c r="D3505" i="6"/>
  <c r="E3505" i="6"/>
  <c r="C3506" i="6"/>
  <c r="D3506" i="6"/>
  <c r="E3506" i="6"/>
  <c r="C3507" i="6"/>
  <c r="D3507" i="6"/>
  <c r="E3507" i="6"/>
  <c r="C3508" i="6"/>
  <c r="D3508" i="6"/>
  <c r="E3508" i="6"/>
  <c r="C3509" i="6"/>
  <c r="D3509" i="6"/>
  <c r="E3509" i="6"/>
  <c r="C3510" i="6"/>
  <c r="D3510" i="6"/>
  <c r="E3510" i="6"/>
  <c r="C3511" i="6"/>
  <c r="D3511" i="6"/>
  <c r="E3511" i="6"/>
  <c r="C3512" i="6"/>
  <c r="D3512" i="6"/>
  <c r="E3512" i="6"/>
  <c r="C3513" i="6"/>
  <c r="D3513" i="6"/>
  <c r="E3513" i="6"/>
  <c r="C3514" i="6"/>
  <c r="D3514" i="6"/>
  <c r="E3514" i="6"/>
  <c r="C3515" i="6"/>
  <c r="D3515" i="6"/>
  <c r="E3515" i="6"/>
  <c r="C3516" i="6"/>
  <c r="D3516" i="6"/>
  <c r="E3516" i="6"/>
  <c r="C3517" i="6"/>
  <c r="D3517" i="6"/>
  <c r="E3517" i="6"/>
  <c r="C3518" i="6"/>
  <c r="D3518" i="6"/>
  <c r="E3518" i="6"/>
  <c r="C3519" i="6"/>
  <c r="D3519" i="6"/>
  <c r="E3519" i="6"/>
  <c r="C3520" i="6"/>
  <c r="D3520" i="6"/>
  <c r="E3520" i="6"/>
  <c r="C3521" i="6"/>
  <c r="D3521" i="6"/>
  <c r="E3521" i="6"/>
  <c r="C3522" i="6"/>
  <c r="D3522" i="6"/>
  <c r="E3522" i="6"/>
  <c r="C3523" i="6"/>
  <c r="D3523" i="6"/>
  <c r="E3523" i="6"/>
  <c r="C3524" i="6"/>
  <c r="D3524" i="6"/>
  <c r="E3524" i="6"/>
  <c r="C3525" i="6"/>
  <c r="D3525" i="6"/>
  <c r="E3525" i="6"/>
  <c r="C3526" i="6"/>
  <c r="D3526" i="6"/>
  <c r="E3526" i="6"/>
  <c r="C3527" i="6"/>
  <c r="D3527" i="6"/>
  <c r="E3527" i="6"/>
  <c r="C3528" i="6"/>
  <c r="D3528" i="6"/>
  <c r="E3528" i="6"/>
  <c r="C3529" i="6"/>
  <c r="D3529" i="6"/>
  <c r="E3529" i="6"/>
  <c r="C3530" i="6"/>
  <c r="D3530" i="6"/>
  <c r="E3530" i="6"/>
  <c r="C3531" i="6"/>
  <c r="D3531" i="6"/>
  <c r="E3531" i="6"/>
  <c r="C3532" i="6"/>
  <c r="D3532" i="6"/>
  <c r="E3532" i="6"/>
  <c r="C3533" i="6"/>
  <c r="D3533" i="6"/>
  <c r="E3533" i="6"/>
  <c r="C3534" i="6"/>
  <c r="D3534" i="6"/>
  <c r="E3534" i="6"/>
  <c r="C3535" i="6"/>
  <c r="D3535" i="6"/>
  <c r="E3535" i="6"/>
  <c r="C3536" i="6"/>
  <c r="D3536" i="6"/>
  <c r="E3536" i="6"/>
  <c r="C3537" i="6"/>
  <c r="D3537" i="6"/>
  <c r="E3537" i="6"/>
  <c r="C3538" i="6"/>
  <c r="D3538" i="6"/>
  <c r="E3538" i="6"/>
  <c r="C3539" i="6"/>
  <c r="D3539" i="6"/>
  <c r="E3539" i="6"/>
  <c r="C3540" i="6"/>
  <c r="D3540" i="6"/>
  <c r="E3540" i="6"/>
  <c r="C3541" i="6"/>
  <c r="D3541" i="6"/>
  <c r="E3541" i="6"/>
  <c r="C3542" i="6"/>
  <c r="D3542" i="6"/>
  <c r="E3542" i="6"/>
  <c r="C3543" i="6"/>
  <c r="D3543" i="6"/>
  <c r="E3543" i="6"/>
  <c r="C3544" i="6"/>
  <c r="D3544" i="6"/>
  <c r="E3544" i="6"/>
  <c r="C3545" i="6"/>
  <c r="D3545" i="6"/>
  <c r="E3545" i="6"/>
  <c r="C3546" i="6"/>
  <c r="D3546" i="6"/>
  <c r="E3546" i="6"/>
  <c r="C3547" i="6"/>
  <c r="D3547" i="6"/>
  <c r="E3547" i="6"/>
  <c r="C3548" i="6"/>
  <c r="D3548" i="6"/>
  <c r="E3548" i="6"/>
  <c r="C3549" i="6"/>
  <c r="D3549" i="6"/>
  <c r="E3549" i="6"/>
  <c r="C3550" i="6"/>
  <c r="D3550" i="6"/>
  <c r="E3550" i="6"/>
  <c r="C3551" i="6"/>
  <c r="D3551" i="6"/>
  <c r="E3551" i="6"/>
  <c r="C3552" i="6"/>
  <c r="D3552" i="6"/>
  <c r="E3552" i="6"/>
  <c r="C3553" i="6"/>
  <c r="D3553" i="6"/>
  <c r="E3553" i="6"/>
  <c r="C3554" i="6"/>
  <c r="D3554" i="6"/>
  <c r="E3554" i="6"/>
  <c r="C3555" i="6"/>
  <c r="D3555" i="6"/>
  <c r="E3555" i="6"/>
  <c r="C3556" i="6"/>
  <c r="D3556" i="6"/>
  <c r="E3556" i="6"/>
  <c r="C3557" i="6"/>
  <c r="D3557" i="6"/>
  <c r="E3557" i="6"/>
  <c r="C3558" i="6"/>
  <c r="D3558" i="6"/>
  <c r="E3558" i="6"/>
  <c r="C3559" i="6"/>
  <c r="D3559" i="6"/>
  <c r="E3559" i="6"/>
  <c r="C3560" i="6"/>
  <c r="D3560" i="6"/>
  <c r="E3560" i="6"/>
  <c r="C3561" i="6"/>
  <c r="D3561" i="6"/>
  <c r="E3561" i="6"/>
  <c r="C3562" i="6"/>
  <c r="D3562" i="6"/>
  <c r="E3562" i="6"/>
  <c r="C3563" i="6"/>
  <c r="D3563" i="6"/>
  <c r="E3563" i="6"/>
  <c r="C3564" i="6"/>
  <c r="D3564" i="6"/>
  <c r="E3564" i="6"/>
  <c r="C3565" i="6"/>
  <c r="D3565" i="6"/>
  <c r="E3565" i="6"/>
  <c r="C3566" i="6"/>
  <c r="D3566" i="6"/>
  <c r="E3566" i="6"/>
  <c r="C3567" i="6"/>
  <c r="D3567" i="6"/>
  <c r="E3567" i="6"/>
  <c r="C3568" i="6"/>
  <c r="D3568" i="6"/>
  <c r="E3568" i="6"/>
  <c r="C3569" i="6"/>
  <c r="D3569" i="6"/>
  <c r="E3569" i="6"/>
  <c r="C3570" i="6"/>
  <c r="D3570" i="6"/>
  <c r="E3570" i="6"/>
  <c r="C3571" i="6"/>
  <c r="D3571" i="6"/>
  <c r="E3571" i="6"/>
  <c r="C3572" i="6"/>
  <c r="D3572" i="6"/>
  <c r="E3572" i="6"/>
  <c r="C3573" i="6"/>
  <c r="D3573" i="6"/>
  <c r="E3573" i="6"/>
  <c r="C3574" i="6"/>
  <c r="D3574" i="6"/>
  <c r="E3574" i="6"/>
  <c r="C3575" i="6"/>
  <c r="D3575" i="6"/>
  <c r="E3575" i="6"/>
  <c r="C3576" i="6"/>
  <c r="D3576" i="6"/>
  <c r="E3576" i="6"/>
  <c r="C3577" i="6"/>
  <c r="D3577" i="6"/>
  <c r="E3577" i="6"/>
  <c r="C3578" i="6"/>
  <c r="D3578" i="6"/>
  <c r="E3578" i="6"/>
  <c r="C3579" i="6"/>
  <c r="D3579" i="6"/>
  <c r="E3579" i="6"/>
  <c r="C3580" i="6"/>
  <c r="D3580" i="6"/>
  <c r="E3580" i="6"/>
  <c r="C3581" i="6"/>
  <c r="D3581" i="6"/>
  <c r="E3581" i="6"/>
  <c r="C3582" i="6"/>
  <c r="D3582" i="6"/>
  <c r="E3582" i="6"/>
  <c r="C3583" i="6"/>
  <c r="D3583" i="6"/>
  <c r="E3583" i="6"/>
  <c r="C3584" i="6"/>
  <c r="D3584" i="6"/>
  <c r="E3584" i="6"/>
  <c r="C3585" i="6"/>
  <c r="D3585" i="6"/>
  <c r="E3585" i="6"/>
  <c r="C3586" i="6"/>
  <c r="D3586" i="6"/>
  <c r="E3586" i="6"/>
  <c r="C3587" i="6"/>
  <c r="D3587" i="6"/>
  <c r="E3587" i="6"/>
  <c r="C3588" i="6"/>
  <c r="D3588" i="6"/>
  <c r="E3588" i="6"/>
  <c r="C3589" i="6"/>
  <c r="D3589" i="6"/>
  <c r="E3589" i="6"/>
  <c r="C3590" i="6"/>
  <c r="D3590" i="6"/>
  <c r="E3590" i="6"/>
  <c r="C3591" i="6"/>
  <c r="D3591" i="6"/>
  <c r="E3591" i="6"/>
  <c r="C3592" i="6"/>
  <c r="D3592" i="6"/>
  <c r="E3592" i="6"/>
  <c r="C3593" i="6"/>
  <c r="D3593" i="6"/>
  <c r="E3593" i="6"/>
  <c r="C3594" i="6"/>
  <c r="D3594" i="6"/>
  <c r="E3594" i="6"/>
  <c r="C3595" i="6"/>
  <c r="D3595" i="6"/>
  <c r="E3595" i="6"/>
  <c r="C3596" i="6"/>
  <c r="D3596" i="6"/>
  <c r="E3596" i="6"/>
  <c r="C3597" i="6"/>
  <c r="D3597" i="6"/>
  <c r="E3597" i="6"/>
  <c r="C3598" i="6"/>
  <c r="D3598" i="6"/>
  <c r="E3598" i="6"/>
  <c r="C3599" i="6"/>
  <c r="D3599" i="6"/>
  <c r="E3599" i="6"/>
  <c r="C3600" i="6"/>
  <c r="D3600" i="6"/>
  <c r="E3600" i="6"/>
  <c r="C3601" i="6"/>
  <c r="D3601" i="6"/>
  <c r="E3601" i="6"/>
  <c r="C3602" i="6"/>
  <c r="D3602" i="6"/>
  <c r="E3602" i="6"/>
  <c r="C3603" i="6"/>
  <c r="D3603" i="6"/>
  <c r="E3603" i="6"/>
  <c r="C3604" i="6"/>
  <c r="D3604" i="6"/>
  <c r="E3604" i="6"/>
  <c r="C3605" i="6"/>
  <c r="D3605" i="6"/>
  <c r="E3605" i="6"/>
  <c r="C3606" i="6"/>
  <c r="D3606" i="6"/>
  <c r="E3606" i="6"/>
  <c r="C3607" i="6"/>
  <c r="D3607" i="6"/>
  <c r="E3607" i="6"/>
  <c r="C3608" i="6"/>
  <c r="D3608" i="6"/>
  <c r="E3608" i="6"/>
  <c r="C3609" i="6"/>
  <c r="D3609" i="6"/>
  <c r="E3609" i="6"/>
  <c r="C3610" i="6"/>
  <c r="D3610" i="6"/>
  <c r="E3610" i="6"/>
  <c r="C3611" i="6"/>
  <c r="D3611" i="6"/>
  <c r="E3611" i="6"/>
  <c r="C3612" i="6"/>
  <c r="D3612" i="6"/>
  <c r="E3612" i="6"/>
  <c r="C3613" i="6"/>
  <c r="D3613" i="6"/>
  <c r="E3613" i="6"/>
  <c r="C3614" i="6"/>
  <c r="D3614" i="6"/>
  <c r="E3614" i="6"/>
  <c r="C3615" i="6"/>
  <c r="D3615" i="6"/>
  <c r="E3615" i="6"/>
  <c r="C3616" i="6"/>
  <c r="D3616" i="6"/>
  <c r="E3616" i="6"/>
  <c r="C3617" i="6"/>
  <c r="D3617" i="6"/>
  <c r="E3617" i="6"/>
  <c r="C3618" i="6"/>
  <c r="D3618" i="6"/>
  <c r="E3618" i="6"/>
  <c r="C3619" i="6"/>
  <c r="D3619" i="6"/>
  <c r="E3619" i="6"/>
  <c r="C3620" i="6"/>
  <c r="D3620" i="6"/>
  <c r="E3620" i="6"/>
  <c r="C3621" i="6"/>
  <c r="D3621" i="6"/>
  <c r="E3621" i="6"/>
  <c r="C3622" i="6"/>
  <c r="D3622" i="6"/>
  <c r="E3622" i="6"/>
  <c r="C3623" i="6"/>
  <c r="D3623" i="6"/>
  <c r="E3623" i="6"/>
  <c r="C3624" i="6"/>
  <c r="D3624" i="6"/>
  <c r="E3624" i="6"/>
  <c r="C3625" i="6"/>
  <c r="D3625" i="6"/>
  <c r="E3625" i="6"/>
  <c r="C3626" i="6"/>
  <c r="D3626" i="6"/>
  <c r="E3626" i="6"/>
  <c r="C3627" i="6"/>
  <c r="D3627" i="6"/>
  <c r="E3627" i="6"/>
  <c r="C3628" i="6"/>
  <c r="D3628" i="6"/>
  <c r="E3628" i="6"/>
  <c r="C3629" i="6"/>
  <c r="D3629" i="6"/>
  <c r="E3629" i="6"/>
  <c r="C3630" i="6"/>
  <c r="D3630" i="6"/>
  <c r="E3630" i="6"/>
  <c r="C3631" i="6"/>
  <c r="D3631" i="6"/>
  <c r="E3631" i="6"/>
  <c r="C3632" i="6"/>
  <c r="D3632" i="6"/>
  <c r="E3632" i="6"/>
  <c r="C3633" i="6"/>
  <c r="D3633" i="6"/>
  <c r="E3633" i="6"/>
  <c r="C3634" i="6"/>
  <c r="D3634" i="6"/>
  <c r="E3634" i="6"/>
  <c r="C3635" i="6"/>
  <c r="D3635" i="6"/>
  <c r="E3635" i="6"/>
  <c r="C3636" i="6"/>
  <c r="D3636" i="6"/>
  <c r="E3636" i="6"/>
  <c r="C3637" i="6"/>
  <c r="D3637" i="6"/>
  <c r="E3637" i="6"/>
  <c r="C3638" i="6"/>
  <c r="D3638" i="6"/>
  <c r="E3638" i="6"/>
  <c r="C3639" i="6"/>
  <c r="D3639" i="6"/>
  <c r="E3639" i="6"/>
  <c r="C3640" i="6"/>
  <c r="D3640" i="6"/>
  <c r="E3640" i="6"/>
  <c r="C3641" i="6"/>
  <c r="D3641" i="6"/>
  <c r="E3641" i="6"/>
  <c r="C3642" i="6"/>
  <c r="D3642" i="6"/>
  <c r="E3642" i="6"/>
  <c r="C3643" i="6"/>
  <c r="D3643" i="6"/>
  <c r="E3643" i="6"/>
  <c r="C3644" i="6"/>
  <c r="D3644" i="6"/>
  <c r="E3644" i="6"/>
  <c r="C3645" i="6"/>
  <c r="D3645" i="6"/>
  <c r="E3645" i="6"/>
  <c r="C3646" i="6"/>
  <c r="D3646" i="6"/>
  <c r="E3646" i="6"/>
  <c r="C3647" i="6"/>
  <c r="D3647" i="6"/>
  <c r="E3647" i="6"/>
  <c r="C3648" i="6"/>
  <c r="D3648" i="6"/>
  <c r="E3648" i="6"/>
  <c r="C3649" i="6"/>
  <c r="D3649" i="6"/>
  <c r="E3649" i="6"/>
  <c r="C3650" i="6"/>
  <c r="D3650" i="6"/>
  <c r="E3650" i="6"/>
  <c r="C3651" i="6"/>
  <c r="D3651" i="6"/>
  <c r="E3651" i="6"/>
  <c r="C3652" i="6"/>
  <c r="D3652" i="6"/>
  <c r="E3652" i="6"/>
  <c r="C3653" i="6"/>
  <c r="D3653" i="6"/>
  <c r="E3653" i="6"/>
  <c r="C3654" i="6"/>
  <c r="D3654" i="6"/>
  <c r="E3654" i="6"/>
  <c r="C3655" i="6"/>
  <c r="D3655" i="6"/>
  <c r="E3655" i="6"/>
  <c r="C3656" i="6"/>
  <c r="D3656" i="6"/>
  <c r="E3656" i="6"/>
  <c r="C3657" i="6"/>
  <c r="D3657" i="6"/>
  <c r="E3657" i="6"/>
  <c r="C3658" i="6"/>
  <c r="D3658" i="6"/>
  <c r="E3658" i="6"/>
  <c r="C3659" i="6"/>
  <c r="D3659" i="6"/>
  <c r="E3659" i="6"/>
  <c r="C3660" i="6"/>
  <c r="D3660" i="6"/>
  <c r="E3660" i="6"/>
  <c r="C3661" i="6"/>
  <c r="D3661" i="6"/>
  <c r="E3661" i="6"/>
  <c r="C3662" i="6"/>
  <c r="D3662" i="6"/>
  <c r="E3662" i="6"/>
  <c r="C3663" i="6"/>
  <c r="D3663" i="6"/>
  <c r="E3663" i="6"/>
  <c r="C3664" i="6"/>
  <c r="D3664" i="6"/>
  <c r="E3664" i="6"/>
  <c r="C3665" i="6"/>
  <c r="D3665" i="6"/>
  <c r="E3665" i="6"/>
  <c r="C3666" i="6"/>
  <c r="D3666" i="6"/>
  <c r="E3666" i="6"/>
  <c r="C3667" i="6"/>
  <c r="D3667" i="6"/>
  <c r="E3667" i="6"/>
  <c r="C3668" i="6"/>
  <c r="D3668" i="6"/>
  <c r="E3668" i="6"/>
  <c r="C3669" i="6"/>
  <c r="D3669" i="6"/>
  <c r="E3669" i="6"/>
  <c r="C3670" i="6"/>
  <c r="D3670" i="6"/>
  <c r="E3670" i="6"/>
  <c r="C3671" i="6"/>
  <c r="D3671" i="6"/>
  <c r="E3671" i="6"/>
  <c r="C3672" i="6"/>
  <c r="D3672" i="6"/>
  <c r="E3672" i="6"/>
  <c r="C3673" i="6"/>
  <c r="D3673" i="6"/>
  <c r="E3673" i="6"/>
  <c r="C3674" i="6"/>
  <c r="D3674" i="6"/>
  <c r="E3674" i="6"/>
  <c r="C3675" i="6"/>
  <c r="D3675" i="6"/>
  <c r="E3675" i="6"/>
  <c r="C3676" i="6"/>
  <c r="D3676" i="6"/>
  <c r="E3676" i="6"/>
  <c r="C3677" i="6"/>
  <c r="D3677" i="6"/>
  <c r="E3677" i="6"/>
  <c r="C3678" i="6"/>
  <c r="D3678" i="6"/>
  <c r="E3678" i="6"/>
  <c r="C3679" i="6"/>
  <c r="D3679" i="6"/>
  <c r="E3679" i="6"/>
  <c r="C3680" i="6"/>
  <c r="D3680" i="6"/>
  <c r="E3680" i="6"/>
  <c r="C3681" i="6"/>
  <c r="D3681" i="6"/>
  <c r="E3681" i="6"/>
  <c r="C3682" i="6"/>
  <c r="D3682" i="6"/>
  <c r="E3682" i="6"/>
  <c r="C3683" i="6"/>
  <c r="D3683" i="6"/>
  <c r="E3683" i="6"/>
  <c r="C3684" i="6"/>
  <c r="D3684" i="6"/>
  <c r="E3684" i="6"/>
  <c r="C3685" i="6"/>
  <c r="D3685" i="6"/>
  <c r="E3685" i="6"/>
  <c r="C3686" i="6"/>
  <c r="D3686" i="6"/>
  <c r="E3686" i="6"/>
  <c r="C3687" i="6"/>
  <c r="D3687" i="6"/>
  <c r="E3687" i="6"/>
  <c r="C3688" i="6"/>
  <c r="D3688" i="6"/>
  <c r="E3688" i="6"/>
  <c r="C3689" i="6"/>
  <c r="D3689" i="6"/>
  <c r="E3689" i="6"/>
  <c r="C3690" i="6"/>
  <c r="D3690" i="6"/>
  <c r="E3690" i="6"/>
  <c r="C3691" i="6"/>
  <c r="D3691" i="6"/>
  <c r="E3691" i="6"/>
  <c r="C3692" i="6"/>
  <c r="D3692" i="6"/>
  <c r="E3692" i="6"/>
  <c r="C3693" i="6"/>
  <c r="D3693" i="6"/>
  <c r="E3693" i="6"/>
  <c r="C3694" i="6"/>
  <c r="D3694" i="6"/>
  <c r="E3694" i="6"/>
  <c r="C3695" i="6"/>
  <c r="D3695" i="6"/>
  <c r="E3695" i="6"/>
  <c r="C3696" i="6"/>
  <c r="D3696" i="6"/>
  <c r="E3696" i="6"/>
  <c r="C3697" i="6"/>
  <c r="D3697" i="6"/>
  <c r="E3697" i="6"/>
  <c r="C3698" i="6"/>
  <c r="D3698" i="6"/>
  <c r="E3698" i="6"/>
  <c r="C3699" i="6"/>
  <c r="D3699" i="6"/>
  <c r="E3699" i="6"/>
  <c r="C3700" i="6"/>
  <c r="D3700" i="6"/>
  <c r="E3700" i="6"/>
  <c r="C3701" i="6"/>
  <c r="D3701" i="6"/>
  <c r="E3701" i="6"/>
  <c r="C3702" i="6"/>
  <c r="D3702" i="6"/>
  <c r="E3702" i="6"/>
  <c r="C3703" i="6"/>
  <c r="D3703" i="6"/>
  <c r="E3703" i="6"/>
  <c r="C3704" i="6"/>
  <c r="D3704" i="6"/>
  <c r="E3704" i="6"/>
  <c r="C3705" i="6"/>
  <c r="D3705" i="6"/>
  <c r="E3705" i="6"/>
  <c r="C3706" i="6"/>
  <c r="D3706" i="6"/>
  <c r="E3706" i="6"/>
  <c r="C3707" i="6"/>
  <c r="D3707" i="6"/>
  <c r="E3707" i="6"/>
  <c r="C3708" i="6"/>
  <c r="D3708" i="6"/>
  <c r="E3708" i="6"/>
  <c r="C3709" i="6"/>
  <c r="D3709" i="6"/>
  <c r="E3709" i="6"/>
  <c r="C3710" i="6"/>
  <c r="D3710" i="6"/>
  <c r="E3710" i="6"/>
  <c r="C3711" i="6"/>
  <c r="D3711" i="6"/>
  <c r="E3711" i="6"/>
  <c r="C3712" i="6"/>
  <c r="D3712" i="6"/>
  <c r="E3712" i="6"/>
  <c r="C3713" i="6"/>
  <c r="D3713" i="6"/>
  <c r="E3713" i="6"/>
  <c r="C3714" i="6"/>
  <c r="D3714" i="6"/>
  <c r="E3714" i="6"/>
  <c r="C3715" i="6"/>
  <c r="D3715" i="6"/>
  <c r="E3715" i="6"/>
  <c r="C3716" i="6"/>
  <c r="D3716" i="6"/>
  <c r="E3716" i="6"/>
  <c r="C3717" i="6"/>
  <c r="D3717" i="6"/>
  <c r="E3717" i="6"/>
  <c r="C3718" i="6"/>
  <c r="D3718" i="6"/>
  <c r="E3718" i="6"/>
  <c r="C3719" i="6"/>
  <c r="D3719" i="6"/>
  <c r="E3719" i="6"/>
  <c r="C3720" i="6"/>
  <c r="D3720" i="6"/>
  <c r="E3720" i="6"/>
  <c r="C3721" i="6"/>
  <c r="D3721" i="6"/>
  <c r="E3721" i="6"/>
  <c r="C3722" i="6"/>
  <c r="D3722" i="6"/>
  <c r="E3722" i="6"/>
  <c r="C3723" i="6"/>
  <c r="D3723" i="6"/>
  <c r="E3723" i="6"/>
  <c r="C3724" i="6"/>
  <c r="D3724" i="6"/>
  <c r="E3724" i="6"/>
  <c r="C3725" i="6"/>
  <c r="D3725" i="6"/>
  <c r="E3725" i="6"/>
  <c r="C3726" i="6"/>
  <c r="D3726" i="6"/>
  <c r="E3726" i="6"/>
  <c r="C3727" i="6"/>
  <c r="D3727" i="6"/>
  <c r="E3727" i="6"/>
  <c r="C3728" i="6"/>
  <c r="D3728" i="6"/>
  <c r="E3728" i="6"/>
  <c r="C3729" i="6"/>
  <c r="D3729" i="6"/>
  <c r="E3729" i="6"/>
  <c r="C3730" i="6"/>
  <c r="D3730" i="6"/>
  <c r="E3730" i="6"/>
  <c r="C3731" i="6"/>
  <c r="D3731" i="6"/>
  <c r="E3731" i="6"/>
  <c r="C3732" i="6"/>
  <c r="D3732" i="6"/>
  <c r="E3732" i="6"/>
  <c r="C3733" i="6"/>
  <c r="D3733" i="6"/>
  <c r="E3733" i="6"/>
  <c r="C3734" i="6"/>
  <c r="D3734" i="6"/>
  <c r="E3734" i="6"/>
  <c r="C3735" i="6"/>
  <c r="D3735" i="6"/>
  <c r="E3735" i="6"/>
  <c r="C3736" i="6"/>
  <c r="D3736" i="6"/>
  <c r="E3736" i="6"/>
  <c r="C3737" i="6"/>
  <c r="D3737" i="6"/>
  <c r="E3737" i="6"/>
  <c r="C3738" i="6"/>
  <c r="D3738" i="6"/>
  <c r="E3738" i="6"/>
  <c r="C3739" i="6"/>
  <c r="D3739" i="6"/>
  <c r="E3739" i="6"/>
  <c r="C3740" i="6"/>
  <c r="D3740" i="6"/>
  <c r="E3740" i="6"/>
  <c r="C3741" i="6"/>
  <c r="D3741" i="6"/>
  <c r="E3741" i="6"/>
  <c r="C3742" i="6"/>
  <c r="D3742" i="6"/>
  <c r="E3742" i="6"/>
  <c r="C3743" i="6"/>
  <c r="D3743" i="6"/>
  <c r="E3743" i="6"/>
  <c r="C3744" i="6"/>
  <c r="D3744" i="6"/>
  <c r="E3744" i="6"/>
  <c r="C3745" i="6"/>
  <c r="D3745" i="6"/>
  <c r="E3745" i="6"/>
  <c r="C3746" i="6"/>
  <c r="D3746" i="6"/>
  <c r="E3746" i="6"/>
  <c r="C3747" i="6"/>
  <c r="D3747" i="6"/>
  <c r="E3747" i="6"/>
  <c r="C3748" i="6"/>
  <c r="D3748" i="6"/>
  <c r="E3748" i="6"/>
  <c r="C3749" i="6"/>
  <c r="D3749" i="6"/>
  <c r="E3749" i="6"/>
  <c r="C3750" i="6"/>
  <c r="D3750" i="6"/>
  <c r="E3750" i="6"/>
  <c r="C3751" i="6"/>
  <c r="D3751" i="6"/>
  <c r="E3751" i="6"/>
  <c r="C3752" i="6"/>
  <c r="D3752" i="6"/>
  <c r="E3752" i="6"/>
  <c r="C3753" i="6"/>
  <c r="D3753" i="6"/>
  <c r="E3753" i="6"/>
  <c r="C3754" i="6"/>
  <c r="D3754" i="6"/>
  <c r="E3754" i="6"/>
  <c r="C3755" i="6"/>
  <c r="D3755" i="6"/>
  <c r="E3755" i="6"/>
  <c r="C3756" i="6"/>
  <c r="D3756" i="6"/>
  <c r="E3756" i="6"/>
  <c r="C3757" i="6"/>
  <c r="D3757" i="6"/>
  <c r="E3757" i="6"/>
  <c r="C3758" i="6"/>
  <c r="D3758" i="6"/>
  <c r="E3758" i="6"/>
  <c r="C3759" i="6"/>
  <c r="D3759" i="6"/>
  <c r="E3759" i="6"/>
  <c r="C3760" i="6"/>
  <c r="D3760" i="6"/>
  <c r="E3760" i="6"/>
  <c r="C3761" i="6"/>
  <c r="D3761" i="6"/>
  <c r="E3761" i="6"/>
  <c r="C3762" i="6"/>
  <c r="D3762" i="6"/>
  <c r="E3762" i="6"/>
  <c r="C3763" i="6"/>
  <c r="D3763" i="6"/>
  <c r="E3763" i="6"/>
  <c r="C3764" i="6"/>
  <c r="D3764" i="6"/>
  <c r="E3764" i="6"/>
  <c r="C3765" i="6"/>
  <c r="D3765" i="6"/>
  <c r="E3765" i="6"/>
  <c r="C3766" i="6"/>
  <c r="D3766" i="6"/>
  <c r="E3766" i="6"/>
  <c r="C3767" i="6"/>
  <c r="D3767" i="6"/>
  <c r="E3767" i="6"/>
  <c r="C3768" i="6"/>
  <c r="D3768" i="6"/>
  <c r="E3768" i="6"/>
  <c r="C3769" i="6"/>
  <c r="D3769" i="6"/>
  <c r="E3769" i="6"/>
  <c r="C3770" i="6"/>
  <c r="D3770" i="6"/>
  <c r="E3770" i="6"/>
  <c r="C3771" i="6"/>
  <c r="D3771" i="6"/>
  <c r="E3771" i="6"/>
  <c r="C3772" i="6"/>
  <c r="D3772" i="6"/>
  <c r="E3772" i="6"/>
  <c r="C3773" i="6"/>
  <c r="D3773" i="6"/>
  <c r="E3773" i="6"/>
  <c r="C3774" i="6"/>
  <c r="D3774" i="6"/>
  <c r="E3774" i="6"/>
  <c r="C3775" i="6"/>
  <c r="D3775" i="6"/>
  <c r="E3775" i="6"/>
  <c r="C3776" i="6"/>
  <c r="D3776" i="6"/>
  <c r="E3776" i="6"/>
  <c r="C3777" i="6"/>
  <c r="D3777" i="6"/>
  <c r="E3777" i="6"/>
  <c r="C3778" i="6"/>
  <c r="D3778" i="6"/>
  <c r="E3778" i="6"/>
  <c r="C3779" i="6"/>
  <c r="D3779" i="6"/>
  <c r="E3779" i="6"/>
  <c r="C3780" i="6"/>
  <c r="D3780" i="6"/>
  <c r="E3780" i="6"/>
  <c r="C3781" i="6"/>
  <c r="D3781" i="6"/>
  <c r="E3781" i="6"/>
  <c r="C3782" i="6"/>
  <c r="D3782" i="6"/>
  <c r="E3782" i="6"/>
  <c r="C3783" i="6"/>
  <c r="D3783" i="6"/>
  <c r="E3783" i="6"/>
  <c r="C3784" i="6"/>
  <c r="D3784" i="6"/>
  <c r="E3784" i="6"/>
  <c r="C3785" i="6"/>
  <c r="D3785" i="6"/>
  <c r="E3785" i="6"/>
  <c r="C3786" i="6"/>
  <c r="D3786" i="6"/>
  <c r="E3786" i="6"/>
  <c r="C3787" i="6"/>
  <c r="D3787" i="6"/>
  <c r="E3787" i="6"/>
  <c r="C3788" i="6"/>
  <c r="D3788" i="6"/>
  <c r="E3788" i="6"/>
  <c r="C3789" i="6"/>
  <c r="D3789" i="6"/>
  <c r="E3789" i="6"/>
  <c r="C3790" i="6"/>
  <c r="D3790" i="6"/>
  <c r="E3790" i="6"/>
  <c r="C3791" i="6"/>
  <c r="D3791" i="6"/>
  <c r="E3791" i="6"/>
  <c r="C3792" i="6"/>
  <c r="D3792" i="6"/>
  <c r="E3792" i="6"/>
  <c r="C3793" i="6"/>
  <c r="D3793" i="6"/>
  <c r="E3793" i="6"/>
  <c r="C3794" i="6"/>
  <c r="D3794" i="6"/>
  <c r="E3794" i="6"/>
  <c r="C3795" i="6"/>
  <c r="D3795" i="6"/>
  <c r="E3795" i="6"/>
  <c r="C3796" i="6"/>
  <c r="D3796" i="6"/>
  <c r="E3796" i="6"/>
  <c r="C3797" i="6"/>
  <c r="D3797" i="6"/>
  <c r="E3797" i="6"/>
  <c r="C3798" i="6"/>
  <c r="D3798" i="6"/>
  <c r="E3798" i="6"/>
  <c r="C3799" i="6"/>
  <c r="D3799" i="6"/>
  <c r="E3799" i="6"/>
  <c r="C3800" i="6"/>
  <c r="D3800" i="6"/>
  <c r="E3800" i="6"/>
  <c r="C3801" i="6"/>
  <c r="D3801" i="6"/>
  <c r="E3801" i="6"/>
  <c r="C3802" i="6"/>
  <c r="D3802" i="6"/>
  <c r="E3802" i="6"/>
  <c r="C3803" i="6"/>
  <c r="D3803" i="6"/>
  <c r="E3803" i="6"/>
  <c r="C3804" i="6"/>
  <c r="D3804" i="6"/>
  <c r="E3804" i="6"/>
  <c r="C3805" i="6"/>
  <c r="D3805" i="6"/>
  <c r="E3805" i="6"/>
  <c r="C3806" i="6"/>
  <c r="D3806" i="6"/>
  <c r="E3806" i="6"/>
  <c r="C3807" i="6"/>
  <c r="D3807" i="6"/>
  <c r="E3807" i="6"/>
  <c r="C3808" i="6"/>
  <c r="D3808" i="6"/>
  <c r="E3808" i="6"/>
  <c r="C3809" i="6"/>
  <c r="D3809" i="6"/>
  <c r="E3809" i="6"/>
  <c r="C3810" i="6"/>
  <c r="D3810" i="6"/>
  <c r="E3810" i="6"/>
  <c r="C3811" i="6"/>
  <c r="D3811" i="6"/>
  <c r="E3811" i="6"/>
  <c r="C3812" i="6"/>
  <c r="D3812" i="6"/>
  <c r="E3812" i="6"/>
  <c r="C3813" i="6"/>
  <c r="D3813" i="6"/>
  <c r="E3813" i="6"/>
  <c r="C3814" i="6"/>
  <c r="D3814" i="6"/>
  <c r="E3814" i="6"/>
  <c r="C3815" i="6"/>
  <c r="D3815" i="6"/>
  <c r="E3815" i="6"/>
  <c r="C3816" i="6"/>
  <c r="D3816" i="6"/>
  <c r="E3816" i="6"/>
  <c r="C3817" i="6"/>
  <c r="D3817" i="6"/>
  <c r="E3817" i="6"/>
  <c r="C3818" i="6"/>
  <c r="D3818" i="6"/>
  <c r="E3818" i="6"/>
  <c r="C3819" i="6"/>
  <c r="D3819" i="6"/>
  <c r="E3819" i="6"/>
  <c r="C3820" i="6"/>
  <c r="D3820" i="6"/>
  <c r="E3820" i="6"/>
  <c r="C3821" i="6"/>
  <c r="D3821" i="6"/>
  <c r="E3821" i="6"/>
  <c r="C3822" i="6"/>
  <c r="D3822" i="6"/>
  <c r="E3822" i="6"/>
  <c r="C3823" i="6"/>
  <c r="D3823" i="6"/>
  <c r="E3823" i="6"/>
  <c r="C3824" i="6"/>
  <c r="D3824" i="6"/>
  <c r="E3824" i="6"/>
  <c r="C3825" i="6"/>
  <c r="D3825" i="6"/>
  <c r="E3825" i="6"/>
  <c r="C3826" i="6"/>
  <c r="D3826" i="6"/>
  <c r="E3826" i="6"/>
  <c r="C3827" i="6"/>
  <c r="D3827" i="6"/>
  <c r="E3827" i="6"/>
  <c r="C3828" i="6"/>
  <c r="D3828" i="6"/>
  <c r="E3828" i="6"/>
  <c r="C3829" i="6"/>
  <c r="D3829" i="6"/>
  <c r="E3829" i="6"/>
  <c r="C3830" i="6"/>
  <c r="D3830" i="6"/>
  <c r="E3830" i="6"/>
  <c r="C3831" i="6"/>
  <c r="D3831" i="6"/>
  <c r="E3831" i="6"/>
  <c r="C3832" i="6"/>
  <c r="D3832" i="6"/>
  <c r="E3832" i="6"/>
  <c r="C3833" i="6"/>
  <c r="D3833" i="6"/>
  <c r="E3833" i="6"/>
  <c r="C3834" i="6"/>
  <c r="D3834" i="6"/>
  <c r="E3834" i="6"/>
  <c r="C3835" i="6"/>
  <c r="D3835" i="6"/>
  <c r="E3835" i="6"/>
  <c r="C3836" i="6"/>
  <c r="D3836" i="6"/>
  <c r="E3836" i="6"/>
  <c r="C3837" i="6"/>
  <c r="D3837" i="6"/>
  <c r="E3837" i="6"/>
  <c r="C3838" i="6"/>
  <c r="D3838" i="6"/>
  <c r="E3838" i="6"/>
  <c r="C3839" i="6"/>
  <c r="D3839" i="6"/>
  <c r="E3839" i="6"/>
  <c r="C3840" i="6"/>
  <c r="D3840" i="6"/>
  <c r="E3840" i="6"/>
  <c r="C3841" i="6"/>
  <c r="D3841" i="6"/>
  <c r="E3841" i="6"/>
  <c r="C3842" i="6"/>
  <c r="D3842" i="6"/>
  <c r="E3842" i="6"/>
  <c r="C3843" i="6"/>
  <c r="D3843" i="6"/>
  <c r="E3843" i="6"/>
  <c r="C3844" i="6"/>
  <c r="D3844" i="6"/>
  <c r="E3844" i="6"/>
  <c r="C3845" i="6"/>
  <c r="D3845" i="6"/>
  <c r="E3845" i="6"/>
  <c r="C3846" i="6"/>
  <c r="D3846" i="6"/>
  <c r="E3846" i="6"/>
  <c r="C3847" i="6"/>
  <c r="D3847" i="6"/>
  <c r="E3847" i="6"/>
  <c r="C3848" i="6"/>
  <c r="D3848" i="6"/>
  <c r="E3848" i="6"/>
  <c r="C3849" i="6"/>
  <c r="D3849" i="6"/>
  <c r="E3849" i="6"/>
  <c r="C3850" i="6"/>
  <c r="D3850" i="6"/>
  <c r="E3850" i="6"/>
  <c r="C3851" i="6"/>
  <c r="D3851" i="6"/>
  <c r="E3851" i="6"/>
  <c r="C3852" i="6"/>
  <c r="D3852" i="6"/>
  <c r="E3852" i="6"/>
  <c r="C3853" i="6"/>
  <c r="D3853" i="6"/>
  <c r="E3853" i="6"/>
  <c r="C3854" i="6"/>
  <c r="D3854" i="6"/>
  <c r="E3854" i="6"/>
  <c r="C3855" i="6"/>
  <c r="D3855" i="6"/>
  <c r="E3855" i="6"/>
  <c r="C3856" i="6"/>
  <c r="D3856" i="6"/>
  <c r="E3856" i="6"/>
  <c r="C3857" i="6"/>
  <c r="D3857" i="6"/>
  <c r="E3857" i="6"/>
  <c r="C3858" i="6"/>
  <c r="D3858" i="6"/>
  <c r="E3858" i="6"/>
  <c r="C3859" i="6"/>
  <c r="D3859" i="6"/>
  <c r="E3859" i="6"/>
  <c r="C3860" i="6"/>
  <c r="D3860" i="6"/>
  <c r="E3860" i="6"/>
  <c r="C3861" i="6"/>
  <c r="D3861" i="6"/>
  <c r="E3861" i="6"/>
  <c r="C3862" i="6"/>
  <c r="D3862" i="6"/>
  <c r="E3862" i="6"/>
  <c r="C3863" i="6"/>
  <c r="D3863" i="6"/>
  <c r="E3863" i="6"/>
  <c r="C3864" i="6"/>
  <c r="D3864" i="6"/>
  <c r="E3864" i="6"/>
  <c r="C3865" i="6"/>
  <c r="D3865" i="6"/>
  <c r="E3865" i="6"/>
  <c r="C3866" i="6"/>
  <c r="D3866" i="6"/>
  <c r="E3866" i="6"/>
  <c r="C3867" i="6"/>
  <c r="D3867" i="6"/>
  <c r="E3867" i="6"/>
  <c r="C3868" i="6"/>
  <c r="D3868" i="6"/>
  <c r="E3868" i="6"/>
  <c r="C3869" i="6"/>
  <c r="D3869" i="6"/>
  <c r="E3869" i="6"/>
  <c r="C3870" i="6"/>
  <c r="D3870" i="6"/>
  <c r="E3870" i="6"/>
  <c r="C3871" i="6"/>
  <c r="D3871" i="6"/>
  <c r="E3871" i="6"/>
  <c r="C3872" i="6"/>
  <c r="D3872" i="6"/>
  <c r="E3872" i="6"/>
  <c r="C3873" i="6"/>
  <c r="D3873" i="6"/>
  <c r="E3873" i="6"/>
  <c r="C3874" i="6"/>
  <c r="D3874" i="6"/>
  <c r="E3874" i="6"/>
  <c r="C3875" i="6"/>
  <c r="D3875" i="6"/>
  <c r="E3875" i="6"/>
  <c r="C3876" i="6"/>
  <c r="D3876" i="6"/>
  <c r="E3876" i="6"/>
  <c r="C3877" i="6"/>
  <c r="D3877" i="6"/>
  <c r="E3877" i="6"/>
  <c r="C3878" i="6"/>
  <c r="D3878" i="6"/>
  <c r="E3878" i="6"/>
  <c r="C3879" i="6"/>
  <c r="D3879" i="6"/>
  <c r="E3879" i="6"/>
  <c r="C3880" i="6"/>
  <c r="D3880" i="6"/>
  <c r="E3880" i="6"/>
  <c r="C3881" i="6"/>
  <c r="D3881" i="6"/>
  <c r="E3881" i="6"/>
  <c r="C3882" i="6"/>
  <c r="D3882" i="6"/>
  <c r="E3882" i="6"/>
  <c r="C3883" i="6"/>
  <c r="D3883" i="6"/>
  <c r="E3883" i="6"/>
  <c r="C3884" i="6"/>
  <c r="D3884" i="6"/>
  <c r="E3884" i="6"/>
  <c r="C3885" i="6"/>
  <c r="D3885" i="6"/>
  <c r="E3885" i="6"/>
  <c r="C3886" i="6"/>
  <c r="D3886" i="6"/>
  <c r="E3886" i="6"/>
  <c r="C3887" i="6"/>
  <c r="D3887" i="6"/>
  <c r="E3887" i="6"/>
  <c r="C3888" i="6"/>
  <c r="D3888" i="6"/>
  <c r="E3888" i="6"/>
  <c r="C3889" i="6"/>
  <c r="D3889" i="6"/>
  <c r="E3889" i="6"/>
  <c r="C3890" i="6"/>
  <c r="D3890" i="6"/>
  <c r="E3890" i="6"/>
  <c r="C3891" i="6"/>
  <c r="D3891" i="6"/>
  <c r="E3891" i="6"/>
  <c r="C3892" i="6"/>
  <c r="D3892" i="6"/>
  <c r="E3892" i="6"/>
  <c r="C3893" i="6"/>
  <c r="D3893" i="6"/>
  <c r="E3893" i="6"/>
  <c r="C3894" i="6"/>
  <c r="D3894" i="6"/>
  <c r="E3894" i="6"/>
  <c r="C3895" i="6"/>
  <c r="D3895" i="6"/>
  <c r="E3895" i="6"/>
  <c r="C3896" i="6"/>
  <c r="D3896" i="6"/>
  <c r="E3896" i="6"/>
  <c r="C3897" i="6"/>
  <c r="D3897" i="6"/>
  <c r="E3897" i="6"/>
  <c r="C3898" i="6"/>
  <c r="D3898" i="6"/>
  <c r="E3898" i="6"/>
  <c r="C3899" i="6"/>
  <c r="D3899" i="6"/>
  <c r="E3899" i="6"/>
  <c r="C3900" i="6"/>
  <c r="D3900" i="6"/>
  <c r="E3900" i="6"/>
  <c r="C3901" i="6"/>
  <c r="D3901" i="6"/>
  <c r="E3901" i="6"/>
  <c r="C3902" i="6"/>
  <c r="D3902" i="6"/>
  <c r="E3902" i="6"/>
  <c r="C3903" i="6"/>
  <c r="D3903" i="6"/>
  <c r="E3903" i="6"/>
  <c r="C3904" i="6"/>
  <c r="D3904" i="6"/>
  <c r="E3904" i="6"/>
  <c r="C3905" i="6"/>
  <c r="D3905" i="6"/>
  <c r="E3905" i="6"/>
  <c r="C3906" i="6"/>
  <c r="D3906" i="6"/>
  <c r="E3906" i="6"/>
  <c r="C3907" i="6"/>
  <c r="D3907" i="6"/>
  <c r="E3907" i="6"/>
  <c r="C3908" i="6"/>
  <c r="D3908" i="6"/>
  <c r="E3908" i="6"/>
  <c r="C3909" i="6"/>
  <c r="D3909" i="6"/>
  <c r="E3909" i="6"/>
  <c r="C3910" i="6"/>
  <c r="D3910" i="6"/>
  <c r="E3910" i="6"/>
  <c r="C3911" i="6"/>
  <c r="D3911" i="6"/>
  <c r="E3911" i="6"/>
  <c r="C3912" i="6"/>
  <c r="D3912" i="6"/>
  <c r="E3912" i="6"/>
  <c r="C3913" i="6"/>
  <c r="D3913" i="6"/>
  <c r="E3913" i="6"/>
  <c r="C3914" i="6"/>
  <c r="D3914" i="6"/>
  <c r="E3914" i="6"/>
  <c r="C3915" i="6"/>
  <c r="D3915" i="6"/>
  <c r="E3915" i="6"/>
  <c r="C3916" i="6"/>
  <c r="D3916" i="6"/>
  <c r="E3916" i="6"/>
  <c r="C3917" i="6"/>
  <c r="D3917" i="6"/>
  <c r="E3917" i="6"/>
  <c r="C3918" i="6"/>
  <c r="D3918" i="6"/>
  <c r="E3918" i="6"/>
  <c r="C3919" i="6"/>
  <c r="D3919" i="6"/>
  <c r="E3919" i="6"/>
  <c r="C3920" i="6"/>
  <c r="D3920" i="6"/>
  <c r="E3920" i="6"/>
  <c r="C3921" i="6"/>
  <c r="D3921" i="6"/>
  <c r="E3921" i="6"/>
  <c r="C3922" i="6"/>
  <c r="D3922" i="6"/>
  <c r="E3922" i="6"/>
  <c r="C3923" i="6"/>
  <c r="D3923" i="6"/>
  <c r="E3923" i="6"/>
  <c r="C3924" i="6"/>
  <c r="D3924" i="6"/>
  <c r="E3924" i="6"/>
  <c r="C3925" i="6"/>
  <c r="D3925" i="6"/>
  <c r="E3925" i="6"/>
  <c r="C3926" i="6"/>
  <c r="D3926" i="6"/>
  <c r="E3926" i="6"/>
  <c r="C3927" i="6"/>
  <c r="D3927" i="6"/>
  <c r="E3927" i="6"/>
  <c r="C3928" i="6"/>
  <c r="D3928" i="6"/>
  <c r="E3928" i="6"/>
  <c r="C3929" i="6"/>
  <c r="D3929" i="6"/>
  <c r="E3929" i="6"/>
  <c r="C3930" i="6"/>
  <c r="D3930" i="6"/>
  <c r="E3930" i="6"/>
  <c r="C3931" i="6"/>
  <c r="D3931" i="6"/>
  <c r="E3931" i="6"/>
  <c r="C3932" i="6"/>
  <c r="D3932" i="6"/>
  <c r="E3932" i="6"/>
  <c r="C3933" i="6"/>
  <c r="D3933" i="6"/>
  <c r="E3933" i="6"/>
  <c r="C3934" i="6"/>
  <c r="D3934" i="6"/>
  <c r="E3934" i="6"/>
  <c r="C3935" i="6"/>
  <c r="D3935" i="6"/>
  <c r="E3935" i="6"/>
  <c r="C3936" i="6"/>
  <c r="D3936" i="6"/>
  <c r="E3936" i="6"/>
  <c r="C3937" i="6"/>
  <c r="D3937" i="6"/>
  <c r="E3937" i="6"/>
  <c r="C3938" i="6"/>
  <c r="D3938" i="6"/>
  <c r="E3938" i="6"/>
  <c r="C3939" i="6"/>
  <c r="D3939" i="6"/>
  <c r="E3939" i="6"/>
  <c r="C3940" i="6"/>
  <c r="D3940" i="6"/>
  <c r="E3940" i="6"/>
  <c r="C3941" i="6"/>
  <c r="D3941" i="6"/>
  <c r="E3941" i="6"/>
  <c r="C3942" i="6"/>
  <c r="D3942" i="6"/>
  <c r="E3942" i="6"/>
  <c r="C3943" i="6"/>
  <c r="D3943" i="6"/>
  <c r="E3943" i="6"/>
  <c r="C3944" i="6"/>
  <c r="D3944" i="6"/>
  <c r="E3944" i="6"/>
  <c r="C3945" i="6"/>
  <c r="D3945" i="6"/>
  <c r="E3945" i="6"/>
  <c r="C3946" i="6"/>
  <c r="D3946" i="6"/>
  <c r="E3946" i="6"/>
  <c r="C3947" i="6"/>
  <c r="D3947" i="6"/>
  <c r="E3947" i="6"/>
  <c r="C3948" i="6"/>
  <c r="D3948" i="6"/>
  <c r="E3948" i="6"/>
  <c r="C3949" i="6"/>
  <c r="D3949" i="6"/>
  <c r="E3949" i="6"/>
  <c r="C3950" i="6"/>
  <c r="D3950" i="6"/>
  <c r="E3950" i="6"/>
  <c r="C3951" i="6"/>
  <c r="D3951" i="6"/>
  <c r="E3951" i="6"/>
  <c r="C3952" i="6"/>
  <c r="D3952" i="6"/>
  <c r="E3952" i="6"/>
  <c r="C3953" i="6"/>
  <c r="D3953" i="6"/>
  <c r="E3953" i="6"/>
  <c r="C3954" i="6"/>
  <c r="D3954" i="6"/>
  <c r="E3954" i="6"/>
  <c r="C3955" i="6"/>
  <c r="D3955" i="6"/>
  <c r="E3955" i="6"/>
  <c r="C3956" i="6"/>
  <c r="D3956" i="6"/>
  <c r="E3956" i="6"/>
  <c r="C3957" i="6"/>
  <c r="D3957" i="6"/>
  <c r="E3957" i="6"/>
  <c r="C3958" i="6"/>
  <c r="D3958" i="6"/>
  <c r="E3958" i="6"/>
  <c r="C3959" i="6"/>
  <c r="D3959" i="6"/>
  <c r="E3959" i="6"/>
  <c r="C3960" i="6"/>
  <c r="D3960" i="6"/>
  <c r="E3960" i="6"/>
  <c r="C3961" i="6"/>
  <c r="D3961" i="6"/>
  <c r="E3961" i="6"/>
  <c r="C3962" i="6"/>
  <c r="D3962" i="6"/>
  <c r="E3962" i="6"/>
  <c r="C3963" i="6"/>
  <c r="D3963" i="6"/>
  <c r="E3963" i="6"/>
  <c r="C3964" i="6"/>
  <c r="D3964" i="6"/>
  <c r="E3964" i="6"/>
  <c r="C3965" i="6"/>
  <c r="D3965" i="6"/>
  <c r="E3965" i="6"/>
  <c r="C3966" i="6"/>
  <c r="D3966" i="6"/>
  <c r="E3966" i="6"/>
  <c r="C3967" i="6"/>
  <c r="D3967" i="6"/>
  <c r="E3967" i="6"/>
  <c r="C3968" i="6"/>
  <c r="D3968" i="6"/>
  <c r="E3968" i="6"/>
  <c r="C3969" i="6"/>
  <c r="D3969" i="6"/>
  <c r="E3969" i="6"/>
  <c r="C3970" i="6"/>
  <c r="D3970" i="6"/>
  <c r="E3970" i="6"/>
  <c r="C3971" i="6"/>
  <c r="D3971" i="6"/>
  <c r="E3971" i="6"/>
  <c r="C3972" i="6"/>
  <c r="D3972" i="6"/>
  <c r="E3972" i="6"/>
  <c r="C3973" i="6"/>
  <c r="D3973" i="6"/>
  <c r="E3973" i="6"/>
  <c r="C3974" i="6"/>
  <c r="D3974" i="6"/>
  <c r="E3974" i="6"/>
  <c r="C3975" i="6"/>
  <c r="D3975" i="6"/>
  <c r="E3975" i="6"/>
  <c r="C3976" i="6"/>
  <c r="D3976" i="6"/>
  <c r="E3976" i="6"/>
  <c r="C3977" i="6"/>
  <c r="D3977" i="6"/>
  <c r="E3977" i="6"/>
  <c r="C3978" i="6"/>
  <c r="D3978" i="6"/>
  <c r="E3978" i="6"/>
  <c r="C3979" i="6"/>
  <c r="D3979" i="6"/>
  <c r="E3979" i="6"/>
  <c r="C3980" i="6"/>
  <c r="D3980" i="6"/>
  <c r="E3980" i="6"/>
  <c r="C3981" i="6"/>
  <c r="D3981" i="6"/>
  <c r="E3981" i="6"/>
  <c r="C3982" i="6"/>
  <c r="D3982" i="6"/>
  <c r="E3982" i="6"/>
  <c r="C3983" i="6"/>
  <c r="D3983" i="6"/>
  <c r="E3983" i="6"/>
  <c r="C3984" i="6"/>
  <c r="D3984" i="6"/>
  <c r="E3984" i="6"/>
  <c r="C3985" i="6"/>
  <c r="D3985" i="6"/>
  <c r="E3985" i="6"/>
  <c r="C3986" i="6"/>
  <c r="D3986" i="6"/>
  <c r="E3986" i="6"/>
  <c r="C3987" i="6"/>
  <c r="D3987" i="6"/>
  <c r="E3987" i="6"/>
  <c r="C3988" i="6"/>
  <c r="D3988" i="6"/>
  <c r="E3988" i="6"/>
  <c r="C3989" i="6"/>
  <c r="D3989" i="6"/>
  <c r="E3989" i="6"/>
  <c r="C3990" i="6"/>
  <c r="D3990" i="6"/>
  <c r="E3990" i="6"/>
  <c r="C3991" i="6"/>
  <c r="D3991" i="6"/>
  <c r="E3991" i="6"/>
  <c r="C3992" i="6"/>
  <c r="D3992" i="6"/>
  <c r="E3992" i="6"/>
  <c r="C3993" i="6"/>
  <c r="D3993" i="6"/>
  <c r="E3993" i="6"/>
  <c r="C3994" i="6"/>
  <c r="D3994" i="6"/>
  <c r="E3994" i="6"/>
  <c r="C3995" i="6"/>
  <c r="D3995" i="6"/>
  <c r="E3995" i="6"/>
  <c r="C3996" i="6"/>
  <c r="D3996" i="6"/>
  <c r="E3996" i="6"/>
  <c r="C3997" i="6"/>
  <c r="D3997" i="6"/>
  <c r="E3997" i="6"/>
  <c r="C3998" i="6"/>
  <c r="D3998" i="6"/>
  <c r="E3998" i="6"/>
  <c r="C3999" i="6"/>
  <c r="D3999" i="6"/>
  <c r="E3999" i="6"/>
  <c r="C4000" i="6"/>
  <c r="D4000" i="6"/>
  <c r="E4000" i="6"/>
  <c r="C4001" i="6"/>
  <c r="D4001" i="6"/>
  <c r="E4001" i="6"/>
  <c r="C4002" i="6"/>
  <c r="D4002" i="6"/>
  <c r="E4002" i="6"/>
  <c r="C4003" i="6"/>
  <c r="D4003" i="6"/>
  <c r="E4003" i="6"/>
  <c r="C4004" i="6"/>
  <c r="D4004" i="6"/>
  <c r="E4004" i="6"/>
  <c r="C4005" i="6"/>
  <c r="D4005" i="6"/>
  <c r="E4005" i="6"/>
  <c r="C4006" i="6"/>
  <c r="D4006" i="6"/>
  <c r="E4006" i="6"/>
  <c r="C4007" i="6"/>
  <c r="D4007" i="6"/>
  <c r="E4007" i="6"/>
  <c r="C4008" i="6"/>
  <c r="D4008" i="6"/>
  <c r="E4008" i="6"/>
  <c r="C4009" i="6"/>
  <c r="D4009" i="6"/>
  <c r="E4009" i="6"/>
  <c r="C4010" i="6"/>
  <c r="D4010" i="6"/>
  <c r="E4010" i="6"/>
  <c r="C4011" i="6"/>
  <c r="D4011" i="6"/>
  <c r="E4011" i="6"/>
  <c r="C4012" i="6"/>
  <c r="D4012" i="6"/>
  <c r="E4012" i="6"/>
  <c r="C4013" i="6"/>
  <c r="D4013" i="6"/>
  <c r="E4013" i="6"/>
  <c r="C4014" i="6"/>
  <c r="D4014" i="6"/>
  <c r="E4014" i="6"/>
  <c r="C4015" i="6"/>
  <c r="D4015" i="6"/>
  <c r="E4015" i="6"/>
  <c r="C4016" i="6"/>
  <c r="D4016" i="6"/>
  <c r="E4016" i="6"/>
  <c r="C4017" i="6"/>
  <c r="D4017" i="6"/>
  <c r="E4017" i="6"/>
  <c r="C4018" i="6"/>
  <c r="D4018" i="6"/>
  <c r="E4018" i="6"/>
  <c r="C4019" i="6"/>
  <c r="D4019" i="6"/>
  <c r="E4019" i="6"/>
  <c r="C4020" i="6"/>
  <c r="D4020" i="6"/>
  <c r="E4020" i="6"/>
  <c r="C4021" i="6"/>
  <c r="D4021" i="6"/>
  <c r="E4021" i="6"/>
  <c r="C4022" i="6"/>
  <c r="D4022" i="6"/>
  <c r="E4022" i="6"/>
  <c r="C4023" i="6"/>
  <c r="D4023" i="6"/>
  <c r="E4023" i="6"/>
  <c r="C4024" i="6"/>
  <c r="D4024" i="6"/>
  <c r="E4024" i="6"/>
  <c r="C4025" i="6"/>
  <c r="D4025" i="6"/>
  <c r="E4025" i="6"/>
  <c r="C4026" i="6"/>
  <c r="D4026" i="6"/>
  <c r="E4026" i="6"/>
  <c r="C4027" i="6"/>
  <c r="D4027" i="6"/>
  <c r="E4027" i="6"/>
  <c r="C4028" i="6"/>
  <c r="D4028" i="6"/>
  <c r="E4028" i="6"/>
  <c r="C4029" i="6"/>
  <c r="D4029" i="6"/>
  <c r="E4029" i="6"/>
  <c r="C4030" i="6"/>
  <c r="D4030" i="6"/>
  <c r="E4030" i="6"/>
  <c r="C4031" i="6"/>
  <c r="D4031" i="6"/>
  <c r="E4031" i="6"/>
  <c r="C4032" i="6"/>
  <c r="D4032" i="6"/>
  <c r="E4032" i="6"/>
  <c r="C4033" i="6"/>
  <c r="D4033" i="6"/>
  <c r="E4033" i="6"/>
  <c r="C4034" i="6"/>
  <c r="D4034" i="6"/>
  <c r="E4034"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F1012" i="6"/>
  <c r="F1013"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4" i="6"/>
  <c r="F1055" i="6"/>
  <c r="F1056" i="6"/>
  <c r="F1057" i="6"/>
  <c r="F1058" i="6"/>
  <c r="F1059" i="6"/>
  <c r="F1060" i="6"/>
  <c r="F1061"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7" i="6"/>
  <c r="F1128" i="6"/>
  <c r="F1129" i="6"/>
  <c r="F1130" i="6"/>
  <c r="F1131" i="6"/>
  <c r="F1132" i="6"/>
  <c r="F1133" i="6"/>
  <c r="F1134" i="6"/>
  <c r="F1135" i="6"/>
  <c r="F1136" i="6"/>
  <c r="F1137" i="6"/>
  <c r="F1138" i="6"/>
  <c r="F1139" i="6"/>
  <c r="F1140" i="6"/>
  <c r="F1141" i="6"/>
  <c r="F1142" i="6"/>
  <c r="F1143" i="6"/>
  <c r="F1144" i="6"/>
  <c r="F1145" i="6"/>
  <c r="F1146" i="6"/>
  <c r="F1147" i="6"/>
  <c r="F1148" i="6"/>
  <c r="F1149" i="6"/>
  <c r="F1150" i="6"/>
  <c r="F1151" i="6"/>
  <c r="F1152" i="6"/>
  <c r="F1153" i="6"/>
  <c r="F1154" i="6"/>
  <c r="F1155" i="6"/>
  <c r="F1156" i="6"/>
  <c r="F1157" i="6"/>
  <c r="F1158" i="6"/>
  <c r="F1159" i="6"/>
  <c r="F1160" i="6"/>
  <c r="F1161" i="6"/>
  <c r="F1162" i="6"/>
  <c r="F1163" i="6"/>
  <c r="F1164" i="6"/>
  <c r="F1165" i="6"/>
  <c r="F1166" i="6"/>
  <c r="F1167" i="6"/>
  <c r="F1168" i="6"/>
  <c r="F1169" i="6"/>
  <c r="F1170" i="6"/>
  <c r="F1171" i="6"/>
  <c r="F1172" i="6"/>
  <c r="F1173" i="6"/>
  <c r="F1174" i="6"/>
  <c r="F1175" i="6"/>
  <c r="F1176" i="6"/>
  <c r="F1177" i="6"/>
  <c r="F1178" i="6"/>
  <c r="F1179" i="6"/>
  <c r="F1180" i="6"/>
  <c r="F1181" i="6"/>
  <c r="F1182" i="6"/>
  <c r="F1183" i="6"/>
  <c r="F1184" i="6"/>
  <c r="F1185" i="6"/>
  <c r="F1186" i="6"/>
  <c r="F1187" i="6"/>
  <c r="F1188" i="6"/>
  <c r="F1189" i="6"/>
  <c r="F1190" i="6"/>
  <c r="F1191" i="6"/>
  <c r="F1192" i="6"/>
  <c r="F1193" i="6"/>
  <c r="F1194" i="6"/>
  <c r="F1195" i="6"/>
  <c r="F1196" i="6"/>
  <c r="F1197" i="6"/>
  <c r="F1198" i="6"/>
  <c r="F1199" i="6"/>
  <c r="F1200" i="6"/>
  <c r="F1201" i="6"/>
  <c r="F1202" i="6"/>
  <c r="F1203" i="6"/>
  <c r="F1204" i="6"/>
  <c r="F1205" i="6"/>
  <c r="F1206" i="6"/>
  <c r="F1207" i="6"/>
  <c r="F1208" i="6"/>
  <c r="F1209" i="6"/>
  <c r="F1210" i="6"/>
  <c r="F1211" i="6"/>
  <c r="F1212" i="6"/>
  <c r="F1213" i="6"/>
  <c r="F1214" i="6"/>
  <c r="F1215" i="6"/>
  <c r="F1216" i="6"/>
  <c r="F1217" i="6"/>
  <c r="F1218" i="6"/>
  <c r="F1219" i="6"/>
  <c r="F1220" i="6"/>
  <c r="F1221" i="6"/>
  <c r="F1222" i="6"/>
  <c r="F1223" i="6"/>
  <c r="F1224" i="6"/>
  <c r="F1225" i="6"/>
  <c r="F1226" i="6"/>
  <c r="F1227" i="6"/>
  <c r="F1228" i="6"/>
  <c r="F1229" i="6"/>
  <c r="F1230" i="6"/>
  <c r="F1231" i="6"/>
  <c r="F1232" i="6"/>
  <c r="F1233" i="6"/>
  <c r="F1234" i="6"/>
  <c r="F1235" i="6"/>
  <c r="F1236" i="6"/>
  <c r="F1237" i="6"/>
  <c r="F1238" i="6"/>
  <c r="F1239" i="6"/>
  <c r="F1240" i="6"/>
  <c r="F1241" i="6"/>
  <c r="F1242" i="6"/>
  <c r="F1243" i="6"/>
  <c r="F1244" i="6"/>
  <c r="F1245" i="6"/>
  <c r="F1246" i="6"/>
  <c r="F1247" i="6"/>
  <c r="F1248" i="6"/>
  <c r="F1249" i="6"/>
  <c r="F1250" i="6"/>
  <c r="F1251" i="6"/>
  <c r="F1252" i="6"/>
  <c r="F1253" i="6"/>
  <c r="F1254" i="6"/>
  <c r="F1255" i="6"/>
  <c r="F1256" i="6"/>
  <c r="F1257" i="6"/>
  <c r="F1258" i="6"/>
  <c r="F1259" i="6"/>
  <c r="F1260" i="6"/>
  <c r="F1261" i="6"/>
  <c r="F1262" i="6"/>
  <c r="F1263" i="6"/>
  <c r="F1264" i="6"/>
  <c r="F1265" i="6"/>
  <c r="F1266" i="6"/>
  <c r="F1267" i="6"/>
  <c r="F1268" i="6"/>
  <c r="F1269" i="6"/>
  <c r="F1270" i="6"/>
  <c r="F1271" i="6"/>
  <c r="F1272" i="6"/>
  <c r="F1273" i="6"/>
  <c r="F1274" i="6"/>
  <c r="F1275" i="6"/>
  <c r="F1276" i="6"/>
  <c r="F1277" i="6"/>
  <c r="F1278" i="6"/>
  <c r="F1279" i="6"/>
  <c r="F1280" i="6"/>
  <c r="F1281" i="6"/>
  <c r="F1282" i="6"/>
  <c r="F1283" i="6"/>
  <c r="F1284" i="6"/>
  <c r="F1285" i="6"/>
  <c r="F1286" i="6"/>
  <c r="F1287" i="6"/>
  <c r="F1288" i="6"/>
  <c r="F1289" i="6"/>
  <c r="F1290" i="6"/>
  <c r="F1291" i="6"/>
  <c r="F1292" i="6"/>
  <c r="F1293" i="6"/>
  <c r="F1294" i="6"/>
  <c r="F1295" i="6"/>
  <c r="F1296" i="6"/>
  <c r="F1297" i="6"/>
  <c r="F1298" i="6"/>
  <c r="F1299" i="6"/>
  <c r="F1300" i="6"/>
  <c r="F1301" i="6"/>
  <c r="F1302" i="6"/>
  <c r="F1303" i="6"/>
  <c r="F1304" i="6"/>
  <c r="F1305" i="6"/>
  <c r="F1306" i="6"/>
  <c r="F1307" i="6"/>
  <c r="F1308" i="6"/>
  <c r="F1309" i="6"/>
  <c r="F1310" i="6"/>
  <c r="F1311" i="6"/>
  <c r="F1312" i="6"/>
  <c r="F1313" i="6"/>
  <c r="F1314" i="6"/>
  <c r="F1315" i="6"/>
  <c r="F1316" i="6"/>
  <c r="F1317" i="6"/>
  <c r="F1318" i="6"/>
  <c r="F1319" i="6"/>
  <c r="F1320" i="6"/>
  <c r="F1321" i="6"/>
  <c r="F1322" i="6"/>
  <c r="F1323" i="6"/>
  <c r="F1324" i="6"/>
  <c r="F1325" i="6"/>
  <c r="F1326" i="6"/>
  <c r="F1327" i="6"/>
  <c r="F1328" i="6"/>
  <c r="F1329" i="6"/>
  <c r="F1330" i="6"/>
  <c r="F1331" i="6"/>
  <c r="F1332" i="6"/>
  <c r="F1333" i="6"/>
  <c r="F1334" i="6"/>
  <c r="F1335" i="6"/>
  <c r="F1336" i="6"/>
  <c r="F1337" i="6"/>
  <c r="F1338" i="6"/>
  <c r="F1339" i="6"/>
  <c r="F1340" i="6"/>
  <c r="F1341" i="6"/>
  <c r="F1342" i="6"/>
  <c r="F1343" i="6"/>
  <c r="F1344" i="6"/>
  <c r="F1345" i="6"/>
  <c r="F1346" i="6"/>
  <c r="F1347" i="6"/>
  <c r="F1348" i="6"/>
  <c r="F1349" i="6"/>
  <c r="F1350" i="6"/>
  <c r="F1351" i="6"/>
  <c r="F1352" i="6"/>
  <c r="F1353" i="6"/>
  <c r="F1354" i="6"/>
  <c r="F1355" i="6"/>
  <c r="F1356" i="6"/>
  <c r="F1357" i="6"/>
  <c r="F1358" i="6"/>
  <c r="F1359" i="6"/>
  <c r="F1360" i="6"/>
  <c r="F1361" i="6"/>
  <c r="F1362" i="6"/>
  <c r="F1363" i="6"/>
  <c r="F1364" i="6"/>
  <c r="F1365" i="6"/>
  <c r="F1366" i="6"/>
  <c r="F1367" i="6"/>
  <c r="F1368" i="6"/>
  <c r="F1369" i="6"/>
  <c r="F1370" i="6"/>
  <c r="F1371" i="6"/>
  <c r="F1372" i="6"/>
  <c r="F1373" i="6"/>
  <c r="F1374" i="6"/>
  <c r="F1375" i="6"/>
  <c r="F1376" i="6"/>
  <c r="F1377" i="6"/>
  <c r="F1378" i="6"/>
  <c r="F1379" i="6"/>
  <c r="F1380" i="6"/>
  <c r="F1381" i="6"/>
  <c r="F1382" i="6"/>
  <c r="F1383" i="6"/>
  <c r="F1384" i="6"/>
  <c r="F1385" i="6"/>
  <c r="F1386" i="6"/>
  <c r="F1387" i="6"/>
  <c r="F1388" i="6"/>
  <c r="F1389" i="6"/>
  <c r="F1390" i="6"/>
  <c r="F1391" i="6"/>
  <c r="F1392" i="6"/>
  <c r="F1393" i="6"/>
  <c r="F1394" i="6"/>
  <c r="F1395" i="6"/>
  <c r="F1396" i="6"/>
  <c r="F1397" i="6"/>
  <c r="F1398" i="6"/>
  <c r="F1399" i="6"/>
  <c r="F1400" i="6"/>
  <c r="F1401" i="6"/>
  <c r="F1402" i="6"/>
  <c r="F1403" i="6"/>
  <c r="F1404" i="6"/>
  <c r="F1405" i="6"/>
  <c r="F1406" i="6"/>
  <c r="F1407" i="6"/>
  <c r="F1408" i="6"/>
  <c r="F1409" i="6"/>
  <c r="F1410" i="6"/>
  <c r="F1411" i="6"/>
  <c r="F1412" i="6"/>
  <c r="F1413" i="6"/>
  <c r="F1414" i="6"/>
  <c r="F1415" i="6"/>
  <c r="F1416" i="6"/>
  <c r="F1417" i="6"/>
  <c r="F1418" i="6"/>
  <c r="F1419" i="6"/>
  <c r="F1420" i="6"/>
  <c r="F1421" i="6"/>
  <c r="F1422" i="6"/>
  <c r="F1423" i="6"/>
  <c r="F1424" i="6"/>
  <c r="F1425" i="6"/>
  <c r="F1426" i="6"/>
  <c r="F1427" i="6"/>
  <c r="F1428" i="6"/>
  <c r="F1429" i="6"/>
  <c r="F1430" i="6"/>
  <c r="F1431" i="6"/>
  <c r="F1432" i="6"/>
  <c r="F1433" i="6"/>
  <c r="F1434" i="6"/>
  <c r="F1435" i="6"/>
  <c r="F1436" i="6"/>
  <c r="F1437" i="6"/>
  <c r="F1438" i="6"/>
  <c r="F1439" i="6"/>
  <c r="F1440" i="6"/>
  <c r="F1441" i="6"/>
  <c r="F1442" i="6"/>
  <c r="F1443" i="6"/>
  <c r="F1444" i="6"/>
  <c r="F1445" i="6"/>
  <c r="F1446" i="6"/>
  <c r="F1447" i="6"/>
  <c r="F1448" i="6"/>
  <c r="F1449" i="6"/>
  <c r="F1450" i="6"/>
  <c r="F1451" i="6"/>
  <c r="F1452" i="6"/>
  <c r="F1453" i="6"/>
  <c r="F1454" i="6"/>
  <c r="F1455" i="6"/>
  <c r="F1456" i="6"/>
  <c r="F1457" i="6"/>
  <c r="F1458" i="6"/>
  <c r="F1459" i="6"/>
  <c r="F1460" i="6"/>
  <c r="F1461" i="6"/>
  <c r="F1462" i="6"/>
  <c r="F1463" i="6"/>
  <c r="F1464" i="6"/>
  <c r="F1465" i="6"/>
  <c r="F1466" i="6"/>
  <c r="F1467" i="6"/>
  <c r="F1468" i="6"/>
  <c r="F1469" i="6"/>
  <c r="F1470" i="6"/>
  <c r="F1471" i="6"/>
  <c r="F1472" i="6"/>
  <c r="F1473" i="6"/>
  <c r="F1474" i="6"/>
  <c r="F1475" i="6"/>
  <c r="F1476" i="6"/>
  <c r="F1477" i="6"/>
  <c r="F1478" i="6"/>
  <c r="F1479" i="6"/>
  <c r="F1480" i="6"/>
  <c r="F1481" i="6"/>
  <c r="F1482" i="6"/>
  <c r="F1483" i="6"/>
  <c r="F1484" i="6"/>
  <c r="F1485" i="6"/>
  <c r="F1486" i="6"/>
  <c r="F1487" i="6"/>
  <c r="F1488" i="6"/>
  <c r="F1489" i="6"/>
  <c r="F1490" i="6"/>
  <c r="F1491" i="6"/>
  <c r="F1492" i="6"/>
  <c r="F1493" i="6"/>
  <c r="F1494" i="6"/>
  <c r="F1495" i="6"/>
  <c r="F1496" i="6"/>
  <c r="F1497" i="6"/>
  <c r="F1498" i="6"/>
  <c r="F1499" i="6"/>
  <c r="F1500" i="6"/>
  <c r="F1501" i="6"/>
  <c r="F1502" i="6"/>
  <c r="F1503" i="6"/>
  <c r="F1504" i="6"/>
  <c r="F1505" i="6"/>
  <c r="F1506" i="6"/>
  <c r="F1507" i="6"/>
  <c r="F1508" i="6"/>
  <c r="F1509" i="6"/>
  <c r="F1510" i="6"/>
  <c r="F1511" i="6"/>
  <c r="F1512" i="6"/>
  <c r="F1513" i="6"/>
  <c r="F1514" i="6"/>
  <c r="F1515" i="6"/>
  <c r="F1516" i="6"/>
  <c r="F1517" i="6"/>
  <c r="F1518" i="6"/>
  <c r="F1519" i="6"/>
  <c r="F1520" i="6"/>
  <c r="F1521" i="6"/>
  <c r="F1522" i="6"/>
  <c r="F1523" i="6"/>
  <c r="F1524" i="6"/>
  <c r="F1525" i="6"/>
  <c r="F1526" i="6"/>
  <c r="F1527" i="6"/>
  <c r="F1528" i="6"/>
  <c r="F1529" i="6"/>
  <c r="F1530" i="6"/>
  <c r="F1531" i="6"/>
  <c r="F1532" i="6"/>
  <c r="F1533" i="6"/>
  <c r="F1534" i="6"/>
  <c r="F1535" i="6"/>
  <c r="F1536" i="6"/>
  <c r="F1537" i="6"/>
  <c r="F1538" i="6"/>
  <c r="F1539" i="6"/>
  <c r="F1540" i="6"/>
  <c r="F1541" i="6"/>
  <c r="F1542" i="6"/>
  <c r="F1543" i="6"/>
  <c r="F1544" i="6"/>
  <c r="F1545" i="6"/>
  <c r="F1546" i="6"/>
  <c r="F1547" i="6"/>
  <c r="F1548" i="6"/>
  <c r="F1549" i="6"/>
  <c r="F1550" i="6"/>
  <c r="F1551" i="6"/>
  <c r="F1552" i="6"/>
  <c r="F1553" i="6"/>
  <c r="F1554" i="6"/>
  <c r="F1555" i="6"/>
  <c r="F1556" i="6"/>
  <c r="F1557" i="6"/>
  <c r="F1558" i="6"/>
  <c r="F1559" i="6"/>
  <c r="F1560" i="6"/>
  <c r="F1561" i="6"/>
  <c r="F1562" i="6"/>
  <c r="F1563" i="6"/>
  <c r="F1564" i="6"/>
  <c r="F1565" i="6"/>
  <c r="F1566" i="6"/>
  <c r="F1567" i="6"/>
  <c r="F1568" i="6"/>
  <c r="F1569" i="6"/>
  <c r="F1570" i="6"/>
  <c r="F1571" i="6"/>
  <c r="F1572" i="6"/>
  <c r="F1573" i="6"/>
  <c r="F1574" i="6"/>
  <c r="F1575" i="6"/>
  <c r="F1576" i="6"/>
  <c r="F1577" i="6"/>
  <c r="F1578" i="6"/>
  <c r="F1579" i="6"/>
  <c r="F1580" i="6"/>
  <c r="F1581" i="6"/>
  <c r="F1582" i="6"/>
  <c r="F1583" i="6"/>
  <c r="F1584" i="6"/>
  <c r="F1585" i="6"/>
  <c r="F1586" i="6"/>
  <c r="F1587" i="6"/>
  <c r="F1588" i="6"/>
  <c r="F1589" i="6"/>
  <c r="F1590" i="6"/>
  <c r="F1591" i="6"/>
  <c r="F1592" i="6"/>
  <c r="F1593" i="6"/>
  <c r="F1594" i="6"/>
  <c r="F1595" i="6"/>
  <c r="F1596" i="6"/>
  <c r="F1597" i="6"/>
  <c r="F1598" i="6"/>
  <c r="F1599" i="6"/>
  <c r="F1600" i="6"/>
  <c r="F1601" i="6"/>
  <c r="F1602" i="6"/>
  <c r="F1603" i="6"/>
  <c r="F1604" i="6"/>
  <c r="F1605" i="6"/>
  <c r="F1606" i="6"/>
  <c r="F1607" i="6"/>
  <c r="F1608" i="6"/>
  <c r="F1609" i="6"/>
  <c r="F1610" i="6"/>
  <c r="F1611" i="6"/>
  <c r="F1612" i="6"/>
  <c r="F1613" i="6"/>
  <c r="F1614" i="6"/>
  <c r="F1615" i="6"/>
  <c r="F1616" i="6"/>
  <c r="F1617" i="6"/>
  <c r="F1618" i="6"/>
  <c r="F1619" i="6"/>
  <c r="F1620" i="6"/>
  <c r="F1621" i="6"/>
  <c r="F1622" i="6"/>
  <c r="F1623" i="6"/>
  <c r="F1624" i="6"/>
  <c r="F1625" i="6"/>
  <c r="F1626" i="6"/>
  <c r="F1627" i="6"/>
  <c r="F1628" i="6"/>
  <c r="F1629" i="6"/>
  <c r="F1630" i="6"/>
  <c r="F1631" i="6"/>
  <c r="F1632" i="6"/>
  <c r="F1633" i="6"/>
  <c r="F1634" i="6"/>
  <c r="F1635" i="6"/>
  <c r="F1636" i="6"/>
  <c r="F1637" i="6"/>
  <c r="F1638" i="6"/>
  <c r="F1639" i="6"/>
  <c r="F1640" i="6"/>
  <c r="F1641" i="6"/>
  <c r="F1642" i="6"/>
  <c r="F1643" i="6"/>
  <c r="F1644" i="6"/>
  <c r="F1645" i="6"/>
  <c r="F1646" i="6"/>
  <c r="F1647" i="6"/>
  <c r="F1648" i="6"/>
  <c r="F1649" i="6"/>
  <c r="F1650" i="6"/>
  <c r="F1651" i="6"/>
  <c r="F1652" i="6"/>
  <c r="F1653" i="6"/>
  <c r="F1654" i="6"/>
  <c r="F1655" i="6"/>
  <c r="F1656" i="6"/>
  <c r="F1657" i="6"/>
  <c r="F1658" i="6"/>
  <c r="F1659" i="6"/>
  <c r="F1660" i="6"/>
  <c r="F1661" i="6"/>
  <c r="F1662" i="6"/>
  <c r="F1663" i="6"/>
  <c r="F1664" i="6"/>
  <c r="F1665" i="6"/>
  <c r="F1666" i="6"/>
  <c r="F1667" i="6"/>
  <c r="F1668" i="6"/>
  <c r="F1669" i="6"/>
  <c r="F1670" i="6"/>
  <c r="F1671" i="6"/>
  <c r="F1672" i="6"/>
  <c r="F1673" i="6"/>
  <c r="F1674" i="6"/>
  <c r="F1675" i="6"/>
  <c r="F1676" i="6"/>
  <c r="F1677" i="6"/>
  <c r="F1678" i="6"/>
  <c r="F1679" i="6"/>
  <c r="F1680" i="6"/>
  <c r="F1681" i="6"/>
  <c r="F1682" i="6"/>
  <c r="F1683" i="6"/>
  <c r="F1684" i="6"/>
  <c r="F1685" i="6"/>
  <c r="F1686" i="6"/>
  <c r="F1687" i="6"/>
  <c r="F1688" i="6"/>
  <c r="F1689" i="6"/>
  <c r="F1690" i="6"/>
  <c r="F1691" i="6"/>
  <c r="F1692" i="6"/>
  <c r="F1693" i="6"/>
  <c r="F1694" i="6"/>
  <c r="F1695" i="6"/>
  <c r="F1696" i="6"/>
  <c r="F1697" i="6"/>
  <c r="F1698" i="6"/>
  <c r="F1699" i="6"/>
  <c r="F1700" i="6"/>
  <c r="F1701" i="6"/>
  <c r="F1702" i="6"/>
  <c r="F1703" i="6"/>
  <c r="F1704" i="6"/>
  <c r="F1705" i="6"/>
  <c r="F1706" i="6"/>
  <c r="F1707" i="6"/>
  <c r="F1708" i="6"/>
  <c r="F1709" i="6"/>
  <c r="F1710" i="6"/>
  <c r="F1711" i="6"/>
  <c r="F1712" i="6"/>
  <c r="F1713" i="6"/>
  <c r="F1714" i="6"/>
  <c r="F1715" i="6"/>
  <c r="F1716" i="6"/>
  <c r="F1717" i="6"/>
  <c r="F1718" i="6"/>
  <c r="F1719" i="6"/>
  <c r="F1720" i="6"/>
  <c r="F1721" i="6"/>
  <c r="F1722" i="6"/>
  <c r="F1723" i="6"/>
  <c r="F1724" i="6"/>
  <c r="F1725" i="6"/>
  <c r="F1726" i="6"/>
  <c r="F1727" i="6"/>
  <c r="F1728" i="6"/>
  <c r="F1729" i="6"/>
  <c r="F1730" i="6"/>
  <c r="F1731" i="6"/>
  <c r="F1732" i="6"/>
  <c r="F1733" i="6"/>
  <c r="F1734" i="6"/>
  <c r="F1735" i="6"/>
  <c r="F1736" i="6"/>
  <c r="F1737" i="6"/>
  <c r="F1738" i="6"/>
  <c r="F1739" i="6"/>
  <c r="F1740" i="6"/>
  <c r="F1741" i="6"/>
  <c r="F1742" i="6"/>
  <c r="F1743" i="6"/>
  <c r="F1744" i="6"/>
  <c r="F1745" i="6"/>
  <c r="F1746" i="6"/>
  <c r="F1747" i="6"/>
  <c r="F1748" i="6"/>
  <c r="F1749" i="6"/>
  <c r="F1750" i="6"/>
  <c r="F1751" i="6"/>
  <c r="F1752" i="6"/>
  <c r="F1753" i="6"/>
  <c r="F1754" i="6"/>
  <c r="F1755" i="6"/>
  <c r="F1756" i="6"/>
  <c r="F1757" i="6"/>
  <c r="F1758" i="6"/>
  <c r="F1759" i="6"/>
  <c r="F1760" i="6"/>
  <c r="F1761" i="6"/>
  <c r="F1762" i="6"/>
  <c r="F1763" i="6"/>
  <c r="F1764" i="6"/>
  <c r="F1765" i="6"/>
  <c r="F1766" i="6"/>
  <c r="F1767" i="6"/>
  <c r="F1768" i="6"/>
  <c r="F1769" i="6"/>
  <c r="F1770" i="6"/>
  <c r="F1771" i="6"/>
  <c r="F1772" i="6"/>
  <c r="F1773" i="6"/>
  <c r="F1774" i="6"/>
  <c r="F1775" i="6"/>
  <c r="F1776" i="6"/>
  <c r="F1777" i="6"/>
  <c r="F1778" i="6"/>
  <c r="F1779" i="6"/>
  <c r="F1780" i="6"/>
  <c r="F1781" i="6"/>
  <c r="F1782" i="6"/>
  <c r="F1783" i="6"/>
  <c r="F1784" i="6"/>
  <c r="F1785" i="6"/>
  <c r="F1786" i="6"/>
  <c r="F1787" i="6"/>
  <c r="F1788" i="6"/>
  <c r="F1789" i="6"/>
  <c r="F1790" i="6"/>
  <c r="F1791" i="6"/>
  <c r="F1792" i="6"/>
  <c r="F1793" i="6"/>
  <c r="F1794" i="6"/>
  <c r="F1795" i="6"/>
  <c r="F1796" i="6"/>
  <c r="F1797" i="6"/>
  <c r="F1798" i="6"/>
  <c r="F1799" i="6"/>
  <c r="F1800" i="6"/>
  <c r="F1801" i="6"/>
  <c r="F1802" i="6"/>
  <c r="F1803" i="6"/>
  <c r="F1804" i="6"/>
  <c r="F1805" i="6"/>
  <c r="F1806" i="6"/>
  <c r="F1807" i="6"/>
  <c r="F1808" i="6"/>
  <c r="F1809" i="6"/>
  <c r="F1810" i="6"/>
  <c r="F1811" i="6"/>
  <c r="F1812" i="6"/>
  <c r="F1813" i="6"/>
  <c r="F1814" i="6"/>
  <c r="F1815" i="6"/>
  <c r="F1816" i="6"/>
  <c r="F1817" i="6"/>
  <c r="F1818" i="6"/>
  <c r="F1819" i="6"/>
  <c r="F1820" i="6"/>
  <c r="F1821" i="6"/>
  <c r="F1822" i="6"/>
  <c r="F1823" i="6"/>
  <c r="F1824" i="6"/>
  <c r="F1825" i="6"/>
  <c r="F1826" i="6"/>
  <c r="F1827" i="6"/>
  <c r="F1828" i="6"/>
  <c r="F1829" i="6"/>
  <c r="F1830" i="6"/>
  <c r="F1831" i="6"/>
  <c r="F1832" i="6"/>
  <c r="F1833" i="6"/>
  <c r="F1834" i="6"/>
  <c r="F1835" i="6"/>
  <c r="F1836" i="6"/>
  <c r="F1837" i="6"/>
  <c r="F1838" i="6"/>
  <c r="F1839" i="6"/>
  <c r="F1840" i="6"/>
  <c r="F1841" i="6"/>
  <c r="F1842" i="6"/>
  <c r="F1843" i="6"/>
  <c r="F1844" i="6"/>
  <c r="F1845" i="6"/>
  <c r="F1846" i="6"/>
  <c r="F1847" i="6"/>
  <c r="F1848" i="6"/>
  <c r="F1849" i="6"/>
  <c r="F1850" i="6"/>
  <c r="F1851" i="6"/>
  <c r="F1852" i="6"/>
  <c r="F1853" i="6"/>
  <c r="F1854" i="6"/>
  <c r="F1855" i="6"/>
  <c r="F1856" i="6"/>
  <c r="F1857" i="6"/>
  <c r="F1858" i="6"/>
  <c r="F1859" i="6"/>
  <c r="F1860" i="6"/>
  <c r="F1861" i="6"/>
  <c r="F1862" i="6"/>
  <c r="F1863" i="6"/>
  <c r="F1864" i="6"/>
  <c r="F1865" i="6"/>
  <c r="F1866" i="6"/>
  <c r="F1867" i="6"/>
  <c r="F1868" i="6"/>
  <c r="F1869" i="6"/>
  <c r="F1870" i="6"/>
  <c r="F1871" i="6"/>
  <c r="F1872" i="6"/>
  <c r="F1873" i="6"/>
  <c r="F1874" i="6"/>
  <c r="F1875" i="6"/>
  <c r="F1876" i="6"/>
  <c r="F1877" i="6"/>
  <c r="F1878" i="6"/>
  <c r="F1879" i="6"/>
  <c r="F1880" i="6"/>
  <c r="F1881" i="6"/>
  <c r="F1882" i="6"/>
  <c r="F1883" i="6"/>
  <c r="F1884" i="6"/>
  <c r="F1885" i="6"/>
  <c r="F1886" i="6"/>
  <c r="F1887" i="6"/>
  <c r="F1888" i="6"/>
  <c r="F1889" i="6"/>
  <c r="F1890" i="6"/>
  <c r="F1891" i="6"/>
  <c r="F1892" i="6"/>
  <c r="F1893" i="6"/>
  <c r="F1894" i="6"/>
  <c r="F1895" i="6"/>
  <c r="F1896" i="6"/>
  <c r="F1897" i="6"/>
  <c r="F1898" i="6"/>
  <c r="F1899" i="6"/>
  <c r="F1900" i="6"/>
  <c r="F1901" i="6"/>
  <c r="F1902" i="6"/>
  <c r="F1903" i="6"/>
  <c r="F1904" i="6"/>
  <c r="F1905" i="6"/>
  <c r="F1906" i="6"/>
  <c r="F1907" i="6"/>
  <c r="F1908" i="6"/>
  <c r="F1909" i="6"/>
  <c r="F1910" i="6"/>
  <c r="F1911" i="6"/>
  <c r="F1912" i="6"/>
  <c r="F1913" i="6"/>
  <c r="F1914" i="6"/>
  <c r="F1915" i="6"/>
  <c r="F1916" i="6"/>
  <c r="F1917" i="6"/>
  <c r="F1918" i="6"/>
  <c r="F1919" i="6"/>
  <c r="F1920" i="6"/>
  <c r="F1921" i="6"/>
  <c r="F1922" i="6"/>
  <c r="F1923" i="6"/>
  <c r="F1924" i="6"/>
  <c r="F1925" i="6"/>
  <c r="F1926" i="6"/>
  <c r="F1927" i="6"/>
  <c r="F1928" i="6"/>
  <c r="F1929" i="6"/>
  <c r="F1930" i="6"/>
  <c r="F1931" i="6"/>
  <c r="F1932" i="6"/>
  <c r="F1933" i="6"/>
  <c r="F1934" i="6"/>
  <c r="F1935" i="6"/>
  <c r="F1936" i="6"/>
  <c r="F1937" i="6"/>
  <c r="F1938" i="6"/>
  <c r="F1939" i="6"/>
  <c r="F1940" i="6"/>
  <c r="F1941" i="6"/>
  <c r="F1942" i="6"/>
  <c r="F1943" i="6"/>
  <c r="F1944" i="6"/>
  <c r="F1945" i="6"/>
  <c r="F1946" i="6"/>
  <c r="F1947" i="6"/>
  <c r="F1948" i="6"/>
  <c r="F1949" i="6"/>
  <c r="F1950" i="6"/>
  <c r="F1951" i="6"/>
  <c r="F1952" i="6"/>
  <c r="F1953" i="6"/>
  <c r="F1954" i="6"/>
  <c r="F1955" i="6"/>
  <c r="F1956" i="6"/>
  <c r="F1957" i="6"/>
  <c r="F1958" i="6"/>
  <c r="F1959" i="6"/>
  <c r="F1960" i="6"/>
  <c r="F1961" i="6"/>
  <c r="F1962" i="6"/>
  <c r="F1963" i="6"/>
  <c r="F1964" i="6"/>
  <c r="F1965" i="6"/>
  <c r="F1966" i="6"/>
  <c r="F1967" i="6"/>
  <c r="F1968" i="6"/>
  <c r="F1969" i="6"/>
  <c r="F1970" i="6"/>
  <c r="F1971" i="6"/>
  <c r="F1972" i="6"/>
  <c r="F1973" i="6"/>
  <c r="F1974" i="6"/>
  <c r="F1975" i="6"/>
  <c r="F1976" i="6"/>
  <c r="F1977" i="6"/>
  <c r="F1978" i="6"/>
  <c r="F1979" i="6"/>
  <c r="F1980" i="6"/>
  <c r="F1981" i="6"/>
  <c r="F1982" i="6"/>
  <c r="F1983" i="6"/>
  <c r="F1984" i="6"/>
  <c r="F1985" i="6"/>
  <c r="F1986" i="6"/>
  <c r="F1987" i="6"/>
  <c r="F1988" i="6"/>
  <c r="F1989" i="6"/>
  <c r="F1990" i="6"/>
  <c r="F1991" i="6"/>
  <c r="F1992" i="6"/>
  <c r="F1993" i="6"/>
  <c r="F1994" i="6"/>
  <c r="F1995" i="6"/>
  <c r="F1996" i="6"/>
  <c r="F1997" i="6"/>
  <c r="F1998" i="6"/>
  <c r="F1999" i="6"/>
  <c r="F2000" i="6"/>
  <c r="F2001" i="6"/>
  <c r="F2002" i="6"/>
  <c r="F2003" i="6"/>
  <c r="F2004" i="6"/>
  <c r="F2005" i="6"/>
  <c r="F2006" i="6"/>
  <c r="F2007" i="6"/>
  <c r="F2008" i="6"/>
  <c r="F2009" i="6"/>
  <c r="F2010" i="6"/>
  <c r="F2011" i="6"/>
  <c r="F2012" i="6"/>
  <c r="F2013" i="6"/>
  <c r="F2014" i="6"/>
  <c r="F2015" i="6"/>
  <c r="F2016" i="6"/>
  <c r="F2017" i="6"/>
  <c r="F2018" i="6"/>
  <c r="F2019" i="6"/>
  <c r="F2020" i="6"/>
  <c r="F2021" i="6"/>
  <c r="F2022" i="6"/>
  <c r="F2023" i="6"/>
  <c r="F2024" i="6"/>
  <c r="F2025" i="6"/>
  <c r="F2026" i="6"/>
  <c r="F2027" i="6"/>
  <c r="F2028" i="6"/>
  <c r="F2029" i="6"/>
  <c r="F2030" i="6"/>
  <c r="F2031" i="6"/>
  <c r="F2032" i="6"/>
  <c r="F2033" i="6"/>
  <c r="F2034" i="6"/>
  <c r="F2035" i="6"/>
  <c r="F2036" i="6"/>
  <c r="F2037" i="6"/>
  <c r="F2038" i="6"/>
  <c r="F2039" i="6"/>
  <c r="F2040" i="6"/>
  <c r="F2041" i="6"/>
  <c r="F2042" i="6"/>
  <c r="F2043" i="6"/>
  <c r="F2044" i="6"/>
  <c r="F2045" i="6"/>
  <c r="F2046" i="6"/>
  <c r="F2047" i="6"/>
  <c r="F2048" i="6"/>
  <c r="F2049" i="6"/>
  <c r="F2050" i="6"/>
  <c r="F2051" i="6"/>
  <c r="F2052" i="6"/>
  <c r="F2053" i="6"/>
  <c r="F2054" i="6"/>
  <c r="F2055" i="6"/>
  <c r="F2056" i="6"/>
  <c r="F2057" i="6"/>
  <c r="F2058" i="6"/>
  <c r="F2059" i="6"/>
  <c r="F2060" i="6"/>
  <c r="F2061" i="6"/>
  <c r="F2062" i="6"/>
  <c r="F2063" i="6"/>
  <c r="F2064" i="6"/>
  <c r="F2065" i="6"/>
  <c r="F2066" i="6"/>
  <c r="F2067" i="6"/>
  <c r="F2068" i="6"/>
  <c r="F2069" i="6"/>
  <c r="F2070" i="6"/>
  <c r="F2071" i="6"/>
  <c r="F2072" i="6"/>
  <c r="F2073" i="6"/>
  <c r="F2074" i="6"/>
  <c r="F2075" i="6"/>
  <c r="F2076" i="6"/>
  <c r="F2077" i="6"/>
  <c r="F2078" i="6"/>
  <c r="F2079" i="6"/>
  <c r="F2080" i="6"/>
  <c r="F2081" i="6"/>
  <c r="F2082" i="6"/>
  <c r="F2083" i="6"/>
  <c r="F2084" i="6"/>
  <c r="F2085" i="6"/>
  <c r="F2086" i="6"/>
  <c r="F2087" i="6"/>
  <c r="F2088" i="6"/>
  <c r="F2089" i="6"/>
  <c r="F2090" i="6"/>
  <c r="F2091" i="6"/>
  <c r="F2092" i="6"/>
  <c r="F2093" i="6"/>
  <c r="F2094" i="6"/>
  <c r="F2095" i="6"/>
  <c r="F2096" i="6"/>
  <c r="F2097" i="6"/>
  <c r="F2098" i="6"/>
  <c r="F2099" i="6"/>
  <c r="F2100" i="6"/>
  <c r="F2101" i="6"/>
  <c r="F2102" i="6"/>
  <c r="F2103" i="6"/>
  <c r="F2104" i="6"/>
  <c r="F2105" i="6"/>
  <c r="F2106" i="6"/>
  <c r="F2107" i="6"/>
  <c r="F2108" i="6"/>
  <c r="F2109" i="6"/>
  <c r="F2110" i="6"/>
  <c r="F2111" i="6"/>
  <c r="F2112" i="6"/>
  <c r="F2113" i="6"/>
  <c r="F2114" i="6"/>
  <c r="F2115" i="6"/>
  <c r="F2116" i="6"/>
  <c r="F2117" i="6"/>
  <c r="F2118" i="6"/>
  <c r="F2119" i="6"/>
  <c r="F2120" i="6"/>
  <c r="F2121" i="6"/>
  <c r="F2122" i="6"/>
  <c r="F2123" i="6"/>
  <c r="F2124" i="6"/>
  <c r="F2125" i="6"/>
  <c r="F2126" i="6"/>
  <c r="F2127" i="6"/>
  <c r="F2128" i="6"/>
  <c r="F2129" i="6"/>
  <c r="F2130" i="6"/>
  <c r="F2131" i="6"/>
  <c r="F2132" i="6"/>
  <c r="F2133" i="6"/>
  <c r="F2134" i="6"/>
  <c r="F2135" i="6"/>
  <c r="F2136" i="6"/>
  <c r="F2137" i="6"/>
  <c r="F2138" i="6"/>
  <c r="F2139" i="6"/>
  <c r="F2140" i="6"/>
  <c r="F2141" i="6"/>
  <c r="F2142" i="6"/>
  <c r="F2143" i="6"/>
  <c r="F2144" i="6"/>
  <c r="F2145" i="6"/>
  <c r="F2146" i="6"/>
  <c r="F2147" i="6"/>
  <c r="F2148" i="6"/>
  <c r="F2149" i="6"/>
  <c r="F2150" i="6"/>
  <c r="F2151" i="6"/>
  <c r="F2152" i="6"/>
  <c r="F2153" i="6"/>
  <c r="F2154" i="6"/>
  <c r="F2155" i="6"/>
  <c r="F2156" i="6"/>
  <c r="F2157" i="6"/>
  <c r="F2158" i="6"/>
  <c r="F2159" i="6"/>
  <c r="F2160" i="6"/>
  <c r="F2161" i="6"/>
  <c r="F2162" i="6"/>
  <c r="F2163" i="6"/>
  <c r="F2164" i="6"/>
  <c r="F2165" i="6"/>
  <c r="F2166" i="6"/>
  <c r="F2167" i="6"/>
  <c r="F2168" i="6"/>
  <c r="F2169" i="6"/>
  <c r="F2170" i="6"/>
  <c r="F2171" i="6"/>
  <c r="F2172" i="6"/>
  <c r="F2173" i="6"/>
  <c r="F2174" i="6"/>
  <c r="F2175" i="6"/>
  <c r="F2176" i="6"/>
  <c r="F2177" i="6"/>
  <c r="F2178" i="6"/>
  <c r="F2179" i="6"/>
  <c r="F2180" i="6"/>
  <c r="F2181" i="6"/>
  <c r="F2182" i="6"/>
  <c r="F2183" i="6"/>
  <c r="F2184" i="6"/>
  <c r="F2185" i="6"/>
  <c r="F2186" i="6"/>
  <c r="F2187" i="6"/>
  <c r="F2188" i="6"/>
  <c r="F2189" i="6"/>
  <c r="F2190" i="6"/>
  <c r="F2191" i="6"/>
  <c r="F2192" i="6"/>
  <c r="F2193" i="6"/>
  <c r="F2194" i="6"/>
  <c r="F2195" i="6"/>
  <c r="F2196" i="6"/>
  <c r="F2197" i="6"/>
  <c r="F2198" i="6"/>
  <c r="F2199" i="6"/>
  <c r="F2200" i="6"/>
  <c r="F2201" i="6"/>
  <c r="F2202" i="6"/>
  <c r="F2203" i="6"/>
  <c r="F2204" i="6"/>
  <c r="F2205" i="6"/>
  <c r="F2206" i="6"/>
  <c r="F2207" i="6"/>
  <c r="F2208" i="6"/>
  <c r="F2209" i="6"/>
  <c r="F2210" i="6"/>
  <c r="F2211" i="6"/>
  <c r="F2212" i="6"/>
  <c r="F2213" i="6"/>
  <c r="F2214" i="6"/>
  <c r="F2215" i="6"/>
  <c r="F2216" i="6"/>
  <c r="F2217" i="6"/>
  <c r="F2218" i="6"/>
  <c r="F2219" i="6"/>
  <c r="F2220" i="6"/>
  <c r="F2221" i="6"/>
  <c r="F2222" i="6"/>
  <c r="F2223" i="6"/>
  <c r="F2224" i="6"/>
  <c r="F2225" i="6"/>
  <c r="F2226" i="6"/>
  <c r="F2227" i="6"/>
  <c r="F2228" i="6"/>
  <c r="F2229" i="6"/>
  <c r="F2230" i="6"/>
  <c r="F2231" i="6"/>
  <c r="F2232" i="6"/>
  <c r="F2233" i="6"/>
  <c r="F2234" i="6"/>
  <c r="F2235" i="6"/>
  <c r="F2236" i="6"/>
  <c r="F2237" i="6"/>
  <c r="F2238" i="6"/>
  <c r="F2239" i="6"/>
  <c r="F2240" i="6"/>
  <c r="F2241" i="6"/>
  <c r="F2242" i="6"/>
  <c r="F2243" i="6"/>
  <c r="F2244" i="6"/>
  <c r="F2245" i="6"/>
  <c r="F2246" i="6"/>
  <c r="F2247" i="6"/>
  <c r="F2248" i="6"/>
  <c r="F2249" i="6"/>
  <c r="F2250" i="6"/>
  <c r="F2251" i="6"/>
  <c r="F2252" i="6"/>
  <c r="F2253" i="6"/>
  <c r="F2254" i="6"/>
  <c r="F2255" i="6"/>
  <c r="F2256" i="6"/>
  <c r="F2257" i="6"/>
  <c r="F2258" i="6"/>
  <c r="F2259" i="6"/>
  <c r="F2260" i="6"/>
  <c r="F2261" i="6"/>
  <c r="F2262" i="6"/>
  <c r="F2263" i="6"/>
  <c r="F2264" i="6"/>
  <c r="F2265" i="6"/>
  <c r="F2266" i="6"/>
  <c r="F2267" i="6"/>
  <c r="F2268" i="6"/>
  <c r="F2269" i="6"/>
  <c r="F2270" i="6"/>
  <c r="F2271" i="6"/>
  <c r="F2272" i="6"/>
  <c r="F2273" i="6"/>
  <c r="F2274" i="6"/>
  <c r="F2275" i="6"/>
  <c r="F2276" i="6"/>
  <c r="F2277" i="6"/>
  <c r="F2278" i="6"/>
  <c r="F2279" i="6"/>
  <c r="F2280" i="6"/>
  <c r="F2281" i="6"/>
  <c r="F2282" i="6"/>
  <c r="F2283" i="6"/>
  <c r="F2284" i="6"/>
  <c r="F2285" i="6"/>
  <c r="F2286" i="6"/>
  <c r="F2287" i="6"/>
  <c r="F2288" i="6"/>
  <c r="F2289" i="6"/>
  <c r="F2290" i="6"/>
  <c r="F2291" i="6"/>
  <c r="F2292" i="6"/>
  <c r="F2293" i="6"/>
  <c r="F2294" i="6"/>
  <c r="F2295" i="6"/>
  <c r="F2296" i="6"/>
  <c r="F2297" i="6"/>
  <c r="F2298" i="6"/>
  <c r="F2299" i="6"/>
  <c r="F2300" i="6"/>
  <c r="F2301" i="6"/>
  <c r="F2302" i="6"/>
  <c r="F2303" i="6"/>
  <c r="F2304" i="6"/>
  <c r="F2305" i="6"/>
  <c r="F2306" i="6"/>
  <c r="F2307" i="6"/>
  <c r="F2308" i="6"/>
  <c r="F2309" i="6"/>
  <c r="F2310" i="6"/>
  <c r="F2311" i="6"/>
  <c r="F2312" i="6"/>
  <c r="F2313" i="6"/>
  <c r="F2314" i="6"/>
  <c r="F2315" i="6"/>
  <c r="F2316" i="6"/>
  <c r="F2317" i="6"/>
  <c r="F2318" i="6"/>
  <c r="F2319" i="6"/>
  <c r="F2320" i="6"/>
  <c r="F2321" i="6"/>
  <c r="F2322" i="6"/>
  <c r="F2323" i="6"/>
  <c r="F2324" i="6"/>
  <c r="F2325" i="6"/>
  <c r="F2326" i="6"/>
  <c r="F2327" i="6"/>
  <c r="F2328" i="6"/>
  <c r="F2329" i="6"/>
  <c r="F2330" i="6"/>
  <c r="F2331" i="6"/>
  <c r="F2332" i="6"/>
  <c r="F2333" i="6"/>
  <c r="F2334" i="6"/>
  <c r="F2335" i="6"/>
  <c r="F2336" i="6"/>
  <c r="F2337" i="6"/>
  <c r="F2338" i="6"/>
  <c r="F2339" i="6"/>
  <c r="F2340" i="6"/>
  <c r="F2341" i="6"/>
  <c r="F2342" i="6"/>
  <c r="F2343" i="6"/>
  <c r="F2344" i="6"/>
  <c r="F2345" i="6"/>
  <c r="F2346" i="6"/>
  <c r="F2347" i="6"/>
  <c r="F2348" i="6"/>
  <c r="F2349" i="6"/>
  <c r="F2350" i="6"/>
  <c r="F2351" i="6"/>
  <c r="F2352" i="6"/>
  <c r="F2353" i="6"/>
  <c r="F2354" i="6"/>
  <c r="F2355" i="6"/>
  <c r="F2356" i="6"/>
  <c r="F2357" i="6"/>
  <c r="F2358" i="6"/>
  <c r="F2359" i="6"/>
  <c r="F2360" i="6"/>
  <c r="F2361" i="6"/>
  <c r="F2362" i="6"/>
  <c r="F2363" i="6"/>
  <c r="F2364" i="6"/>
  <c r="F2365" i="6"/>
  <c r="F2366" i="6"/>
  <c r="F2367" i="6"/>
  <c r="F2368" i="6"/>
  <c r="F2369" i="6"/>
  <c r="F2370" i="6"/>
  <c r="F2371" i="6"/>
  <c r="F2372" i="6"/>
  <c r="F2373" i="6"/>
  <c r="F2374" i="6"/>
  <c r="F2375" i="6"/>
  <c r="F2376" i="6"/>
  <c r="F2377" i="6"/>
  <c r="F2378" i="6"/>
  <c r="F2379" i="6"/>
  <c r="F2380" i="6"/>
  <c r="F2381" i="6"/>
  <c r="F2382" i="6"/>
  <c r="F2383" i="6"/>
  <c r="F2384" i="6"/>
  <c r="F2385" i="6"/>
  <c r="F2386" i="6"/>
  <c r="F2387" i="6"/>
  <c r="F2388" i="6"/>
  <c r="F2389" i="6"/>
  <c r="F2390" i="6"/>
  <c r="F2391" i="6"/>
  <c r="F2392" i="6"/>
  <c r="F2393" i="6"/>
  <c r="F2394" i="6"/>
  <c r="F2395" i="6"/>
  <c r="F2396" i="6"/>
  <c r="F2397" i="6"/>
  <c r="F2398" i="6"/>
  <c r="F2399" i="6"/>
  <c r="F2400" i="6"/>
  <c r="F2401" i="6"/>
  <c r="F2402" i="6"/>
  <c r="F2403" i="6"/>
  <c r="F2404" i="6"/>
  <c r="F2405" i="6"/>
  <c r="F2406" i="6"/>
  <c r="F2407" i="6"/>
  <c r="F2408" i="6"/>
  <c r="F2409" i="6"/>
  <c r="F2410" i="6"/>
  <c r="F2411" i="6"/>
  <c r="F2412" i="6"/>
  <c r="F2413" i="6"/>
  <c r="F2414" i="6"/>
  <c r="F2415" i="6"/>
  <c r="F2416" i="6"/>
  <c r="F2417" i="6"/>
  <c r="F2418" i="6"/>
  <c r="F2419" i="6"/>
  <c r="F2420" i="6"/>
  <c r="F2421" i="6"/>
  <c r="F2422" i="6"/>
  <c r="F2423" i="6"/>
  <c r="F2424" i="6"/>
  <c r="F2425" i="6"/>
  <c r="F2426" i="6"/>
  <c r="F2427" i="6"/>
  <c r="F2428" i="6"/>
  <c r="F2429" i="6"/>
  <c r="F2430" i="6"/>
  <c r="F2431" i="6"/>
  <c r="F2432" i="6"/>
  <c r="F2433" i="6"/>
  <c r="F2434" i="6"/>
  <c r="F2435" i="6"/>
  <c r="F2436" i="6"/>
  <c r="F2437" i="6"/>
  <c r="F2438" i="6"/>
  <c r="F2439" i="6"/>
  <c r="F2440" i="6"/>
  <c r="F2441" i="6"/>
  <c r="F2442" i="6"/>
  <c r="F2443" i="6"/>
  <c r="F2444" i="6"/>
  <c r="F2445" i="6"/>
  <c r="F2446" i="6"/>
  <c r="F2447" i="6"/>
  <c r="F2448" i="6"/>
  <c r="F2449" i="6"/>
  <c r="F2450" i="6"/>
  <c r="F2451" i="6"/>
  <c r="F2452" i="6"/>
  <c r="F2453" i="6"/>
  <c r="F2454" i="6"/>
  <c r="F2455" i="6"/>
  <c r="F2456" i="6"/>
  <c r="F2457" i="6"/>
  <c r="F2458" i="6"/>
  <c r="F2459" i="6"/>
  <c r="F2460" i="6"/>
  <c r="F2461" i="6"/>
  <c r="F2462" i="6"/>
  <c r="F2463" i="6"/>
  <c r="F2464" i="6"/>
  <c r="F2465" i="6"/>
  <c r="F2466" i="6"/>
  <c r="F2467" i="6"/>
  <c r="F2468" i="6"/>
  <c r="F2469" i="6"/>
  <c r="F2470" i="6"/>
  <c r="F2471" i="6"/>
  <c r="F2472" i="6"/>
  <c r="F2473" i="6"/>
  <c r="F2474" i="6"/>
  <c r="F2475" i="6"/>
  <c r="F2476" i="6"/>
  <c r="F2477" i="6"/>
  <c r="F2478" i="6"/>
  <c r="F2479" i="6"/>
  <c r="F2480" i="6"/>
  <c r="F2481" i="6"/>
  <c r="F2482" i="6"/>
  <c r="F2483" i="6"/>
  <c r="F2484" i="6"/>
  <c r="F2485" i="6"/>
  <c r="F2486" i="6"/>
  <c r="F2487" i="6"/>
  <c r="F2488" i="6"/>
  <c r="F2489" i="6"/>
  <c r="F2490" i="6"/>
  <c r="F2491" i="6"/>
  <c r="F2492" i="6"/>
  <c r="F2493" i="6"/>
  <c r="F2494" i="6"/>
  <c r="F2495" i="6"/>
  <c r="F2496" i="6"/>
  <c r="F2497" i="6"/>
  <c r="F2498" i="6"/>
  <c r="F2499" i="6"/>
  <c r="F2500" i="6"/>
  <c r="F2501" i="6"/>
  <c r="F2502" i="6"/>
  <c r="F2503" i="6"/>
  <c r="F2504" i="6"/>
  <c r="F2505" i="6"/>
  <c r="F2506" i="6"/>
  <c r="F2507" i="6"/>
  <c r="F2508" i="6"/>
  <c r="F2509" i="6"/>
  <c r="F2510" i="6"/>
  <c r="F2511" i="6"/>
  <c r="F2512" i="6"/>
  <c r="F2513" i="6"/>
  <c r="F2514" i="6"/>
  <c r="F2515" i="6"/>
  <c r="F2516" i="6"/>
  <c r="F2517" i="6"/>
  <c r="F2518" i="6"/>
  <c r="F2519" i="6"/>
  <c r="F2520" i="6"/>
  <c r="F2521" i="6"/>
  <c r="F2522" i="6"/>
  <c r="F2523" i="6"/>
  <c r="F2524" i="6"/>
  <c r="F2525" i="6"/>
  <c r="F2526" i="6"/>
  <c r="F2527" i="6"/>
  <c r="F2528" i="6"/>
  <c r="F2529" i="6"/>
  <c r="F2530" i="6"/>
  <c r="F2531" i="6"/>
  <c r="F2532" i="6"/>
  <c r="F2533" i="6"/>
  <c r="F2534" i="6"/>
  <c r="F2535" i="6"/>
  <c r="F2536" i="6"/>
  <c r="F2537" i="6"/>
  <c r="F2538" i="6"/>
  <c r="F2539" i="6"/>
  <c r="F2540" i="6"/>
  <c r="F2541" i="6"/>
  <c r="F2542" i="6"/>
  <c r="F2543" i="6"/>
  <c r="F2544" i="6"/>
  <c r="F2545" i="6"/>
  <c r="F2546" i="6"/>
  <c r="F2547" i="6"/>
  <c r="F2548" i="6"/>
  <c r="F2549" i="6"/>
  <c r="F2550" i="6"/>
  <c r="F2551" i="6"/>
  <c r="F2552" i="6"/>
  <c r="F2553" i="6"/>
  <c r="F2554" i="6"/>
  <c r="F2555" i="6"/>
  <c r="F2556" i="6"/>
  <c r="F2557" i="6"/>
  <c r="F2558" i="6"/>
  <c r="F2559" i="6"/>
  <c r="F2560" i="6"/>
  <c r="F2561" i="6"/>
  <c r="F2562" i="6"/>
  <c r="F2563" i="6"/>
  <c r="F2564" i="6"/>
  <c r="F2565" i="6"/>
  <c r="F2566" i="6"/>
  <c r="F2567" i="6"/>
  <c r="F2568" i="6"/>
  <c r="F2569" i="6"/>
  <c r="F2570" i="6"/>
  <c r="F2571" i="6"/>
  <c r="F2572" i="6"/>
  <c r="F2573" i="6"/>
  <c r="F2574" i="6"/>
  <c r="F2575" i="6"/>
  <c r="F2576" i="6"/>
  <c r="F2577" i="6"/>
  <c r="F2578" i="6"/>
  <c r="F2579" i="6"/>
  <c r="F2580" i="6"/>
  <c r="F2581" i="6"/>
  <c r="F2582" i="6"/>
  <c r="F2583" i="6"/>
  <c r="F2584" i="6"/>
  <c r="F2585" i="6"/>
  <c r="F2586" i="6"/>
  <c r="F2587" i="6"/>
  <c r="F2588" i="6"/>
  <c r="F2589" i="6"/>
  <c r="F2590" i="6"/>
  <c r="F2591" i="6"/>
  <c r="F2592" i="6"/>
  <c r="F2593" i="6"/>
  <c r="F2594" i="6"/>
  <c r="F2595" i="6"/>
  <c r="F2596" i="6"/>
  <c r="F2597" i="6"/>
  <c r="F2598" i="6"/>
  <c r="F2599" i="6"/>
  <c r="F2600" i="6"/>
  <c r="F2601" i="6"/>
  <c r="F2602" i="6"/>
  <c r="F2603" i="6"/>
  <c r="F2604" i="6"/>
  <c r="F2605" i="6"/>
  <c r="F2606" i="6"/>
  <c r="F2607" i="6"/>
  <c r="F2608" i="6"/>
  <c r="F2609" i="6"/>
  <c r="F2610" i="6"/>
  <c r="F2611" i="6"/>
  <c r="F2612" i="6"/>
  <c r="F2613" i="6"/>
  <c r="F2614" i="6"/>
  <c r="F2615" i="6"/>
  <c r="F2616" i="6"/>
  <c r="F2617" i="6"/>
  <c r="F2618" i="6"/>
  <c r="F2619" i="6"/>
  <c r="F2620" i="6"/>
  <c r="F2621" i="6"/>
  <c r="F2622" i="6"/>
  <c r="F2623" i="6"/>
  <c r="F2624" i="6"/>
  <c r="F2625" i="6"/>
  <c r="F2626" i="6"/>
  <c r="F2627" i="6"/>
  <c r="F2628" i="6"/>
  <c r="F2629" i="6"/>
  <c r="F2630" i="6"/>
  <c r="F2631" i="6"/>
  <c r="F2632" i="6"/>
  <c r="F2633" i="6"/>
  <c r="F2634" i="6"/>
  <c r="F2635" i="6"/>
  <c r="F2636" i="6"/>
  <c r="F2637" i="6"/>
  <c r="F2638" i="6"/>
  <c r="F2639" i="6"/>
  <c r="F2640" i="6"/>
  <c r="F2641" i="6"/>
  <c r="F2642" i="6"/>
  <c r="F2643" i="6"/>
  <c r="F2644" i="6"/>
  <c r="F2645" i="6"/>
  <c r="F2646" i="6"/>
  <c r="F2647" i="6"/>
  <c r="F2648" i="6"/>
  <c r="F2649" i="6"/>
  <c r="F2650" i="6"/>
  <c r="F2651" i="6"/>
  <c r="F2652" i="6"/>
  <c r="F2653" i="6"/>
  <c r="F2654" i="6"/>
  <c r="F2655" i="6"/>
  <c r="F2656" i="6"/>
  <c r="F2657" i="6"/>
  <c r="F2658" i="6"/>
  <c r="F2659" i="6"/>
  <c r="F2660" i="6"/>
  <c r="F2661" i="6"/>
  <c r="F2662" i="6"/>
  <c r="F2663" i="6"/>
  <c r="F2664" i="6"/>
  <c r="F2665" i="6"/>
  <c r="F2666" i="6"/>
  <c r="F2667" i="6"/>
  <c r="F2668" i="6"/>
  <c r="F2669" i="6"/>
  <c r="F2670" i="6"/>
  <c r="F2671" i="6"/>
  <c r="F2672" i="6"/>
  <c r="F2673" i="6"/>
  <c r="F2674" i="6"/>
  <c r="F2675" i="6"/>
  <c r="F2676" i="6"/>
  <c r="F2677" i="6"/>
  <c r="F2678" i="6"/>
  <c r="F2679" i="6"/>
  <c r="F2680" i="6"/>
  <c r="F2681" i="6"/>
  <c r="F2682" i="6"/>
  <c r="F2683" i="6"/>
  <c r="F2684" i="6"/>
  <c r="F2685" i="6"/>
  <c r="F2686" i="6"/>
  <c r="F2687" i="6"/>
  <c r="F2688" i="6"/>
  <c r="F2689" i="6"/>
  <c r="F2690" i="6"/>
  <c r="F2691" i="6"/>
  <c r="F2692" i="6"/>
  <c r="F2693" i="6"/>
  <c r="F2694" i="6"/>
  <c r="F2695" i="6"/>
  <c r="F2696" i="6"/>
  <c r="F2697" i="6"/>
  <c r="F2698" i="6"/>
  <c r="F2699" i="6"/>
  <c r="F2700" i="6"/>
  <c r="F2701" i="6"/>
  <c r="F2702" i="6"/>
  <c r="F2703" i="6"/>
  <c r="F2704" i="6"/>
  <c r="F2705" i="6"/>
  <c r="F2706" i="6"/>
  <c r="F2707" i="6"/>
  <c r="F2708" i="6"/>
  <c r="F2709" i="6"/>
  <c r="F2710" i="6"/>
  <c r="F2711" i="6"/>
  <c r="F2712" i="6"/>
  <c r="F2713" i="6"/>
  <c r="F2714" i="6"/>
  <c r="F2715" i="6"/>
  <c r="F2716" i="6"/>
  <c r="F2717" i="6"/>
  <c r="F2718" i="6"/>
  <c r="F2719" i="6"/>
  <c r="F2720" i="6"/>
  <c r="F2721" i="6"/>
  <c r="F2722" i="6"/>
  <c r="F2723" i="6"/>
  <c r="F2724" i="6"/>
  <c r="F2725" i="6"/>
  <c r="F2726" i="6"/>
  <c r="F2727" i="6"/>
  <c r="F2728" i="6"/>
  <c r="F2729" i="6"/>
  <c r="F2730" i="6"/>
  <c r="F2731" i="6"/>
  <c r="F2732" i="6"/>
  <c r="F2733" i="6"/>
  <c r="F2734" i="6"/>
  <c r="F2735" i="6"/>
  <c r="F2736" i="6"/>
  <c r="F2737" i="6"/>
  <c r="F2738" i="6"/>
  <c r="F2739" i="6"/>
  <c r="F2740" i="6"/>
  <c r="F2741" i="6"/>
  <c r="F2742" i="6"/>
  <c r="F2743" i="6"/>
  <c r="F2744" i="6"/>
  <c r="F2745" i="6"/>
  <c r="F2746" i="6"/>
  <c r="F2747" i="6"/>
  <c r="F2748" i="6"/>
  <c r="F2749" i="6"/>
  <c r="F2750" i="6"/>
  <c r="F2751" i="6"/>
  <c r="F2752" i="6"/>
  <c r="F2753" i="6"/>
  <c r="F2754" i="6"/>
  <c r="F2755" i="6"/>
  <c r="F2756" i="6"/>
  <c r="F2757" i="6"/>
  <c r="F2758" i="6"/>
  <c r="F2759" i="6"/>
  <c r="F2760" i="6"/>
  <c r="F2761" i="6"/>
  <c r="F2762" i="6"/>
  <c r="F2763" i="6"/>
  <c r="F2764" i="6"/>
  <c r="F2765" i="6"/>
  <c r="F2766" i="6"/>
  <c r="F2767" i="6"/>
  <c r="F2768" i="6"/>
  <c r="F2769" i="6"/>
  <c r="F2770" i="6"/>
  <c r="F2771" i="6"/>
  <c r="F2772" i="6"/>
  <c r="F2773" i="6"/>
  <c r="F2774" i="6"/>
  <c r="F2775" i="6"/>
  <c r="F2776" i="6"/>
  <c r="F2777" i="6"/>
  <c r="F2778" i="6"/>
  <c r="F2779" i="6"/>
  <c r="F2780" i="6"/>
  <c r="F2781" i="6"/>
  <c r="F2782" i="6"/>
  <c r="F2783" i="6"/>
  <c r="F2784" i="6"/>
  <c r="F2785" i="6"/>
  <c r="F2786" i="6"/>
  <c r="F2787" i="6"/>
  <c r="F2788" i="6"/>
  <c r="F2789" i="6"/>
  <c r="F2790" i="6"/>
  <c r="F2791" i="6"/>
  <c r="F2792" i="6"/>
  <c r="F2793" i="6"/>
  <c r="F2794" i="6"/>
  <c r="F2795" i="6"/>
  <c r="F2796" i="6"/>
  <c r="F2797" i="6"/>
  <c r="F2798" i="6"/>
  <c r="F2799" i="6"/>
  <c r="F2800" i="6"/>
  <c r="F2801" i="6"/>
  <c r="F2802" i="6"/>
  <c r="F2803" i="6"/>
  <c r="F2804" i="6"/>
  <c r="F2805" i="6"/>
  <c r="F2806" i="6"/>
  <c r="F2807" i="6"/>
  <c r="F2808" i="6"/>
  <c r="F2809" i="6"/>
  <c r="F2810" i="6"/>
  <c r="F2811" i="6"/>
  <c r="F2812" i="6"/>
  <c r="F2813" i="6"/>
  <c r="F2814" i="6"/>
  <c r="F2815" i="6"/>
  <c r="F2816" i="6"/>
  <c r="F2817" i="6"/>
  <c r="F2818" i="6"/>
  <c r="F2819" i="6"/>
  <c r="F2820" i="6"/>
  <c r="F2821" i="6"/>
  <c r="F2822" i="6"/>
  <c r="F2823" i="6"/>
  <c r="F2824" i="6"/>
  <c r="F2825" i="6"/>
  <c r="F2826" i="6"/>
  <c r="F2827" i="6"/>
  <c r="F2828" i="6"/>
  <c r="F2829" i="6"/>
  <c r="F2830" i="6"/>
  <c r="F2831" i="6"/>
  <c r="F2832" i="6"/>
  <c r="F2833" i="6"/>
  <c r="F2834" i="6"/>
  <c r="F2835" i="6"/>
  <c r="F2836" i="6"/>
  <c r="F2837" i="6"/>
  <c r="F2838" i="6"/>
  <c r="F2839" i="6"/>
  <c r="F2840" i="6"/>
  <c r="F2841" i="6"/>
  <c r="F2842" i="6"/>
  <c r="F2843" i="6"/>
  <c r="F2844" i="6"/>
  <c r="F2845" i="6"/>
  <c r="F2846" i="6"/>
  <c r="F2847" i="6"/>
  <c r="F2848" i="6"/>
  <c r="F2849" i="6"/>
  <c r="F2850" i="6"/>
  <c r="F2851" i="6"/>
  <c r="F2852" i="6"/>
  <c r="F2853" i="6"/>
  <c r="F2854" i="6"/>
  <c r="F2855" i="6"/>
  <c r="F2856" i="6"/>
  <c r="F2857" i="6"/>
  <c r="F2858" i="6"/>
  <c r="F2859" i="6"/>
  <c r="F2860" i="6"/>
  <c r="F2861" i="6"/>
  <c r="F2862" i="6"/>
  <c r="F2863" i="6"/>
  <c r="F2864" i="6"/>
  <c r="F2865" i="6"/>
  <c r="F2866" i="6"/>
  <c r="F2867" i="6"/>
  <c r="F2868" i="6"/>
  <c r="F2869" i="6"/>
  <c r="F2870" i="6"/>
  <c r="F2871" i="6"/>
  <c r="F2872" i="6"/>
  <c r="F2873" i="6"/>
  <c r="F2874" i="6"/>
  <c r="F2875" i="6"/>
  <c r="F2876" i="6"/>
  <c r="F2877" i="6"/>
  <c r="F2878" i="6"/>
  <c r="F2879" i="6"/>
  <c r="F2880" i="6"/>
  <c r="F2881" i="6"/>
  <c r="F2882" i="6"/>
  <c r="F2883" i="6"/>
  <c r="F2884" i="6"/>
  <c r="F2885" i="6"/>
  <c r="F2886" i="6"/>
  <c r="F2887" i="6"/>
  <c r="F2888" i="6"/>
  <c r="F2889" i="6"/>
  <c r="F2890" i="6"/>
  <c r="F2891" i="6"/>
  <c r="F2892" i="6"/>
  <c r="F2893" i="6"/>
  <c r="F2894" i="6"/>
  <c r="F2895" i="6"/>
  <c r="F2896" i="6"/>
  <c r="F2897" i="6"/>
  <c r="F2898" i="6"/>
  <c r="F2899" i="6"/>
  <c r="F2900" i="6"/>
  <c r="F2901" i="6"/>
  <c r="F2902" i="6"/>
  <c r="F2903" i="6"/>
  <c r="F2904" i="6"/>
  <c r="F2905" i="6"/>
  <c r="F2906" i="6"/>
  <c r="F2907" i="6"/>
  <c r="F2908" i="6"/>
  <c r="F2909" i="6"/>
  <c r="F2910" i="6"/>
  <c r="F2911" i="6"/>
  <c r="F2912" i="6"/>
  <c r="F2913" i="6"/>
  <c r="F2914" i="6"/>
  <c r="F2915" i="6"/>
  <c r="F2916" i="6"/>
  <c r="F2917" i="6"/>
  <c r="F2918" i="6"/>
  <c r="F2919" i="6"/>
  <c r="F2920" i="6"/>
  <c r="F2921" i="6"/>
  <c r="F2922" i="6"/>
  <c r="F2923" i="6"/>
  <c r="F2924" i="6"/>
  <c r="F2925" i="6"/>
  <c r="F2926" i="6"/>
  <c r="F2927" i="6"/>
  <c r="F2928" i="6"/>
  <c r="F2929" i="6"/>
  <c r="F2930" i="6"/>
  <c r="F2931" i="6"/>
  <c r="F2932" i="6"/>
  <c r="F2933" i="6"/>
  <c r="F2934" i="6"/>
  <c r="F2935" i="6"/>
  <c r="F2936" i="6"/>
  <c r="F2937" i="6"/>
  <c r="F2938" i="6"/>
  <c r="F2939" i="6"/>
  <c r="F2940" i="6"/>
  <c r="F2941" i="6"/>
  <c r="F2942" i="6"/>
  <c r="F2943" i="6"/>
  <c r="F2944" i="6"/>
  <c r="F2945" i="6"/>
  <c r="F2946" i="6"/>
  <c r="F2947" i="6"/>
  <c r="F2948" i="6"/>
  <c r="F2949" i="6"/>
  <c r="F2950" i="6"/>
  <c r="F2951" i="6"/>
  <c r="F2952" i="6"/>
  <c r="F2953" i="6"/>
  <c r="F2954" i="6"/>
  <c r="F2955" i="6"/>
  <c r="F2956" i="6"/>
  <c r="F2957" i="6"/>
  <c r="F2958" i="6"/>
  <c r="F2959" i="6"/>
  <c r="F2960" i="6"/>
  <c r="F2961" i="6"/>
  <c r="F2962" i="6"/>
  <c r="F2963" i="6"/>
  <c r="F2964" i="6"/>
  <c r="F2965" i="6"/>
  <c r="F2966" i="6"/>
  <c r="F2967" i="6"/>
  <c r="F2968" i="6"/>
  <c r="F2969" i="6"/>
  <c r="F2970" i="6"/>
  <c r="F2971" i="6"/>
  <c r="F2972" i="6"/>
  <c r="F2973" i="6"/>
  <c r="F2974" i="6"/>
  <c r="F2975" i="6"/>
  <c r="F2976" i="6"/>
  <c r="F2977" i="6"/>
  <c r="F2978" i="6"/>
  <c r="F2979" i="6"/>
  <c r="F2980" i="6"/>
  <c r="F2981" i="6"/>
  <c r="F2982" i="6"/>
  <c r="F2983" i="6"/>
  <c r="F2984" i="6"/>
  <c r="F2985" i="6"/>
  <c r="F2986" i="6"/>
  <c r="F2987" i="6"/>
  <c r="F2988" i="6"/>
  <c r="F2989" i="6"/>
  <c r="F2990" i="6"/>
  <c r="F2991" i="6"/>
  <c r="F2992" i="6"/>
  <c r="F2993" i="6"/>
  <c r="F2994" i="6"/>
  <c r="F2995" i="6"/>
  <c r="F2996" i="6"/>
  <c r="F2997" i="6"/>
  <c r="F2998" i="6"/>
  <c r="F2999" i="6"/>
  <c r="F3000" i="6"/>
  <c r="F3001" i="6"/>
  <c r="F3002" i="6"/>
  <c r="F3003" i="6"/>
  <c r="F3004" i="6"/>
  <c r="F3005" i="6"/>
  <c r="F3006" i="6"/>
  <c r="F3007" i="6"/>
  <c r="F3008" i="6"/>
  <c r="F3009" i="6"/>
  <c r="F3010" i="6"/>
  <c r="F3011" i="6"/>
  <c r="F3012" i="6"/>
  <c r="F3013" i="6"/>
  <c r="F3014" i="6"/>
  <c r="F3015" i="6"/>
  <c r="F3016" i="6"/>
  <c r="F3017" i="6"/>
  <c r="F3018" i="6"/>
  <c r="F3019" i="6"/>
  <c r="F3020" i="6"/>
  <c r="F3021" i="6"/>
  <c r="F3022" i="6"/>
  <c r="F3023" i="6"/>
  <c r="F3024" i="6"/>
  <c r="F3025" i="6"/>
  <c r="F3026" i="6"/>
  <c r="F3027" i="6"/>
  <c r="F3028" i="6"/>
  <c r="F3029" i="6"/>
  <c r="F3030" i="6"/>
  <c r="F3031" i="6"/>
  <c r="F3032" i="6"/>
  <c r="F3033" i="6"/>
  <c r="F3034" i="6"/>
  <c r="F3035" i="6"/>
  <c r="F3036" i="6"/>
  <c r="F3037" i="6"/>
  <c r="F3038" i="6"/>
  <c r="F3039" i="6"/>
  <c r="F3040" i="6"/>
  <c r="F3041" i="6"/>
  <c r="F3042" i="6"/>
  <c r="F3043" i="6"/>
  <c r="F3044" i="6"/>
  <c r="F3045" i="6"/>
  <c r="F3046" i="6"/>
  <c r="F3047" i="6"/>
  <c r="F3048" i="6"/>
  <c r="F3049" i="6"/>
  <c r="F3050" i="6"/>
  <c r="F3051" i="6"/>
  <c r="F3052" i="6"/>
  <c r="F3053" i="6"/>
  <c r="F3054" i="6"/>
  <c r="F3055" i="6"/>
  <c r="F3056" i="6"/>
  <c r="F3057" i="6"/>
  <c r="F3058" i="6"/>
  <c r="F3059" i="6"/>
  <c r="F3060" i="6"/>
  <c r="F3061" i="6"/>
  <c r="F3062" i="6"/>
  <c r="F3063" i="6"/>
  <c r="F3064" i="6"/>
  <c r="F3065" i="6"/>
  <c r="F3066" i="6"/>
  <c r="F3067" i="6"/>
  <c r="F3068" i="6"/>
  <c r="F3069" i="6"/>
  <c r="F3070" i="6"/>
  <c r="F3071" i="6"/>
  <c r="F3072" i="6"/>
  <c r="F3073" i="6"/>
  <c r="F3074" i="6"/>
  <c r="F3075" i="6"/>
  <c r="F3076" i="6"/>
  <c r="F3077" i="6"/>
  <c r="F3078" i="6"/>
  <c r="F3079" i="6"/>
  <c r="F3080" i="6"/>
  <c r="F3081" i="6"/>
  <c r="F3082" i="6"/>
  <c r="F3083" i="6"/>
  <c r="F3084" i="6"/>
  <c r="F3085" i="6"/>
  <c r="F3086" i="6"/>
  <c r="F3087" i="6"/>
  <c r="F3088" i="6"/>
  <c r="F3089" i="6"/>
  <c r="F3090" i="6"/>
  <c r="F3091" i="6"/>
  <c r="F3092" i="6"/>
  <c r="F3093" i="6"/>
  <c r="F3094" i="6"/>
  <c r="F3095" i="6"/>
  <c r="F3096" i="6"/>
  <c r="F3097" i="6"/>
  <c r="F3098" i="6"/>
  <c r="F3099" i="6"/>
  <c r="F3100" i="6"/>
  <c r="F3101" i="6"/>
  <c r="F3102" i="6"/>
  <c r="F3103" i="6"/>
  <c r="F3104" i="6"/>
  <c r="F3105" i="6"/>
  <c r="F3106" i="6"/>
  <c r="F3107" i="6"/>
  <c r="F3108" i="6"/>
  <c r="F3109" i="6"/>
  <c r="F3110" i="6"/>
  <c r="F3111" i="6"/>
  <c r="F3112" i="6"/>
  <c r="F3113" i="6"/>
  <c r="F3114" i="6"/>
  <c r="F3115" i="6"/>
  <c r="F3116" i="6"/>
  <c r="F3117" i="6"/>
  <c r="F3118" i="6"/>
  <c r="F3119" i="6"/>
  <c r="F3120" i="6"/>
  <c r="F3121" i="6"/>
  <c r="F3122" i="6"/>
  <c r="F3123" i="6"/>
  <c r="F3124" i="6"/>
  <c r="F3125" i="6"/>
  <c r="F3126" i="6"/>
  <c r="F3127" i="6"/>
  <c r="F3128" i="6"/>
  <c r="F3129" i="6"/>
  <c r="F3130" i="6"/>
  <c r="F3131" i="6"/>
  <c r="F3132" i="6"/>
  <c r="F3133" i="6"/>
  <c r="F3134" i="6"/>
  <c r="F3135" i="6"/>
  <c r="F3136" i="6"/>
  <c r="F3137" i="6"/>
  <c r="F3138" i="6"/>
  <c r="F3139" i="6"/>
  <c r="F3140" i="6"/>
  <c r="F3141" i="6"/>
  <c r="F3142" i="6"/>
  <c r="F3143" i="6"/>
  <c r="F3144" i="6"/>
  <c r="F3145" i="6"/>
  <c r="F3146" i="6"/>
  <c r="F3147" i="6"/>
  <c r="F3148" i="6"/>
  <c r="F3149" i="6"/>
  <c r="F3150" i="6"/>
  <c r="F3151" i="6"/>
  <c r="F3152" i="6"/>
  <c r="F3153" i="6"/>
  <c r="F3154" i="6"/>
  <c r="F3155" i="6"/>
  <c r="F3156" i="6"/>
  <c r="F3157" i="6"/>
  <c r="F3158" i="6"/>
  <c r="F3159" i="6"/>
  <c r="F3160" i="6"/>
  <c r="F3161" i="6"/>
  <c r="F3162" i="6"/>
  <c r="F3163" i="6"/>
  <c r="F3164" i="6"/>
  <c r="F3165" i="6"/>
  <c r="F3166" i="6"/>
  <c r="F3167" i="6"/>
  <c r="F3168" i="6"/>
  <c r="F3169" i="6"/>
  <c r="F3170" i="6"/>
  <c r="F3171" i="6"/>
  <c r="F3172" i="6"/>
  <c r="F3173" i="6"/>
  <c r="F3174" i="6"/>
  <c r="F3175" i="6"/>
  <c r="F3176" i="6"/>
  <c r="F3177" i="6"/>
  <c r="F3178" i="6"/>
  <c r="F3179" i="6"/>
  <c r="F3180" i="6"/>
  <c r="F3181" i="6"/>
  <c r="F3182" i="6"/>
  <c r="F3183" i="6"/>
  <c r="F3184" i="6"/>
  <c r="F3185" i="6"/>
  <c r="F3186" i="6"/>
  <c r="F3187" i="6"/>
  <c r="F3188" i="6"/>
  <c r="F3189" i="6"/>
  <c r="F3190" i="6"/>
  <c r="F3191" i="6"/>
  <c r="F3192" i="6"/>
  <c r="F3193" i="6"/>
  <c r="F3194" i="6"/>
  <c r="F3195" i="6"/>
  <c r="F3196" i="6"/>
  <c r="F3197" i="6"/>
  <c r="F3198" i="6"/>
  <c r="F3199" i="6"/>
  <c r="F3200" i="6"/>
  <c r="F3201" i="6"/>
  <c r="F3202" i="6"/>
  <c r="F3203" i="6"/>
  <c r="F3204" i="6"/>
  <c r="F3205" i="6"/>
  <c r="F3206" i="6"/>
  <c r="F3207" i="6"/>
  <c r="F3208" i="6"/>
  <c r="F3209" i="6"/>
  <c r="F3210" i="6"/>
  <c r="F3211" i="6"/>
  <c r="F3212" i="6"/>
  <c r="F3213" i="6"/>
  <c r="F3214" i="6"/>
  <c r="F3215" i="6"/>
  <c r="F3216" i="6"/>
  <c r="F3217" i="6"/>
  <c r="F3218" i="6"/>
  <c r="F3219" i="6"/>
  <c r="F3220" i="6"/>
  <c r="F3221" i="6"/>
  <c r="F3222" i="6"/>
  <c r="F3223" i="6"/>
  <c r="F3224" i="6"/>
  <c r="F3225" i="6"/>
  <c r="F3226" i="6"/>
  <c r="F3227" i="6"/>
  <c r="F3228" i="6"/>
  <c r="F3229" i="6"/>
  <c r="F3230" i="6"/>
  <c r="F3231" i="6"/>
  <c r="F3232" i="6"/>
  <c r="F3233" i="6"/>
  <c r="F3234" i="6"/>
  <c r="F3235" i="6"/>
  <c r="F3236" i="6"/>
  <c r="F3237" i="6"/>
  <c r="F3238" i="6"/>
  <c r="F3239" i="6"/>
  <c r="F3240" i="6"/>
  <c r="F3241" i="6"/>
  <c r="F3242" i="6"/>
  <c r="F3243" i="6"/>
  <c r="F3244" i="6"/>
  <c r="F3245" i="6"/>
  <c r="F3246" i="6"/>
  <c r="F3247" i="6"/>
  <c r="F3248" i="6"/>
  <c r="F3249" i="6"/>
  <c r="F3250" i="6"/>
  <c r="F3251" i="6"/>
  <c r="F3252" i="6"/>
  <c r="F3253" i="6"/>
  <c r="F3254" i="6"/>
  <c r="F3255" i="6"/>
  <c r="F3256" i="6"/>
  <c r="F3257" i="6"/>
  <c r="F3258" i="6"/>
  <c r="F3259" i="6"/>
  <c r="F3260" i="6"/>
  <c r="F3261" i="6"/>
  <c r="F3262" i="6"/>
  <c r="F3263" i="6"/>
  <c r="F3264" i="6"/>
  <c r="F3265" i="6"/>
  <c r="F3266" i="6"/>
  <c r="F3267" i="6"/>
  <c r="F3268" i="6"/>
  <c r="F3269" i="6"/>
  <c r="F3270" i="6"/>
  <c r="F3271" i="6"/>
  <c r="F3272" i="6"/>
  <c r="F3273" i="6"/>
  <c r="F3274" i="6"/>
  <c r="F3275" i="6"/>
  <c r="F3276" i="6"/>
  <c r="F3277" i="6"/>
  <c r="F3278" i="6"/>
  <c r="F3279" i="6"/>
  <c r="F3280" i="6"/>
  <c r="F3281" i="6"/>
  <c r="F3282" i="6"/>
  <c r="F3283" i="6"/>
  <c r="F3284" i="6"/>
  <c r="F3285" i="6"/>
  <c r="F3286" i="6"/>
  <c r="F3287" i="6"/>
  <c r="F3288" i="6"/>
  <c r="F3289" i="6"/>
  <c r="F3290" i="6"/>
  <c r="F3291" i="6"/>
  <c r="F3292" i="6"/>
  <c r="F3293" i="6"/>
  <c r="F3294" i="6"/>
  <c r="F3295" i="6"/>
  <c r="F3296" i="6"/>
  <c r="F3297" i="6"/>
  <c r="F3298" i="6"/>
  <c r="F3299" i="6"/>
  <c r="F3300" i="6"/>
  <c r="F3301" i="6"/>
  <c r="F3302" i="6"/>
  <c r="F3303" i="6"/>
  <c r="F3304" i="6"/>
  <c r="F3305" i="6"/>
  <c r="F3306" i="6"/>
  <c r="F3307" i="6"/>
  <c r="F3308" i="6"/>
  <c r="F3309" i="6"/>
  <c r="F3310" i="6"/>
  <c r="F3311" i="6"/>
  <c r="F3312" i="6"/>
  <c r="F3313" i="6"/>
  <c r="F3314" i="6"/>
  <c r="F3315" i="6"/>
  <c r="F3316" i="6"/>
  <c r="F3317" i="6"/>
  <c r="F3318" i="6"/>
  <c r="F3319" i="6"/>
  <c r="F3320" i="6"/>
  <c r="F3321" i="6"/>
  <c r="F3322" i="6"/>
  <c r="F3323" i="6"/>
  <c r="F3324" i="6"/>
  <c r="F3325" i="6"/>
  <c r="F3326" i="6"/>
  <c r="F3327" i="6"/>
  <c r="F3328" i="6"/>
  <c r="F3329" i="6"/>
  <c r="F3330" i="6"/>
  <c r="F3331" i="6"/>
  <c r="F3332" i="6"/>
  <c r="F3333" i="6"/>
  <c r="F3334" i="6"/>
  <c r="F3335" i="6"/>
  <c r="F3336" i="6"/>
  <c r="F3337" i="6"/>
  <c r="F3338" i="6"/>
  <c r="F3339" i="6"/>
  <c r="F3340" i="6"/>
  <c r="F3341" i="6"/>
  <c r="F3342" i="6"/>
  <c r="F3343" i="6"/>
  <c r="F3344" i="6"/>
  <c r="F3345" i="6"/>
  <c r="F3346" i="6"/>
  <c r="F3347" i="6"/>
  <c r="F3348" i="6"/>
  <c r="F3349" i="6"/>
  <c r="F3350" i="6"/>
  <c r="F3351" i="6"/>
  <c r="F3352" i="6"/>
  <c r="F3353" i="6"/>
  <c r="F3354" i="6"/>
  <c r="F3355" i="6"/>
  <c r="F3356" i="6"/>
  <c r="F3357" i="6"/>
  <c r="F3358" i="6"/>
  <c r="F3359" i="6"/>
  <c r="F3360" i="6"/>
  <c r="F3361" i="6"/>
  <c r="F3362" i="6"/>
  <c r="F3363" i="6"/>
  <c r="F3364" i="6"/>
  <c r="F3365" i="6"/>
  <c r="F3366" i="6"/>
  <c r="F3367" i="6"/>
  <c r="F3368" i="6"/>
  <c r="F3369" i="6"/>
  <c r="F3370" i="6"/>
  <c r="F3371" i="6"/>
  <c r="F3372" i="6"/>
  <c r="F3373" i="6"/>
  <c r="F3374" i="6"/>
  <c r="F3375" i="6"/>
  <c r="F3376" i="6"/>
  <c r="F3377" i="6"/>
  <c r="F3378" i="6"/>
  <c r="F3379" i="6"/>
  <c r="F3380" i="6"/>
  <c r="F3381" i="6"/>
  <c r="F3382" i="6"/>
  <c r="F3383" i="6"/>
  <c r="F3384" i="6"/>
  <c r="F3385" i="6"/>
  <c r="F3386" i="6"/>
  <c r="F3387" i="6"/>
  <c r="F3388" i="6"/>
  <c r="F3389" i="6"/>
  <c r="F3390" i="6"/>
  <c r="F3391" i="6"/>
  <c r="F3392" i="6"/>
  <c r="F3393" i="6"/>
  <c r="F3394" i="6"/>
  <c r="F3395" i="6"/>
  <c r="F3396" i="6"/>
  <c r="F3397" i="6"/>
  <c r="F3398" i="6"/>
  <c r="F3399" i="6"/>
  <c r="F3400" i="6"/>
  <c r="F3401" i="6"/>
  <c r="F3402" i="6"/>
  <c r="F3403" i="6"/>
  <c r="F3404" i="6"/>
  <c r="F3405" i="6"/>
  <c r="F3406" i="6"/>
  <c r="F3407" i="6"/>
  <c r="F3408" i="6"/>
  <c r="F3409" i="6"/>
  <c r="F3410" i="6"/>
  <c r="F3411" i="6"/>
  <c r="F3412" i="6"/>
  <c r="F3413" i="6"/>
  <c r="F3414" i="6"/>
  <c r="F3415" i="6"/>
  <c r="F3416" i="6"/>
  <c r="F3417" i="6"/>
  <c r="F3418" i="6"/>
  <c r="F3419" i="6"/>
  <c r="F3420" i="6"/>
  <c r="F3421" i="6"/>
  <c r="F3422" i="6"/>
  <c r="F3423" i="6"/>
  <c r="F3424" i="6"/>
  <c r="F3425" i="6"/>
  <c r="F3426" i="6"/>
  <c r="F3427" i="6"/>
  <c r="F3428" i="6"/>
  <c r="F3429" i="6"/>
  <c r="F3430" i="6"/>
  <c r="F3431" i="6"/>
  <c r="F3432" i="6"/>
  <c r="F3433" i="6"/>
  <c r="F3434" i="6"/>
  <c r="F3435" i="6"/>
  <c r="F3436" i="6"/>
  <c r="F3437" i="6"/>
  <c r="F3438" i="6"/>
  <c r="F3439" i="6"/>
  <c r="F3440" i="6"/>
  <c r="F3441" i="6"/>
  <c r="F3442" i="6"/>
  <c r="F3443" i="6"/>
  <c r="F3444" i="6"/>
  <c r="F3445" i="6"/>
  <c r="F3446" i="6"/>
  <c r="F3447" i="6"/>
  <c r="F3448" i="6"/>
  <c r="F3449" i="6"/>
  <c r="F3450" i="6"/>
  <c r="F3451" i="6"/>
  <c r="F3452" i="6"/>
  <c r="F3453" i="6"/>
  <c r="F3454" i="6"/>
  <c r="F3455" i="6"/>
  <c r="F3456" i="6"/>
  <c r="F3457" i="6"/>
  <c r="F3458" i="6"/>
  <c r="F3459" i="6"/>
  <c r="F3460" i="6"/>
  <c r="F3461" i="6"/>
  <c r="F3462" i="6"/>
  <c r="F3463" i="6"/>
  <c r="F3464" i="6"/>
  <c r="F3465" i="6"/>
  <c r="F3466" i="6"/>
  <c r="F3467" i="6"/>
  <c r="F3468" i="6"/>
  <c r="F3469" i="6"/>
  <c r="F3470" i="6"/>
  <c r="F3471" i="6"/>
  <c r="F3472" i="6"/>
  <c r="F3473" i="6"/>
  <c r="F3474" i="6"/>
  <c r="F3475" i="6"/>
  <c r="F3476" i="6"/>
  <c r="F3477" i="6"/>
  <c r="F3478" i="6"/>
  <c r="F3479" i="6"/>
  <c r="F3480" i="6"/>
  <c r="F3481" i="6"/>
  <c r="F3482" i="6"/>
  <c r="F3483" i="6"/>
  <c r="F3484" i="6"/>
  <c r="F3485" i="6"/>
  <c r="F3486" i="6"/>
  <c r="F3487" i="6"/>
  <c r="F3488" i="6"/>
  <c r="F3489" i="6"/>
  <c r="F3490" i="6"/>
  <c r="F3491" i="6"/>
  <c r="F3492" i="6"/>
  <c r="F3493" i="6"/>
  <c r="F3494" i="6"/>
  <c r="F3495" i="6"/>
  <c r="F3496" i="6"/>
  <c r="F3497" i="6"/>
  <c r="F3498" i="6"/>
  <c r="F3499" i="6"/>
  <c r="F3500" i="6"/>
  <c r="F3501" i="6"/>
  <c r="F3502" i="6"/>
  <c r="F3503" i="6"/>
  <c r="F3504" i="6"/>
  <c r="F3505" i="6"/>
  <c r="F3506" i="6"/>
  <c r="F3507" i="6"/>
  <c r="F3508" i="6"/>
  <c r="F3509" i="6"/>
  <c r="F3510" i="6"/>
  <c r="F3511" i="6"/>
  <c r="F3512" i="6"/>
  <c r="F3513" i="6"/>
  <c r="F3514" i="6"/>
  <c r="F3515" i="6"/>
  <c r="F3516" i="6"/>
  <c r="F3517" i="6"/>
  <c r="F3518" i="6"/>
  <c r="F3519" i="6"/>
  <c r="F3520" i="6"/>
  <c r="F3521" i="6"/>
  <c r="F3522" i="6"/>
  <c r="F3523" i="6"/>
  <c r="F3524" i="6"/>
  <c r="F3525" i="6"/>
  <c r="F3526" i="6"/>
  <c r="F3527" i="6"/>
  <c r="F3528" i="6"/>
  <c r="F3529" i="6"/>
  <c r="F3530" i="6"/>
  <c r="F3531" i="6"/>
  <c r="F3532" i="6"/>
  <c r="F3533" i="6"/>
  <c r="F3534" i="6"/>
  <c r="F3535" i="6"/>
  <c r="F3536" i="6"/>
  <c r="F3537" i="6"/>
  <c r="F3538" i="6"/>
  <c r="F3539" i="6"/>
  <c r="F3540" i="6"/>
  <c r="F3541" i="6"/>
  <c r="F3542" i="6"/>
  <c r="F3543" i="6"/>
  <c r="F3544" i="6"/>
  <c r="F3545" i="6"/>
  <c r="F3546" i="6"/>
  <c r="F3547" i="6"/>
  <c r="F3548" i="6"/>
  <c r="F3549" i="6"/>
  <c r="F3550" i="6"/>
  <c r="F3551" i="6"/>
  <c r="F3552" i="6"/>
  <c r="F3553" i="6"/>
  <c r="F3554" i="6"/>
  <c r="F3555" i="6"/>
  <c r="F3556" i="6"/>
  <c r="F3557" i="6"/>
  <c r="F3558" i="6"/>
  <c r="F3559" i="6"/>
  <c r="F3560" i="6"/>
  <c r="F3561" i="6"/>
  <c r="F3562" i="6"/>
  <c r="F3563" i="6"/>
  <c r="F3564" i="6"/>
  <c r="F3565" i="6"/>
  <c r="F3566" i="6"/>
  <c r="F3567" i="6"/>
  <c r="F3568" i="6"/>
  <c r="F3569" i="6"/>
  <c r="F3570" i="6"/>
  <c r="F3571" i="6"/>
  <c r="F3572" i="6"/>
  <c r="F3573" i="6"/>
  <c r="F3574" i="6"/>
  <c r="F3575" i="6"/>
  <c r="F3576" i="6"/>
  <c r="F3577" i="6"/>
  <c r="F3578" i="6"/>
  <c r="F3579" i="6"/>
  <c r="F3580" i="6"/>
  <c r="F3581" i="6"/>
  <c r="F3582" i="6"/>
  <c r="F3583" i="6"/>
  <c r="F3584" i="6"/>
  <c r="F3585" i="6"/>
  <c r="F3586" i="6"/>
  <c r="F3587" i="6"/>
  <c r="F3588" i="6"/>
  <c r="F3589" i="6"/>
  <c r="F3590" i="6"/>
  <c r="F3591" i="6"/>
  <c r="F3592" i="6"/>
  <c r="F3593" i="6"/>
  <c r="F3594" i="6"/>
  <c r="F3595" i="6"/>
  <c r="F3596" i="6"/>
  <c r="F3597" i="6"/>
  <c r="F3598" i="6"/>
  <c r="F3599" i="6"/>
  <c r="F3600" i="6"/>
  <c r="F3601" i="6"/>
  <c r="F3602" i="6"/>
  <c r="F3603" i="6"/>
  <c r="F3604" i="6"/>
  <c r="F3605" i="6"/>
  <c r="F3606" i="6"/>
  <c r="F3607" i="6"/>
  <c r="F3608" i="6"/>
  <c r="F3609" i="6"/>
  <c r="F3610" i="6"/>
  <c r="F3611" i="6"/>
  <c r="F3612" i="6"/>
  <c r="F3613" i="6"/>
  <c r="F3614" i="6"/>
  <c r="F3615" i="6"/>
  <c r="F3616" i="6"/>
  <c r="F3617" i="6"/>
  <c r="F3618" i="6"/>
  <c r="F3619" i="6"/>
  <c r="F3620" i="6"/>
  <c r="F3621" i="6"/>
  <c r="F3622" i="6"/>
  <c r="F3623" i="6"/>
  <c r="F3624" i="6"/>
  <c r="F3625" i="6"/>
  <c r="F3626" i="6"/>
  <c r="F3627" i="6"/>
  <c r="F3628" i="6"/>
  <c r="F3629" i="6"/>
  <c r="F3630" i="6"/>
  <c r="F3631" i="6"/>
  <c r="F3632" i="6"/>
  <c r="F3633" i="6"/>
  <c r="F3634" i="6"/>
  <c r="F3635" i="6"/>
  <c r="F3636" i="6"/>
  <c r="F3637" i="6"/>
  <c r="F3638" i="6"/>
  <c r="F3639" i="6"/>
  <c r="F3640" i="6"/>
  <c r="F3641" i="6"/>
  <c r="F3642" i="6"/>
  <c r="F3643" i="6"/>
  <c r="F3644" i="6"/>
  <c r="F3645" i="6"/>
  <c r="F3646" i="6"/>
  <c r="F3647" i="6"/>
  <c r="F3648" i="6"/>
  <c r="F3649" i="6"/>
  <c r="F3650" i="6"/>
  <c r="F3651" i="6"/>
  <c r="F3652" i="6"/>
  <c r="F3653" i="6"/>
  <c r="F3654" i="6"/>
  <c r="F3655" i="6"/>
  <c r="F3656" i="6"/>
  <c r="F3657" i="6"/>
  <c r="F3658" i="6"/>
  <c r="F3659" i="6"/>
  <c r="F3660" i="6"/>
  <c r="F3661" i="6"/>
  <c r="F3662" i="6"/>
  <c r="F3663" i="6"/>
  <c r="F3664" i="6"/>
  <c r="F3665" i="6"/>
  <c r="F3666" i="6"/>
  <c r="F3667" i="6"/>
  <c r="F3668" i="6"/>
  <c r="F3669" i="6"/>
  <c r="F3670" i="6"/>
  <c r="F3671" i="6"/>
  <c r="F3672" i="6"/>
  <c r="F3673" i="6"/>
  <c r="F3674" i="6"/>
  <c r="F3675" i="6"/>
  <c r="F3676" i="6"/>
  <c r="F3677" i="6"/>
  <c r="F3678" i="6"/>
  <c r="F3679" i="6"/>
  <c r="F3680" i="6"/>
  <c r="F3681" i="6"/>
  <c r="F3682" i="6"/>
  <c r="F3683" i="6"/>
  <c r="F3684" i="6"/>
  <c r="F3685" i="6"/>
  <c r="F3686" i="6"/>
  <c r="F3687" i="6"/>
  <c r="F3688" i="6"/>
  <c r="F3689" i="6"/>
  <c r="F3690" i="6"/>
  <c r="F3691" i="6"/>
  <c r="F3692" i="6"/>
  <c r="F3693" i="6"/>
  <c r="F3694" i="6"/>
  <c r="F3695" i="6"/>
  <c r="F3696" i="6"/>
  <c r="F3697" i="6"/>
  <c r="F3698" i="6"/>
  <c r="F3699" i="6"/>
  <c r="F3700" i="6"/>
  <c r="F3701" i="6"/>
  <c r="F3702" i="6"/>
  <c r="F3703" i="6"/>
  <c r="F3704" i="6"/>
  <c r="F3705" i="6"/>
  <c r="F3706" i="6"/>
  <c r="F3707" i="6"/>
  <c r="F3708" i="6"/>
  <c r="F3709" i="6"/>
  <c r="F3710" i="6"/>
  <c r="F3711" i="6"/>
  <c r="F3712" i="6"/>
  <c r="F3713" i="6"/>
  <c r="F3714" i="6"/>
  <c r="F3715" i="6"/>
  <c r="F3716" i="6"/>
  <c r="F3717" i="6"/>
  <c r="F3718" i="6"/>
  <c r="F3719" i="6"/>
  <c r="F3720" i="6"/>
  <c r="F3721" i="6"/>
  <c r="F3722" i="6"/>
  <c r="F3723" i="6"/>
  <c r="F3724" i="6"/>
  <c r="F3725" i="6"/>
  <c r="F3726" i="6"/>
  <c r="F3727" i="6"/>
  <c r="F3728" i="6"/>
  <c r="F3729" i="6"/>
  <c r="F3730" i="6"/>
  <c r="F3731" i="6"/>
  <c r="F3732" i="6"/>
  <c r="F3733" i="6"/>
  <c r="F3734" i="6"/>
  <c r="F3735" i="6"/>
  <c r="F3736" i="6"/>
  <c r="F3737" i="6"/>
  <c r="F3738" i="6"/>
  <c r="F3739" i="6"/>
  <c r="F3740" i="6"/>
  <c r="F3741" i="6"/>
  <c r="F3742" i="6"/>
  <c r="F3743" i="6"/>
  <c r="F3744" i="6"/>
  <c r="F3745" i="6"/>
  <c r="F3746" i="6"/>
  <c r="F3747" i="6"/>
  <c r="F3748" i="6"/>
  <c r="F3749" i="6"/>
  <c r="F3750" i="6"/>
  <c r="F3751" i="6"/>
  <c r="F3752" i="6"/>
  <c r="F3753" i="6"/>
  <c r="F3754" i="6"/>
  <c r="F3755" i="6"/>
  <c r="F3756" i="6"/>
  <c r="F3757" i="6"/>
  <c r="F3758" i="6"/>
  <c r="F3759" i="6"/>
  <c r="F3760" i="6"/>
  <c r="F3761" i="6"/>
  <c r="F3762" i="6"/>
  <c r="F3763" i="6"/>
  <c r="F3764" i="6"/>
  <c r="F3765" i="6"/>
  <c r="F3766" i="6"/>
  <c r="F3767" i="6"/>
  <c r="F3768" i="6"/>
  <c r="F3769" i="6"/>
  <c r="F3770" i="6"/>
  <c r="F3771" i="6"/>
  <c r="F3772" i="6"/>
  <c r="F3773" i="6"/>
  <c r="F3774" i="6"/>
  <c r="F3775" i="6"/>
  <c r="F3776" i="6"/>
  <c r="F3777" i="6"/>
  <c r="F3778" i="6"/>
  <c r="F3779" i="6"/>
  <c r="F3780" i="6"/>
  <c r="F3781" i="6"/>
  <c r="F3782" i="6"/>
  <c r="F3783" i="6"/>
  <c r="F3784" i="6"/>
  <c r="F3785" i="6"/>
  <c r="F3786" i="6"/>
  <c r="F3787" i="6"/>
  <c r="F3788" i="6"/>
  <c r="F3789" i="6"/>
  <c r="F3790" i="6"/>
  <c r="F3791" i="6"/>
  <c r="F3792" i="6"/>
  <c r="F3793" i="6"/>
  <c r="F3794" i="6"/>
  <c r="F3795" i="6"/>
  <c r="F3796" i="6"/>
  <c r="F3797" i="6"/>
  <c r="F3798" i="6"/>
  <c r="F3799" i="6"/>
  <c r="F3800" i="6"/>
  <c r="F3801" i="6"/>
  <c r="F3802" i="6"/>
  <c r="F3803" i="6"/>
  <c r="F3804" i="6"/>
  <c r="F3805" i="6"/>
  <c r="F3806" i="6"/>
  <c r="F3807" i="6"/>
  <c r="F3808" i="6"/>
  <c r="F3809" i="6"/>
  <c r="F3810" i="6"/>
  <c r="F3811" i="6"/>
  <c r="F3812" i="6"/>
  <c r="F3813" i="6"/>
  <c r="F3814" i="6"/>
  <c r="F3815" i="6"/>
  <c r="F3816" i="6"/>
  <c r="F3817" i="6"/>
  <c r="F3818" i="6"/>
  <c r="F3819" i="6"/>
  <c r="F3820" i="6"/>
  <c r="F3821" i="6"/>
  <c r="F3822" i="6"/>
  <c r="F3823" i="6"/>
  <c r="F3824" i="6"/>
  <c r="F3825" i="6"/>
  <c r="F3826" i="6"/>
  <c r="F3827" i="6"/>
  <c r="F3828" i="6"/>
  <c r="F3829" i="6"/>
  <c r="F3830" i="6"/>
  <c r="F3831" i="6"/>
  <c r="F3832" i="6"/>
  <c r="F3833" i="6"/>
  <c r="F3834" i="6"/>
  <c r="F3835" i="6"/>
  <c r="F3836" i="6"/>
  <c r="F3837" i="6"/>
  <c r="F3838" i="6"/>
  <c r="F3839" i="6"/>
  <c r="F3840" i="6"/>
  <c r="F3841" i="6"/>
  <c r="F3842" i="6"/>
  <c r="F3843" i="6"/>
  <c r="F3844" i="6"/>
  <c r="F3845" i="6"/>
  <c r="F3846" i="6"/>
  <c r="F3847" i="6"/>
  <c r="F3848" i="6"/>
  <c r="F3849" i="6"/>
  <c r="F3850" i="6"/>
  <c r="F3851" i="6"/>
  <c r="F3852" i="6"/>
  <c r="F3853" i="6"/>
  <c r="F3854" i="6"/>
  <c r="F3855" i="6"/>
  <c r="F3856" i="6"/>
  <c r="F3857" i="6"/>
  <c r="F3858" i="6"/>
  <c r="F3859" i="6"/>
  <c r="F3860" i="6"/>
  <c r="F3861" i="6"/>
  <c r="F3862" i="6"/>
  <c r="F3863" i="6"/>
  <c r="F3864" i="6"/>
  <c r="F3865" i="6"/>
  <c r="F3866" i="6"/>
  <c r="F3867" i="6"/>
  <c r="F3868" i="6"/>
  <c r="F3869" i="6"/>
  <c r="F3870" i="6"/>
  <c r="F3871" i="6"/>
  <c r="F3872" i="6"/>
  <c r="F3873" i="6"/>
  <c r="F3874" i="6"/>
  <c r="F3875" i="6"/>
  <c r="F3876" i="6"/>
  <c r="F3877" i="6"/>
  <c r="F3878" i="6"/>
  <c r="F3879" i="6"/>
  <c r="F3880" i="6"/>
  <c r="F3881" i="6"/>
  <c r="F3882" i="6"/>
  <c r="F3883" i="6"/>
  <c r="F3884" i="6"/>
  <c r="F3885" i="6"/>
  <c r="F3886" i="6"/>
  <c r="F3887" i="6"/>
  <c r="F3888" i="6"/>
  <c r="F3889" i="6"/>
  <c r="F3890" i="6"/>
  <c r="F3891" i="6"/>
  <c r="F3892" i="6"/>
  <c r="F3893" i="6"/>
  <c r="F3894" i="6"/>
  <c r="F3895" i="6"/>
  <c r="F3896" i="6"/>
  <c r="F3897" i="6"/>
  <c r="F3898" i="6"/>
  <c r="F3899" i="6"/>
  <c r="F3900" i="6"/>
  <c r="F3901" i="6"/>
  <c r="F3902" i="6"/>
  <c r="F3903" i="6"/>
  <c r="F3904" i="6"/>
  <c r="F3905" i="6"/>
  <c r="F3906" i="6"/>
  <c r="F3907" i="6"/>
  <c r="F3908" i="6"/>
  <c r="F3909" i="6"/>
  <c r="F3910" i="6"/>
  <c r="F3911" i="6"/>
  <c r="F3912" i="6"/>
  <c r="F3913" i="6"/>
  <c r="F3914" i="6"/>
  <c r="F3915" i="6"/>
  <c r="F3916" i="6"/>
  <c r="F3917" i="6"/>
  <c r="F3918" i="6"/>
  <c r="F3919" i="6"/>
  <c r="F3920" i="6"/>
  <c r="F3921" i="6"/>
  <c r="F3922" i="6"/>
  <c r="F3923" i="6"/>
  <c r="F3924" i="6"/>
  <c r="F3925" i="6"/>
  <c r="F3926" i="6"/>
  <c r="F3927" i="6"/>
  <c r="F3928" i="6"/>
  <c r="F3929" i="6"/>
  <c r="F3930" i="6"/>
  <c r="F3931" i="6"/>
  <c r="F3932" i="6"/>
  <c r="F3933" i="6"/>
  <c r="F3934" i="6"/>
  <c r="F3935" i="6"/>
  <c r="F3936" i="6"/>
  <c r="F3937" i="6"/>
  <c r="F3938" i="6"/>
  <c r="F3939" i="6"/>
  <c r="F3940" i="6"/>
  <c r="F3941" i="6"/>
  <c r="F3942" i="6"/>
  <c r="F3943" i="6"/>
  <c r="F3944" i="6"/>
  <c r="F3945" i="6"/>
  <c r="F3946" i="6"/>
  <c r="F3947" i="6"/>
  <c r="F3948" i="6"/>
  <c r="F3949" i="6"/>
  <c r="F3950" i="6"/>
  <c r="F3951" i="6"/>
  <c r="F3952" i="6"/>
  <c r="F3953" i="6"/>
  <c r="F3954" i="6"/>
  <c r="F3955" i="6"/>
  <c r="F3956" i="6"/>
  <c r="F3957" i="6"/>
  <c r="F3958" i="6"/>
  <c r="F3959" i="6"/>
  <c r="F3960" i="6"/>
  <c r="F3961" i="6"/>
  <c r="F3962" i="6"/>
  <c r="F3963" i="6"/>
  <c r="F3964" i="6"/>
  <c r="F3965" i="6"/>
  <c r="F3966" i="6"/>
  <c r="F3967" i="6"/>
  <c r="F3968" i="6"/>
  <c r="F3969" i="6"/>
  <c r="F3970" i="6"/>
  <c r="F3971" i="6"/>
  <c r="F3972" i="6"/>
  <c r="F3973" i="6"/>
  <c r="F3974" i="6"/>
  <c r="F3975" i="6"/>
  <c r="F3976" i="6"/>
  <c r="F3977" i="6"/>
  <c r="F3978" i="6"/>
  <c r="F3979" i="6"/>
  <c r="F3980" i="6"/>
  <c r="F3981" i="6"/>
  <c r="F3982" i="6"/>
  <c r="F3983" i="6"/>
  <c r="F3984" i="6"/>
  <c r="F3985" i="6"/>
  <c r="F3986" i="6"/>
  <c r="F3987" i="6"/>
  <c r="F3988" i="6"/>
  <c r="F3989" i="6"/>
  <c r="F3990" i="6"/>
  <c r="F3991" i="6"/>
  <c r="F3992" i="6"/>
  <c r="F3993" i="6"/>
  <c r="F3994" i="6"/>
  <c r="F3995" i="6"/>
  <c r="F3996" i="6"/>
  <c r="F3997" i="6"/>
  <c r="F3998" i="6"/>
  <c r="F3999" i="6"/>
  <c r="F4000" i="6"/>
  <c r="F4001" i="6"/>
  <c r="F4002" i="6"/>
  <c r="F4003" i="6"/>
  <c r="F4004" i="6"/>
  <c r="F4005" i="6"/>
  <c r="F4006" i="6"/>
  <c r="F4007" i="6"/>
  <c r="F4008" i="6"/>
  <c r="F4009" i="6"/>
  <c r="F4010" i="6"/>
  <c r="F4011" i="6"/>
  <c r="F4012" i="6"/>
  <c r="F4013" i="6"/>
  <c r="F4014" i="6"/>
  <c r="F4015" i="6"/>
  <c r="F4016" i="6"/>
  <c r="F4017" i="6"/>
  <c r="F4018" i="6"/>
  <c r="F4019" i="6"/>
  <c r="F4020" i="6"/>
  <c r="F4021" i="6"/>
  <c r="F4022" i="6"/>
  <c r="F4023" i="6"/>
  <c r="F4024" i="6"/>
  <c r="F4025" i="6"/>
  <c r="F4026" i="6"/>
  <c r="F4027" i="6"/>
  <c r="F4028" i="6"/>
  <c r="F4029" i="6"/>
  <c r="F4030" i="6"/>
  <c r="F4031" i="6"/>
  <c r="F4032" i="6"/>
  <c r="F4033" i="6"/>
  <c r="F4034" i="6"/>
  <c r="C3" i="6"/>
  <c r="D3" i="6"/>
  <c r="F3" i="6"/>
  <c r="E3" i="6"/>
  <c r="G674" i="6"/>
  <c r="G672" i="6"/>
  <c r="G670" i="6"/>
  <c r="G668" i="6"/>
  <c r="G666" i="6"/>
  <c r="G664" i="6"/>
  <c r="G662" i="6"/>
  <c r="G660" i="6"/>
  <c r="G658" i="6"/>
  <c r="G656" i="6"/>
  <c r="G654" i="6"/>
  <c r="G652" i="6"/>
  <c r="G650" i="6"/>
  <c r="G648" i="6"/>
  <c r="G646" i="6"/>
  <c r="G644" i="6"/>
  <c r="G642" i="6"/>
  <c r="G640" i="6"/>
  <c r="G638" i="6"/>
  <c r="G636" i="6"/>
  <c r="G634" i="6"/>
  <c r="G632" i="6"/>
  <c r="G630" i="6"/>
  <c r="G628" i="6"/>
  <c r="G626" i="6"/>
  <c r="G624" i="6"/>
  <c r="G622" i="6"/>
  <c r="G620" i="6"/>
  <c r="G618" i="6"/>
  <c r="G616" i="6"/>
  <c r="G614" i="6"/>
  <c r="G612" i="6"/>
  <c r="G610" i="6"/>
  <c r="G608" i="6"/>
  <c r="G606" i="6"/>
  <c r="G604" i="6"/>
  <c r="G602" i="6"/>
  <c r="G600" i="6"/>
  <c r="G598" i="6"/>
  <c r="G596" i="6"/>
  <c r="G594" i="6"/>
  <c r="G592" i="6"/>
  <c r="G590" i="6"/>
  <c r="G588" i="6"/>
  <c r="G586" i="6"/>
  <c r="G584" i="6"/>
  <c r="G582" i="6"/>
  <c r="G580" i="6"/>
  <c r="G578" i="6"/>
  <c r="G576" i="6"/>
  <c r="G574" i="6"/>
  <c r="G572" i="6"/>
  <c r="G570" i="6"/>
  <c r="G568" i="6"/>
  <c r="G566" i="6"/>
  <c r="G564" i="6"/>
  <c r="G562" i="6"/>
  <c r="G560" i="6"/>
  <c r="G558" i="6"/>
  <c r="G556" i="6"/>
  <c r="G554" i="6"/>
  <c r="G552" i="6"/>
  <c r="G550" i="6"/>
  <c r="G548" i="6"/>
  <c r="G546" i="6"/>
  <c r="G544" i="6"/>
  <c r="G542" i="6"/>
  <c r="G540" i="6"/>
  <c r="G538" i="6"/>
  <c r="G536" i="6"/>
  <c r="G534" i="6"/>
  <c r="G532" i="6"/>
  <c r="G530" i="6"/>
  <c r="G528" i="6"/>
  <c r="G526" i="6"/>
  <c r="G524" i="6"/>
  <c r="G522" i="6"/>
  <c r="G520" i="6"/>
  <c r="G518" i="6"/>
  <c r="G516" i="6"/>
  <c r="G514" i="6"/>
  <c r="G512" i="6"/>
  <c r="G510" i="6"/>
  <c r="G508" i="6"/>
  <c r="G506" i="6"/>
  <c r="G504" i="6"/>
  <c r="G502" i="6"/>
  <c r="G500" i="6"/>
  <c r="G498" i="6"/>
  <c r="G496" i="6"/>
  <c r="G494" i="6"/>
  <c r="G492" i="6"/>
  <c r="G490" i="6"/>
  <c r="G488" i="6"/>
  <c r="G486" i="6"/>
  <c r="G484" i="6"/>
  <c r="G482" i="6"/>
  <c r="G480" i="6"/>
  <c r="G478" i="6"/>
  <c r="G476" i="6"/>
  <c r="G474" i="6"/>
  <c r="G472" i="6"/>
  <c r="G470" i="6"/>
  <c r="G468" i="6"/>
  <c r="G466" i="6"/>
  <c r="G464" i="6"/>
  <c r="G462" i="6"/>
  <c r="G460" i="6"/>
  <c r="G458" i="6"/>
  <c r="G456" i="6"/>
  <c r="G454" i="6"/>
  <c r="G452" i="6"/>
  <c r="G450" i="6"/>
  <c r="G448" i="6"/>
  <c r="G446" i="6"/>
  <c r="G444" i="6"/>
  <c r="G442" i="6"/>
  <c r="G440" i="6"/>
  <c r="G438" i="6"/>
  <c r="G436" i="6"/>
  <c r="G434" i="6"/>
  <c r="G432" i="6"/>
  <c r="G430" i="6"/>
  <c r="G428" i="6"/>
  <c r="G426" i="6"/>
  <c r="G424" i="6"/>
  <c r="G422" i="6"/>
  <c r="G420" i="6"/>
  <c r="G418" i="6"/>
  <c r="G416" i="6"/>
  <c r="G414" i="6"/>
  <c r="G412" i="6"/>
  <c r="G410" i="6"/>
  <c r="G408" i="6"/>
  <c r="G406" i="6"/>
  <c r="G404" i="6"/>
  <c r="G402" i="6"/>
  <c r="G400" i="6"/>
  <c r="G398" i="6"/>
  <c r="G396" i="6"/>
  <c r="G394" i="6"/>
  <c r="G392" i="6"/>
  <c r="G390" i="6"/>
  <c r="G388" i="6"/>
  <c r="G386" i="6"/>
  <c r="G384" i="6"/>
  <c r="G382" i="6"/>
  <c r="G380" i="6"/>
  <c r="G378" i="6"/>
  <c r="G376" i="6"/>
  <c r="G374" i="6"/>
  <c r="G372" i="6"/>
  <c r="G370" i="6"/>
  <c r="G368" i="6"/>
  <c r="G366" i="6"/>
  <c r="G364" i="6"/>
  <c r="G362" i="6"/>
  <c r="G360" i="6"/>
  <c r="G358" i="6"/>
  <c r="G356" i="6"/>
  <c r="G354" i="6"/>
  <c r="G352" i="6"/>
  <c r="G350" i="6"/>
  <c r="G348" i="6"/>
  <c r="G346" i="6"/>
  <c r="G344" i="6"/>
  <c r="G342" i="6"/>
  <c r="G340" i="6"/>
  <c r="G338" i="6"/>
  <c r="G336" i="6"/>
  <c r="G334" i="6"/>
  <c r="G332" i="6"/>
  <c r="G330" i="6"/>
  <c r="G328" i="6"/>
  <c r="G326" i="6"/>
  <c r="G324" i="6"/>
  <c r="G322" i="6"/>
  <c r="G320" i="6"/>
  <c r="G318" i="6"/>
  <c r="G316" i="6"/>
  <c r="G314" i="6"/>
  <c r="G312" i="6"/>
  <c r="G310" i="6"/>
  <c r="G308" i="6"/>
  <c r="G306" i="6"/>
  <c r="G304" i="6"/>
  <c r="G302" i="6"/>
  <c r="G300" i="6"/>
  <c r="G298" i="6"/>
  <c r="G296" i="6"/>
  <c r="G294" i="6"/>
  <c r="G292" i="6"/>
  <c r="G290" i="6"/>
  <c r="G288" i="6"/>
  <c r="G286" i="6"/>
  <c r="G284" i="6"/>
  <c r="G282" i="6"/>
  <c r="G280" i="6"/>
  <c r="G278" i="6"/>
  <c r="G276" i="6"/>
  <c r="G274" i="6"/>
  <c r="G272" i="6"/>
  <c r="G270" i="6"/>
  <c r="G268" i="6"/>
  <c r="G266" i="6"/>
  <c r="G264" i="6"/>
  <c r="G262" i="6"/>
  <c r="G260" i="6"/>
  <c r="G258" i="6"/>
  <c r="G256" i="6"/>
  <c r="G254" i="6"/>
  <c r="G252" i="6"/>
  <c r="G250" i="6"/>
  <c r="G248" i="6"/>
  <c r="G246" i="6"/>
  <c r="G244" i="6"/>
  <c r="G242" i="6"/>
  <c r="G240" i="6"/>
  <c r="G238" i="6"/>
  <c r="G236" i="6"/>
  <c r="G234" i="6"/>
  <c r="G232" i="6"/>
  <c r="G230" i="6"/>
  <c r="G228" i="6"/>
  <c r="G226" i="6"/>
  <c r="G224" i="6"/>
  <c r="G222" i="6"/>
  <c r="G220" i="6"/>
  <c r="G218" i="6"/>
  <c r="G216" i="6"/>
  <c r="G214" i="6"/>
  <c r="G212" i="6"/>
  <c r="G210" i="6"/>
  <c r="G208" i="6"/>
  <c r="G206" i="6"/>
  <c r="G204" i="6"/>
  <c r="G202" i="6"/>
  <c r="G200" i="6"/>
  <c r="G198" i="6"/>
  <c r="G196" i="6"/>
  <c r="G194" i="6"/>
  <c r="G192" i="6"/>
  <c r="G190" i="6"/>
  <c r="G188" i="6"/>
  <c r="G186" i="6"/>
  <c r="G184" i="6"/>
  <c r="G182" i="6"/>
  <c r="G180" i="6"/>
  <c r="G178" i="6"/>
  <c r="G176" i="6"/>
  <c r="G174" i="6"/>
  <c r="G172" i="6"/>
  <c r="G170" i="6"/>
  <c r="G168" i="6"/>
  <c r="G166" i="6"/>
  <c r="G164" i="6"/>
  <c r="G162" i="6"/>
  <c r="G160" i="6"/>
  <c r="G158" i="6"/>
  <c r="G156" i="6"/>
  <c r="G154" i="6"/>
  <c r="G152" i="6"/>
  <c r="G150" i="6"/>
  <c r="G148" i="6"/>
  <c r="G146" i="6"/>
  <c r="G144" i="6"/>
  <c r="G142" i="6"/>
  <c r="G140" i="6"/>
  <c r="G138" i="6"/>
  <c r="G136" i="6"/>
  <c r="G134" i="6"/>
  <c r="G132" i="6"/>
  <c r="G130" i="6"/>
  <c r="G128" i="6"/>
  <c r="G126" i="6"/>
  <c r="G124" i="6"/>
  <c r="G122" i="6"/>
  <c r="G120" i="6"/>
  <c r="G118" i="6"/>
  <c r="G116" i="6"/>
  <c r="G114" i="6"/>
  <c r="G112" i="6"/>
  <c r="G110" i="6"/>
  <c r="G108" i="6"/>
  <c r="G106" i="6"/>
  <c r="G104" i="6"/>
  <c r="G102" i="6"/>
  <c r="G100" i="6"/>
  <c r="G98" i="6"/>
  <c r="G96" i="6"/>
  <c r="G94" i="6"/>
  <c r="G92" i="6"/>
  <c r="G90" i="6"/>
  <c r="G88" i="6"/>
  <c r="G86" i="6"/>
  <c r="G84" i="6"/>
  <c r="G82" i="6"/>
  <c r="G80" i="6"/>
  <c r="G78" i="6"/>
  <c r="G76" i="6"/>
  <c r="G74" i="6"/>
  <c r="G72" i="6"/>
  <c r="G70" i="6"/>
  <c r="G68" i="6"/>
  <c r="G66" i="6"/>
  <c r="G64" i="6"/>
  <c r="G62" i="6"/>
  <c r="G60" i="6"/>
  <c r="G58" i="6"/>
  <c r="G56" i="6"/>
  <c r="G54" i="6"/>
  <c r="G52" i="6"/>
  <c r="G50" i="6"/>
  <c r="G48" i="6"/>
  <c r="G46" i="6"/>
  <c r="G44" i="6"/>
  <c r="G42" i="6"/>
  <c r="G40" i="6"/>
  <c r="G38" i="6"/>
  <c r="G36" i="6"/>
  <c r="G34" i="6"/>
  <c r="G32" i="6"/>
  <c r="G30" i="6"/>
  <c r="G28" i="6"/>
  <c r="G26" i="6"/>
  <c r="G24" i="6"/>
  <c r="G22" i="6"/>
  <c r="G20" i="6"/>
  <c r="G18" i="6"/>
  <c r="G16" i="6"/>
  <c r="G14" i="6"/>
  <c r="G12" i="6"/>
  <c r="G10" i="6"/>
  <c r="G8" i="6"/>
  <c r="G6" i="6"/>
  <c r="G4" i="6"/>
  <c r="G1346" i="6"/>
  <c r="G1344" i="6"/>
  <c r="G1342" i="6"/>
  <c r="G1340" i="6"/>
  <c r="G1338" i="6"/>
  <c r="G1336" i="6"/>
  <c r="G1334" i="6"/>
  <c r="G1332" i="6"/>
  <c r="G1330" i="6"/>
  <c r="G1328" i="6"/>
  <c r="G1326" i="6"/>
  <c r="G1324" i="6"/>
  <c r="G1322" i="6"/>
  <c r="G1320" i="6"/>
  <c r="G1318" i="6"/>
  <c r="G1316" i="6"/>
  <c r="G1314" i="6"/>
  <c r="G1312" i="6"/>
  <c r="G1310" i="6"/>
  <c r="G1308" i="6"/>
  <c r="G1306" i="6"/>
  <c r="G1304" i="6"/>
  <c r="G1302" i="6"/>
  <c r="G1300" i="6"/>
  <c r="G1298" i="6"/>
  <c r="G1296" i="6"/>
  <c r="G1294" i="6"/>
  <c r="G1292" i="6"/>
  <c r="G1290" i="6"/>
  <c r="G1288" i="6"/>
  <c r="G1286" i="6"/>
  <c r="G1284" i="6"/>
  <c r="G1282" i="6"/>
  <c r="G1280" i="6"/>
  <c r="G1278" i="6"/>
  <c r="G1276" i="6"/>
  <c r="G1274" i="6"/>
  <c r="G1272" i="6"/>
  <c r="G1270" i="6"/>
  <c r="G1268" i="6"/>
  <c r="G1266" i="6"/>
  <c r="G1264" i="6"/>
  <c r="G1262" i="6"/>
  <c r="G1260" i="6"/>
  <c r="G1258" i="6"/>
  <c r="G1256" i="6"/>
  <c r="G1254" i="6"/>
  <c r="G1252" i="6"/>
  <c r="G1250" i="6"/>
  <c r="G1248" i="6"/>
  <c r="G1246" i="6"/>
  <c r="G1244" i="6"/>
  <c r="G1242" i="6"/>
  <c r="G1240" i="6"/>
  <c r="G1238" i="6"/>
  <c r="G1236" i="6"/>
  <c r="G1234" i="6"/>
  <c r="G1232" i="6"/>
  <c r="G1230" i="6"/>
  <c r="G1228" i="6"/>
  <c r="G1226" i="6"/>
  <c r="G1224" i="6"/>
  <c r="G1222" i="6"/>
  <c r="G1220" i="6"/>
  <c r="G1218" i="6"/>
  <c r="G1216" i="6"/>
  <c r="G1214" i="6"/>
  <c r="G1212" i="6"/>
  <c r="G1210" i="6"/>
  <c r="G1208" i="6"/>
  <c r="G1206" i="6"/>
  <c r="G1204" i="6"/>
  <c r="G1202" i="6"/>
  <c r="G1200" i="6"/>
  <c r="G1198" i="6"/>
  <c r="G1196" i="6"/>
  <c r="G1194" i="6"/>
  <c r="G1192" i="6"/>
  <c r="G1190" i="6"/>
  <c r="G1188" i="6"/>
  <c r="G1186" i="6"/>
  <c r="G1184" i="6"/>
  <c r="G1182" i="6"/>
  <c r="G1180" i="6"/>
  <c r="G1178" i="6"/>
  <c r="G1176" i="6"/>
  <c r="G1174" i="6"/>
  <c r="G1172" i="6"/>
  <c r="G1170" i="6"/>
  <c r="G1168" i="6"/>
  <c r="G1166" i="6"/>
  <c r="G1164" i="6"/>
  <c r="G1162" i="6"/>
  <c r="G1160" i="6"/>
  <c r="G1158" i="6"/>
  <c r="G1156" i="6"/>
  <c r="G1154" i="6"/>
  <c r="G1152" i="6"/>
  <c r="G1150" i="6"/>
  <c r="G1148" i="6"/>
  <c r="G1146" i="6"/>
  <c r="G1144" i="6"/>
  <c r="G1142" i="6"/>
  <c r="G1140" i="6"/>
  <c r="G1138" i="6"/>
  <c r="G1136" i="6"/>
  <c r="G1134" i="6"/>
  <c r="G1132" i="6"/>
  <c r="G1130" i="6"/>
  <c r="G1128" i="6"/>
  <c r="G1126" i="6"/>
  <c r="G1124" i="6"/>
  <c r="G1122" i="6"/>
  <c r="G1120" i="6"/>
  <c r="G1118" i="6"/>
  <c r="G1116" i="6"/>
  <c r="G1114" i="6"/>
  <c r="G1112" i="6"/>
  <c r="G1110" i="6"/>
  <c r="G1108" i="6"/>
  <c r="G1106" i="6"/>
  <c r="G1104" i="6"/>
  <c r="G1102" i="6"/>
  <c r="G1100" i="6"/>
  <c r="G1098" i="6"/>
  <c r="G1096" i="6"/>
  <c r="G1094" i="6"/>
  <c r="G1092" i="6"/>
  <c r="G1090" i="6"/>
  <c r="G1088" i="6"/>
  <c r="G1086" i="6"/>
  <c r="G1084" i="6"/>
  <c r="G1082" i="6"/>
  <c r="G1080" i="6"/>
  <c r="G1078" i="6"/>
  <c r="G1076" i="6"/>
  <c r="G1074" i="6"/>
  <c r="G1072" i="6"/>
  <c r="G1070" i="6"/>
  <c r="G1068" i="6"/>
  <c r="G1066" i="6"/>
  <c r="G1064" i="6"/>
  <c r="G1062" i="6"/>
  <c r="G1060" i="6"/>
  <c r="G1058" i="6"/>
  <c r="G1056" i="6"/>
  <c r="G1054" i="6"/>
  <c r="G1052" i="6"/>
  <c r="G1050" i="6"/>
  <c r="G1048" i="6"/>
  <c r="G1046" i="6"/>
  <c r="G1044" i="6"/>
  <c r="G1042" i="6"/>
  <c r="G1040" i="6"/>
  <c r="G1038" i="6"/>
  <c r="G1036" i="6"/>
  <c r="G1034" i="6"/>
  <c r="G1032" i="6"/>
  <c r="G1030" i="6"/>
  <c r="G1028" i="6"/>
  <c r="G1026" i="6"/>
  <c r="G1024" i="6"/>
  <c r="G1022" i="6"/>
  <c r="G1020" i="6"/>
  <c r="G1018" i="6"/>
  <c r="G1016" i="6"/>
  <c r="G1014" i="6"/>
  <c r="G1012" i="6"/>
  <c r="G1010" i="6"/>
  <c r="G1008" i="6"/>
  <c r="G1006" i="6"/>
  <c r="G1004" i="6"/>
  <c r="G1002" i="6"/>
  <c r="G1000" i="6"/>
  <c r="G998" i="6"/>
  <c r="G996" i="6"/>
  <c r="G994" i="6"/>
  <c r="G992" i="6"/>
  <c r="G990" i="6"/>
  <c r="G988" i="6"/>
  <c r="G986" i="6"/>
  <c r="G984" i="6"/>
  <c r="G982" i="6"/>
  <c r="G980" i="6"/>
  <c r="G978" i="6"/>
  <c r="G976" i="6"/>
  <c r="G974" i="6"/>
  <c r="G972" i="6"/>
  <c r="G970" i="6"/>
  <c r="G968" i="6"/>
  <c r="G966" i="6"/>
  <c r="G964" i="6"/>
  <c r="G962" i="6"/>
  <c r="G960" i="6"/>
  <c r="G958" i="6"/>
  <c r="G956" i="6"/>
  <c r="G954" i="6"/>
  <c r="G952" i="6"/>
  <c r="G950" i="6"/>
  <c r="G948" i="6"/>
  <c r="G946" i="6"/>
  <c r="G944" i="6"/>
  <c r="G942" i="6"/>
  <c r="G940" i="6"/>
  <c r="G938" i="6"/>
  <c r="G936" i="6"/>
  <c r="G934" i="6"/>
  <c r="G932" i="6"/>
  <c r="G930" i="6"/>
  <c r="G928" i="6"/>
  <c r="G926" i="6"/>
  <c r="G924" i="6"/>
  <c r="G922" i="6"/>
  <c r="G920" i="6"/>
  <c r="G918" i="6"/>
  <c r="G916" i="6"/>
  <c r="G914" i="6"/>
  <c r="G912" i="6"/>
  <c r="G910" i="6"/>
  <c r="G908" i="6"/>
  <c r="G906" i="6"/>
  <c r="G904" i="6"/>
  <c r="G902" i="6"/>
  <c r="G900" i="6"/>
  <c r="G898" i="6"/>
  <c r="G896" i="6"/>
  <c r="G894" i="6"/>
  <c r="G892" i="6"/>
  <c r="G890" i="6"/>
  <c r="G888" i="6"/>
  <c r="G886" i="6"/>
  <c r="G884" i="6"/>
  <c r="G882" i="6"/>
  <c r="G880" i="6"/>
  <c r="G878" i="6"/>
  <c r="G876" i="6"/>
  <c r="G874" i="6"/>
  <c r="G872" i="6"/>
  <c r="G870" i="6"/>
  <c r="G868" i="6"/>
  <c r="G866" i="6"/>
  <c r="G864" i="6"/>
  <c r="G862" i="6"/>
  <c r="G860" i="6"/>
  <c r="G858" i="6"/>
  <c r="G856" i="6"/>
  <c r="G854" i="6"/>
  <c r="G852" i="6"/>
  <c r="G850" i="6"/>
  <c r="G848" i="6"/>
  <c r="G846" i="6"/>
  <c r="G844" i="6"/>
  <c r="G842" i="6"/>
  <c r="G840" i="6"/>
  <c r="G838" i="6"/>
  <c r="G836" i="6"/>
  <c r="G834" i="6"/>
  <c r="G832" i="6"/>
  <c r="G830" i="6"/>
  <c r="G828" i="6"/>
  <c r="G826" i="6"/>
  <c r="G824" i="6"/>
  <c r="G822" i="6"/>
  <c r="G820" i="6"/>
  <c r="G818" i="6"/>
  <c r="G816" i="6"/>
  <c r="G814" i="6"/>
  <c r="G812" i="6"/>
  <c r="G810" i="6"/>
  <c r="G808" i="6"/>
  <c r="G806" i="6"/>
  <c r="G804" i="6"/>
  <c r="G802" i="6"/>
  <c r="G800" i="6"/>
  <c r="G798" i="6"/>
  <c r="G796" i="6"/>
  <c r="G794" i="6"/>
  <c r="G792" i="6"/>
  <c r="G790" i="6"/>
  <c r="G788" i="6"/>
  <c r="G786" i="6"/>
  <c r="G784" i="6"/>
  <c r="G782" i="6"/>
  <c r="G780" i="6"/>
  <c r="G778" i="6"/>
  <c r="G776" i="6"/>
  <c r="G774" i="6"/>
  <c r="G772" i="6"/>
  <c r="G770" i="6"/>
  <c r="G768" i="6"/>
  <c r="G766" i="6"/>
  <c r="G764" i="6"/>
  <c r="G762" i="6"/>
  <c r="G760" i="6"/>
  <c r="G758" i="6"/>
  <c r="G756" i="6"/>
  <c r="G754" i="6"/>
  <c r="G752" i="6"/>
  <c r="G750" i="6"/>
  <c r="G748" i="6"/>
  <c r="G746" i="6"/>
  <c r="G744" i="6"/>
  <c r="G742" i="6"/>
  <c r="G740" i="6"/>
  <c r="G738" i="6"/>
  <c r="G736" i="6"/>
  <c r="G734" i="6"/>
  <c r="G732" i="6"/>
  <c r="G730" i="6"/>
  <c r="G728" i="6"/>
  <c r="G726" i="6"/>
  <c r="G724" i="6"/>
  <c r="G722" i="6"/>
  <c r="G720" i="6"/>
  <c r="G718" i="6"/>
  <c r="G716" i="6"/>
  <c r="G714" i="6"/>
  <c r="G712" i="6"/>
  <c r="G710" i="6"/>
  <c r="G708" i="6"/>
  <c r="G706" i="6"/>
  <c r="G704" i="6"/>
  <c r="G702" i="6"/>
  <c r="G700" i="6"/>
  <c r="G698" i="6"/>
  <c r="G696" i="6"/>
  <c r="G694" i="6"/>
  <c r="G692" i="6"/>
  <c r="G690" i="6"/>
  <c r="G688" i="6"/>
  <c r="G686" i="6"/>
  <c r="G684" i="6"/>
  <c r="G682" i="6"/>
  <c r="G680" i="6"/>
  <c r="G678" i="6"/>
  <c r="G676" i="6"/>
  <c r="G2018" i="6"/>
  <c r="G2016" i="6"/>
  <c r="G2014" i="6"/>
  <c r="G2012" i="6"/>
  <c r="G2010" i="6"/>
  <c r="G2008" i="6"/>
  <c r="G2006" i="6"/>
  <c r="G2004" i="6"/>
  <c r="G2002" i="6"/>
  <c r="G2000" i="6"/>
  <c r="G1998" i="6"/>
  <c r="G1996" i="6"/>
  <c r="G1994" i="6"/>
  <c r="G1992" i="6"/>
  <c r="G1990" i="6"/>
  <c r="G1988" i="6"/>
  <c r="G1986" i="6"/>
  <c r="G1984" i="6"/>
  <c r="G1982" i="6"/>
  <c r="G1980" i="6"/>
  <c r="G1978" i="6"/>
  <c r="G1976" i="6"/>
  <c r="G1974" i="6"/>
  <c r="G1972" i="6"/>
  <c r="G1970" i="6"/>
  <c r="G1968" i="6"/>
  <c r="G1966" i="6"/>
  <c r="G1964" i="6"/>
  <c r="G1962" i="6"/>
  <c r="G1960" i="6"/>
  <c r="G1958" i="6"/>
  <c r="G1956" i="6"/>
  <c r="G1954" i="6"/>
  <c r="G1952" i="6"/>
  <c r="G1950" i="6"/>
  <c r="G1948" i="6"/>
  <c r="G1946" i="6"/>
  <c r="G1944" i="6"/>
  <c r="G1942" i="6"/>
  <c r="G1940" i="6"/>
  <c r="G1938" i="6"/>
  <c r="G1936" i="6"/>
  <c r="G1934" i="6"/>
  <c r="G1932" i="6"/>
  <c r="G1930" i="6"/>
  <c r="G1928" i="6"/>
  <c r="G1926" i="6"/>
  <c r="G1924" i="6"/>
  <c r="G1922" i="6"/>
  <c r="G1920" i="6"/>
  <c r="G1918" i="6"/>
  <c r="G1916" i="6"/>
  <c r="G1914" i="6"/>
  <c r="G1912" i="6"/>
  <c r="G1910" i="6"/>
  <c r="G1908" i="6"/>
  <c r="G1906" i="6"/>
  <c r="G1904" i="6"/>
  <c r="G1902" i="6"/>
  <c r="G1900" i="6"/>
  <c r="G1898" i="6"/>
  <c r="G1896" i="6"/>
  <c r="G1894" i="6"/>
  <c r="G1892" i="6"/>
  <c r="G1890" i="6"/>
  <c r="G1888" i="6"/>
  <c r="G1886" i="6"/>
  <c r="G1884" i="6"/>
  <c r="G1882" i="6"/>
  <c r="G1880" i="6"/>
  <c r="G1878" i="6"/>
  <c r="G1876" i="6"/>
  <c r="G1874" i="6"/>
  <c r="G1872" i="6"/>
  <c r="G1870" i="6"/>
  <c r="G1868" i="6"/>
  <c r="G1866" i="6"/>
  <c r="G1864" i="6"/>
  <c r="G1862" i="6"/>
  <c r="G1860" i="6"/>
  <c r="G1858" i="6"/>
  <c r="G1856" i="6"/>
  <c r="G1854" i="6"/>
  <c r="G1852" i="6"/>
  <c r="G1850" i="6"/>
  <c r="G1848" i="6"/>
  <c r="G1846" i="6"/>
  <c r="G1844" i="6"/>
  <c r="G1842" i="6"/>
  <c r="G1840" i="6"/>
  <c r="G1838" i="6"/>
  <c r="G1836" i="6"/>
  <c r="G1834" i="6"/>
  <c r="G1832" i="6"/>
  <c r="G1830" i="6"/>
  <c r="G1828" i="6"/>
  <c r="G1826" i="6"/>
  <c r="G1824" i="6"/>
  <c r="G1822" i="6"/>
  <c r="G1820" i="6"/>
  <c r="G1818" i="6"/>
  <c r="G1816" i="6"/>
  <c r="G1814" i="6"/>
  <c r="G1812" i="6"/>
  <c r="G1810" i="6"/>
  <c r="G1808" i="6"/>
  <c r="G1806" i="6"/>
  <c r="G1804" i="6"/>
  <c r="G1802" i="6"/>
  <c r="G1800" i="6"/>
  <c r="G1798" i="6"/>
  <c r="G1796" i="6"/>
  <c r="G1794" i="6"/>
  <c r="G1792" i="6"/>
  <c r="G1790" i="6"/>
  <c r="G1788" i="6"/>
  <c r="G1786" i="6"/>
  <c r="G1784" i="6"/>
  <c r="G1782" i="6"/>
  <c r="G1780" i="6"/>
  <c r="G1778" i="6"/>
  <c r="G1776" i="6"/>
  <c r="G1774" i="6"/>
  <c r="G1772" i="6"/>
  <c r="G1770" i="6"/>
  <c r="G1768" i="6"/>
  <c r="G1766" i="6"/>
  <c r="G1764" i="6"/>
  <c r="G1762" i="6"/>
  <c r="G1760" i="6"/>
  <c r="G1758" i="6"/>
  <c r="G1756" i="6"/>
  <c r="G1754" i="6"/>
  <c r="G1752" i="6"/>
  <c r="G1750" i="6"/>
  <c r="G1748" i="6"/>
  <c r="G1746" i="6"/>
  <c r="G1744" i="6"/>
  <c r="G1742" i="6"/>
  <c r="G1740" i="6"/>
  <c r="G1738" i="6"/>
  <c r="G1736" i="6"/>
  <c r="G1734" i="6"/>
  <c r="G1732" i="6"/>
  <c r="G1730" i="6"/>
  <c r="G1728" i="6"/>
  <c r="G1726" i="6"/>
  <c r="G1724" i="6"/>
  <c r="G1722" i="6"/>
  <c r="G1720" i="6"/>
  <c r="G1718" i="6"/>
  <c r="G1716" i="6"/>
  <c r="G1714" i="6"/>
  <c r="G1712" i="6"/>
  <c r="G1710" i="6"/>
  <c r="G1708" i="6"/>
  <c r="G1706" i="6"/>
  <c r="G1704" i="6"/>
  <c r="G1702" i="6"/>
  <c r="G1700" i="6"/>
  <c r="G1698" i="6"/>
  <c r="G1696" i="6"/>
  <c r="G1694" i="6"/>
  <c r="G1692" i="6"/>
  <c r="G1690" i="6"/>
  <c r="G1688" i="6"/>
  <c r="G1686" i="6"/>
  <c r="G1684" i="6"/>
  <c r="G1682" i="6"/>
  <c r="G1680" i="6"/>
  <c r="G1678" i="6"/>
  <c r="G1676" i="6"/>
  <c r="G1674" i="6"/>
  <c r="G1672" i="6"/>
  <c r="G1670" i="6"/>
  <c r="G1668" i="6"/>
  <c r="G1666" i="6"/>
  <c r="G1664" i="6"/>
  <c r="G1662" i="6"/>
  <c r="G1660" i="6"/>
  <c r="G1658" i="6"/>
  <c r="G1656" i="6"/>
  <c r="G1654" i="6"/>
  <c r="G1652" i="6"/>
  <c r="G1650" i="6"/>
  <c r="G1648" i="6"/>
  <c r="G1646" i="6"/>
  <c r="G1644" i="6"/>
  <c r="G1642" i="6"/>
  <c r="G1640" i="6"/>
  <c r="G1638" i="6"/>
  <c r="G1636" i="6"/>
  <c r="G1634" i="6"/>
  <c r="G1632" i="6"/>
  <c r="G1630" i="6"/>
  <c r="G1628" i="6"/>
  <c r="G1626" i="6"/>
  <c r="G1624" i="6"/>
  <c r="G1622" i="6"/>
  <c r="G1620" i="6"/>
  <c r="G1618" i="6"/>
  <c r="G1616" i="6"/>
  <c r="G1614" i="6"/>
  <c r="G1612" i="6"/>
  <c r="G1610" i="6"/>
  <c r="G1608" i="6"/>
  <c r="G1606" i="6"/>
  <c r="G1604" i="6"/>
  <c r="G1602" i="6"/>
  <c r="G1600" i="6"/>
  <c r="G1598" i="6"/>
  <c r="G1596" i="6"/>
  <c r="G1594" i="6"/>
  <c r="G1592" i="6"/>
  <c r="G1590" i="6"/>
  <c r="G1588" i="6"/>
  <c r="G1586" i="6"/>
  <c r="G1584" i="6"/>
  <c r="G1582" i="6"/>
  <c r="G1580" i="6"/>
  <c r="G1578" i="6"/>
  <c r="G1576" i="6"/>
  <c r="G1574" i="6"/>
  <c r="G1572" i="6"/>
  <c r="G1570" i="6"/>
  <c r="G1568" i="6"/>
  <c r="G1566" i="6"/>
  <c r="G1564" i="6"/>
  <c r="G1562" i="6"/>
  <c r="G1560" i="6"/>
  <c r="G1558" i="6"/>
  <c r="G1556" i="6"/>
  <c r="G1554" i="6"/>
  <c r="G1552" i="6"/>
  <c r="G1550" i="6"/>
  <c r="G1548" i="6"/>
  <c r="G1546" i="6"/>
  <c r="G1544" i="6"/>
  <c r="G1542" i="6"/>
  <c r="G1540" i="6"/>
  <c r="G1538" i="6"/>
  <c r="G1536" i="6"/>
  <c r="G1534" i="6"/>
  <c r="G1532" i="6"/>
  <c r="G1530" i="6"/>
  <c r="G1528" i="6"/>
  <c r="G1526" i="6"/>
  <c r="G1524" i="6"/>
  <c r="G1522" i="6"/>
  <c r="G1520" i="6"/>
  <c r="G1518" i="6"/>
  <c r="G1516" i="6"/>
  <c r="G1514" i="6"/>
  <c r="G1512" i="6"/>
  <c r="G1510" i="6"/>
  <c r="G1508" i="6"/>
  <c r="G1506" i="6"/>
  <c r="G1504" i="6"/>
  <c r="G1502" i="6"/>
  <c r="G1500" i="6"/>
  <c r="G1498" i="6"/>
  <c r="G1496" i="6"/>
  <c r="G1494" i="6"/>
  <c r="G1492" i="6"/>
  <c r="G1490" i="6"/>
  <c r="G1488" i="6"/>
  <c r="G1486" i="6"/>
  <c r="G1484" i="6"/>
  <c r="G1482" i="6"/>
  <c r="G1480" i="6"/>
  <c r="G1478" i="6"/>
  <c r="G1476" i="6"/>
  <c r="G1474" i="6"/>
  <c r="G1472" i="6"/>
  <c r="G1470" i="6"/>
  <c r="G1468" i="6"/>
  <c r="G1466" i="6"/>
  <c r="G1464" i="6"/>
  <c r="G1462" i="6"/>
  <c r="G1460" i="6"/>
  <c r="G1458" i="6"/>
  <c r="G1456" i="6"/>
  <c r="G1454" i="6"/>
  <c r="G1452" i="6"/>
  <c r="G1450" i="6"/>
  <c r="G1448" i="6"/>
  <c r="G1446" i="6"/>
  <c r="G1444" i="6"/>
  <c r="G1442" i="6"/>
  <c r="G1440" i="6"/>
  <c r="G1438" i="6"/>
  <c r="G1436" i="6"/>
  <c r="G1434" i="6"/>
  <c r="G1432" i="6"/>
  <c r="G1430" i="6"/>
  <c r="G1428" i="6"/>
  <c r="G1426" i="6"/>
  <c r="G1424" i="6"/>
  <c r="G1422" i="6"/>
  <c r="G1420" i="6"/>
  <c r="G1418" i="6"/>
  <c r="G1416" i="6"/>
  <c r="G1414" i="6"/>
  <c r="G1412" i="6"/>
  <c r="G1410" i="6"/>
  <c r="G1408" i="6"/>
  <c r="G1406" i="6"/>
  <c r="G1404" i="6"/>
  <c r="G1402" i="6"/>
  <c r="G1400" i="6"/>
  <c r="G1398" i="6"/>
  <c r="G1396" i="6"/>
  <c r="G1394" i="6"/>
  <c r="G1392" i="6"/>
  <c r="G1390" i="6"/>
  <c r="G1388" i="6"/>
  <c r="G1386" i="6"/>
  <c r="G1384" i="6"/>
  <c r="G1382" i="6"/>
  <c r="G1380" i="6"/>
  <c r="G1378" i="6"/>
  <c r="G1376" i="6"/>
  <c r="G1374" i="6"/>
  <c r="G1372" i="6"/>
  <c r="G1370" i="6"/>
  <c r="G1368" i="6"/>
  <c r="G1366" i="6"/>
  <c r="G1364" i="6"/>
  <c r="G1362" i="6"/>
  <c r="G1360" i="6"/>
  <c r="G1358" i="6"/>
  <c r="G1356" i="6"/>
  <c r="G1354" i="6"/>
  <c r="G1352" i="6"/>
  <c r="G1350" i="6"/>
  <c r="G1348" i="6"/>
  <c r="G2690" i="6"/>
  <c r="G2688" i="6"/>
  <c r="G2686" i="6"/>
  <c r="G2684" i="6"/>
  <c r="G2682" i="6"/>
  <c r="G2680" i="6"/>
  <c r="G2678" i="6"/>
  <c r="G2676" i="6"/>
  <c r="G2674" i="6"/>
  <c r="G2672" i="6"/>
  <c r="G2670" i="6"/>
  <c r="G2668" i="6"/>
  <c r="G2666" i="6"/>
  <c r="G2664" i="6"/>
  <c r="G2662" i="6"/>
  <c r="G2660" i="6"/>
  <c r="G2658" i="6"/>
  <c r="G2656" i="6"/>
  <c r="G2654" i="6"/>
  <c r="G2652" i="6"/>
  <c r="G2650" i="6"/>
  <c r="G2648" i="6"/>
  <c r="G2646" i="6"/>
  <c r="G2644" i="6"/>
  <c r="G2642" i="6"/>
  <c r="G2640" i="6"/>
  <c r="G2638" i="6"/>
  <c r="G2636" i="6"/>
  <c r="G2634" i="6"/>
  <c r="G2632" i="6"/>
  <c r="G2630" i="6"/>
  <c r="G2628" i="6"/>
  <c r="G2626" i="6"/>
  <c r="G2624" i="6"/>
  <c r="G2622" i="6"/>
  <c r="G2620" i="6"/>
  <c r="G2618" i="6"/>
  <c r="G2616" i="6"/>
  <c r="G2614" i="6"/>
  <c r="G2612" i="6"/>
  <c r="G2610" i="6"/>
  <c r="G2608" i="6"/>
  <c r="G2606" i="6"/>
  <c r="G2604" i="6"/>
  <c r="G2602" i="6"/>
  <c r="G2600" i="6"/>
  <c r="G2598" i="6"/>
  <c r="G2596" i="6"/>
  <c r="G2594" i="6"/>
  <c r="G2592" i="6"/>
  <c r="G2590" i="6"/>
  <c r="G2588" i="6"/>
  <c r="G2586" i="6"/>
  <c r="G2584" i="6"/>
  <c r="G2582" i="6"/>
  <c r="G2580" i="6"/>
  <c r="G2578" i="6"/>
  <c r="G2576" i="6"/>
  <c r="G2574" i="6"/>
  <c r="G2572" i="6"/>
  <c r="G2570" i="6"/>
  <c r="G2568" i="6"/>
  <c r="G2566" i="6"/>
  <c r="G2564" i="6"/>
  <c r="G2562" i="6"/>
  <c r="G2560" i="6"/>
  <c r="G2558" i="6"/>
  <c r="G2556" i="6"/>
  <c r="G2554" i="6"/>
  <c r="G2552" i="6"/>
  <c r="G2550" i="6"/>
  <c r="G2548" i="6"/>
  <c r="G2546" i="6"/>
  <c r="G2544" i="6"/>
  <c r="G2542" i="6"/>
  <c r="G2540" i="6"/>
  <c r="G2538" i="6"/>
  <c r="G2536" i="6"/>
  <c r="G2534" i="6"/>
  <c r="G2532" i="6"/>
  <c r="G2530" i="6"/>
  <c r="G2528" i="6"/>
  <c r="G2526" i="6"/>
  <c r="G2524" i="6"/>
  <c r="G2522" i="6"/>
  <c r="G2520" i="6"/>
  <c r="G2518" i="6"/>
  <c r="G2516" i="6"/>
  <c r="G2514" i="6"/>
  <c r="G2512" i="6"/>
  <c r="G2510" i="6"/>
  <c r="G2508" i="6"/>
  <c r="G2506" i="6"/>
  <c r="G2504" i="6"/>
  <c r="G2502" i="6"/>
  <c r="G2500" i="6"/>
  <c r="G2498" i="6"/>
  <c r="G2496" i="6"/>
  <c r="G2494" i="6"/>
  <c r="G2492" i="6"/>
  <c r="G2490" i="6"/>
  <c r="G2488" i="6"/>
  <c r="G2486" i="6"/>
  <c r="G2484" i="6"/>
  <c r="G2482" i="6"/>
  <c r="G2480" i="6"/>
  <c r="G2478" i="6"/>
  <c r="G2476" i="6"/>
  <c r="G2474" i="6"/>
  <c r="G2472" i="6"/>
  <c r="G2470" i="6"/>
  <c r="G2468" i="6"/>
  <c r="G2466" i="6"/>
  <c r="G2464" i="6"/>
  <c r="G2462" i="6"/>
  <c r="G2460" i="6"/>
  <c r="G2458" i="6"/>
  <c r="G2456" i="6"/>
  <c r="G2454" i="6"/>
  <c r="G2452" i="6"/>
  <c r="G2450" i="6"/>
  <c r="G2448" i="6"/>
  <c r="G2446" i="6"/>
  <c r="G2444" i="6"/>
  <c r="G2442" i="6"/>
  <c r="G2440" i="6"/>
  <c r="G2438" i="6"/>
  <c r="G2436" i="6"/>
  <c r="G2434" i="6"/>
  <c r="G2432" i="6"/>
  <c r="G2430" i="6"/>
  <c r="G2428" i="6"/>
  <c r="G2426" i="6"/>
  <c r="G2424" i="6"/>
  <c r="G2422" i="6"/>
  <c r="G2420" i="6"/>
  <c r="G2418" i="6"/>
  <c r="G2416" i="6"/>
  <c r="G2414" i="6"/>
  <c r="G2412" i="6"/>
  <c r="G2410" i="6"/>
  <c r="G2408" i="6"/>
  <c r="G2406" i="6"/>
  <c r="G2404" i="6"/>
  <c r="G2402" i="6"/>
  <c r="G2400" i="6"/>
  <c r="G2398" i="6"/>
  <c r="G2396" i="6"/>
  <c r="G2394" i="6"/>
  <c r="G2392" i="6"/>
  <c r="G2390" i="6"/>
  <c r="G2388" i="6"/>
  <c r="G2386" i="6"/>
  <c r="G2384" i="6"/>
  <c r="G2382" i="6"/>
  <c r="G2380" i="6"/>
  <c r="G2378" i="6"/>
  <c r="G2376" i="6"/>
  <c r="G2374" i="6"/>
  <c r="G2372" i="6"/>
  <c r="G2370" i="6"/>
  <c r="G2368" i="6"/>
  <c r="G2366" i="6"/>
  <c r="G2364" i="6"/>
  <c r="G2362" i="6"/>
  <c r="G2360" i="6"/>
  <c r="G2358" i="6"/>
  <c r="G2356" i="6"/>
  <c r="G2354" i="6"/>
  <c r="G2352" i="6"/>
  <c r="G2350" i="6"/>
  <c r="G2348" i="6"/>
  <c r="G2346" i="6"/>
  <c r="G2344" i="6"/>
  <c r="G2342" i="6"/>
  <c r="G2340" i="6"/>
  <c r="G2338" i="6"/>
  <c r="G2336" i="6"/>
  <c r="G2334" i="6"/>
  <c r="G2332" i="6"/>
  <c r="G2330" i="6"/>
  <c r="G2328" i="6"/>
  <c r="G2326" i="6"/>
  <c r="G2324" i="6"/>
  <c r="G2322" i="6"/>
  <c r="G2320" i="6"/>
  <c r="G2318" i="6"/>
  <c r="G2316" i="6"/>
  <c r="G2314" i="6"/>
  <c r="G2312" i="6"/>
  <c r="G2310" i="6"/>
  <c r="G2308" i="6"/>
  <c r="G2306" i="6"/>
  <c r="G2304" i="6"/>
  <c r="G2302" i="6"/>
  <c r="G2300" i="6"/>
  <c r="G2298" i="6"/>
  <c r="G2296" i="6"/>
  <c r="G2294" i="6"/>
  <c r="G2292" i="6"/>
  <c r="G2290" i="6"/>
  <c r="G2288" i="6"/>
  <c r="G2286" i="6"/>
  <c r="G2284" i="6"/>
  <c r="G2282" i="6"/>
  <c r="G2280" i="6"/>
  <c r="G2278" i="6"/>
  <c r="G2276" i="6"/>
  <c r="G2274" i="6"/>
  <c r="G2272" i="6"/>
  <c r="G2270" i="6"/>
  <c r="G2268" i="6"/>
  <c r="G2266" i="6"/>
  <c r="G2264" i="6"/>
  <c r="G2262" i="6"/>
  <c r="G2260" i="6"/>
  <c r="G2258" i="6"/>
  <c r="G2256" i="6"/>
  <c r="G2254" i="6"/>
  <c r="G2252" i="6"/>
  <c r="G2250" i="6"/>
  <c r="G2248" i="6"/>
  <c r="G2246" i="6"/>
  <c r="G2244" i="6"/>
  <c r="G2242" i="6"/>
  <c r="G2240" i="6"/>
  <c r="G2238" i="6"/>
  <c r="G2236" i="6"/>
  <c r="G2234" i="6"/>
  <c r="G2232" i="6"/>
  <c r="G2230" i="6"/>
  <c r="G2228" i="6"/>
  <c r="G2226" i="6"/>
  <c r="G2224" i="6"/>
  <c r="G2222" i="6"/>
  <c r="G2220" i="6"/>
  <c r="G2218" i="6"/>
  <c r="G2216" i="6"/>
  <c r="G2214" i="6"/>
  <c r="G2212" i="6"/>
  <c r="G2210" i="6"/>
  <c r="G2208" i="6"/>
  <c r="G2206" i="6"/>
  <c r="G2204" i="6"/>
  <c r="G2202" i="6"/>
  <c r="G2200" i="6"/>
  <c r="G2198" i="6"/>
  <c r="G2196" i="6"/>
  <c r="G2194" i="6"/>
  <c r="G2192" i="6"/>
  <c r="G2190" i="6"/>
  <c r="G2188" i="6"/>
  <c r="G2186" i="6"/>
  <c r="G2184" i="6"/>
  <c r="G2182" i="6"/>
  <c r="G2180" i="6"/>
  <c r="G2178" i="6"/>
  <c r="G2176" i="6"/>
  <c r="G2174" i="6"/>
  <c r="G2172" i="6"/>
  <c r="G2170" i="6"/>
  <c r="G2168" i="6"/>
  <c r="G2166" i="6"/>
  <c r="G2164" i="6"/>
  <c r="G2162" i="6"/>
  <c r="G2160" i="6"/>
  <c r="G2158" i="6"/>
  <c r="G2156" i="6"/>
  <c r="G2154" i="6"/>
  <c r="G2152" i="6"/>
  <c r="G2150" i="6"/>
  <c r="G2148" i="6"/>
  <c r="G2146" i="6"/>
  <c r="G2144" i="6"/>
  <c r="G2142" i="6"/>
  <c r="G2140" i="6"/>
  <c r="G2138" i="6"/>
  <c r="G2136" i="6"/>
  <c r="G2134" i="6"/>
  <c r="G2132" i="6"/>
  <c r="G2130" i="6"/>
  <c r="G2128" i="6"/>
  <c r="G2126" i="6"/>
  <c r="G2124" i="6"/>
  <c r="G2122" i="6"/>
  <c r="G2120" i="6"/>
  <c r="G2118" i="6"/>
  <c r="G2116" i="6"/>
  <c r="G2114" i="6"/>
  <c r="G2112" i="6"/>
  <c r="G2110" i="6"/>
  <c r="G2108" i="6"/>
  <c r="G2106" i="6"/>
  <c r="G2104" i="6"/>
  <c r="G2102" i="6"/>
  <c r="G2100" i="6"/>
  <c r="G2098" i="6"/>
  <c r="G2096" i="6"/>
  <c r="G2094" i="6"/>
  <c r="G2092" i="6"/>
  <c r="G2090" i="6"/>
  <c r="G2088" i="6"/>
  <c r="G2086" i="6"/>
  <c r="G2084" i="6"/>
  <c r="G2082" i="6"/>
  <c r="G2080" i="6"/>
  <c r="G2078" i="6"/>
  <c r="G2076" i="6"/>
  <c r="G2074" i="6"/>
  <c r="G2072" i="6"/>
  <c r="G2070" i="6"/>
  <c r="G2068" i="6"/>
  <c r="G2066" i="6"/>
  <c r="G2064" i="6"/>
  <c r="G2062" i="6"/>
  <c r="G2060" i="6"/>
  <c r="G2058" i="6"/>
  <c r="G2056" i="6"/>
  <c r="G2054" i="6"/>
  <c r="G2052" i="6"/>
  <c r="G2050" i="6"/>
  <c r="G2048" i="6"/>
  <c r="G2046" i="6"/>
  <c r="G2044" i="6"/>
  <c r="G2042" i="6"/>
  <c r="G2040" i="6"/>
  <c r="G2038" i="6"/>
  <c r="G2036" i="6"/>
  <c r="G2034" i="6"/>
  <c r="G2032" i="6"/>
  <c r="G2030" i="6"/>
  <c r="G2028" i="6"/>
  <c r="G2026" i="6"/>
  <c r="G2024" i="6"/>
  <c r="G2022" i="6"/>
  <c r="G2020" i="6"/>
  <c r="G3362" i="6"/>
  <c r="G3360" i="6"/>
  <c r="G3358" i="6"/>
  <c r="G3356" i="6"/>
  <c r="G3354" i="6"/>
  <c r="G3352" i="6"/>
  <c r="G3350" i="6"/>
  <c r="G3348" i="6"/>
  <c r="G3346" i="6"/>
  <c r="G3344" i="6"/>
  <c r="G3342" i="6"/>
  <c r="G3340" i="6"/>
  <c r="G3338" i="6"/>
  <c r="G3336" i="6"/>
  <c r="G3334" i="6"/>
  <c r="G3332" i="6"/>
  <c r="G3330" i="6"/>
  <c r="G3328" i="6"/>
  <c r="G3326" i="6"/>
  <c r="G3324" i="6"/>
  <c r="G3322" i="6"/>
  <c r="G3320" i="6"/>
  <c r="G3318" i="6"/>
  <c r="G3316" i="6"/>
  <c r="G3314" i="6"/>
  <c r="G3312" i="6"/>
  <c r="G3310" i="6"/>
  <c r="G3308" i="6"/>
  <c r="G3306" i="6"/>
  <c r="G3304" i="6"/>
  <c r="G3302" i="6"/>
  <c r="G3300" i="6"/>
  <c r="G3298" i="6"/>
  <c r="G3296" i="6"/>
  <c r="G3294" i="6"/>
  <c r="G3292" i="6"/>
  <c r="G3290" i="6"/>
  <c r="G3288" i="6"/>
  <c r="G3286" i="6"/>
  <c r="G3284" i="6"/>
  <c r="G3282" i="6"/>
  <c r="G3280" i="6"/>
  <c r="G3278" i="6"/>
  <c r="G3276" i="6"/>
  <c r="G3274" i="6"/>
  <c r="G3272" i="6"/>
  <c r="G3270" i="6"/>
  <c r="G3268" i="6"/>
  <c r="G3266" i="6"/>
  <c r="G3264" i="6"/>
  <c r="G3262" i="6"/>
  <c r="G3260" i="6"/>
  <c r="G3258" i="6"/>
  <c r="G3256" i="6"/>
  <c r="G3254" i="6"/>
  <c r="G3252" i="6"/>
  <c r="G3250" i="6"/>
  <c r="G3248" i="6"/>
  <c r="G3246" i="6"/>
  <c r="G3244" i="6"/>
  <c r="G3242" i="6"/>
  <c r="G3240" i="6"/>
  <c r="G3238" i="6"/>
  <c r="G3236" i="6"/>
  <c r="G3234" i="6"/>
  <c r="G3232" i="6"/>
  <c r="G3230" i="6"/>
  <c r="G3228" i="6"/>
  <c r="G3226" i="6"/>
  <c r="G3224" i="6"/>
  <c r="G3222" i="6"/>
  <c r="G3220" i="6"/>
  <c r="G3218" i="6"/>
  <c r="G3216" i="6"/>
  <c r="G3214" i="6"/>
  <c r="G3212" i="6"/>
  <c r="G3210" i="6"/>
  <c r="G3208" i="6"/>
  <c r="G3206" i="6"/>
  <c r="G3204" i="6"/>
  <c r="G3202" i="6"/>
  <c r="G3200" i="6"/>
  <c r="G3198" i="6"/>
  <c r="G3196" i="6"/>
  <c r="G3194" i="6"/>
  <c r="G3192" i="6"/>
  <c r="G3190" i="6"/>
  <c r="G3188" i="6"/>
  <c r="G3186" i="6"/>
  <c r="G3184" i="6"/>
  <c r="G3182" i="6"/>
  <c r="G3180" i="6"/>
  <c r="G3178" i="6"/>
  <c r="G3176" i="6"/>
  <c r="G3174" i="6"/>
  <c r="G3172" i="6"/>
  <c r="G3170" i="6"/>
  <c r="G3168" i="6"/>
  <c r="G3166" i="6"/>
  <c r="G3164" i="6"/>
  <c r="G3162" i="6"/>
  <c r="G3160" i="6"/>
  <c r="G3158" i="6"/>
  <c r="G3156" i="6"/>
  <c r="G3154" i="6"/>
  <c r="G3152" i="6"/>
  <c r="G3150" i="6"/>
  <c r="G3148" i="6"/>
  <c r="G3146" i="6"/>
  <c r="G3144" i="6"/>
  <c r="G3142" i="6"/>
  <c r="G3140" i="6"/>
  <c r="G3138" i="6"/>
  <c r="G3136" i="6"/>
  <c r="G3134" i="6"/>
  <c r="G3132" i="6"/>
  <c r="G3130" i="6"/>
  <c r="G3128" i="6"/>
  <c r="G3126" i="6"/>
  <c r="G3124" i="6"/>
  <c r="G3122" i="6"/>
  <c r="G3120" i="6"/>
  <c r="G3118" i="6"/>
  <c r="G3116" i="6"/>
  <c r="G3114" i="6"/>
  <c r="G3112" i="6"/>
  <c r="G3110" i="6"/>
  <c r="G3108" i="6"/>
  <c r="G3106" i="6"/>
  <c r="G3104" i="6"/>
  <c r="G3102" i="6"/>
  <c r="G3100" i="6"/>
  <c r="G3098" i="6"/>
  <c r="G3096" i="6"/>
  <c r="G3094" i="6"/>
  <c r="G3092" i="6"/>
  <c r="G3090" i="6"/>
  <c r="G3088" i="6"/>
  <c r="G3086" i="6"/>
  <c r="G3084" i="6"/>
  <c r="G3082" i="6"/>
  <c r="G3080" i="6"/>
  <c r="G3078" i="6"/>
  <c r="G3076" i="6"/>
  <c r="G3074" i="6"/>
  <c r="G3072" i="6"/>
  <c r="G3070" i="6"/>
  <c r="G3068" i="6"/>
  <c r="G3066" i="6"/>
  <c r="G3064" i="6"/>
  <c r="G3062" i="6"/>
  <c r="G3060" i="6"/>
  <c r="G3058" i="6"/>
  <c r="G3056" i="6"/>
  <c r="G3054" i="6"/>
  <c r="G3052" i="6"/>
  <c r="G3050" i="6"/>
  <c r="G3048" i="6"/>
  <c r="G3046" i="6"/>
  <c r="G3044" i="6"/>
  <c r="G3042" i="6"/>
  <c r="G3040" i="6"/>
  <c r="G3038" i="6"/>
  <c r="G3036" i="6"/>
  <c r="G3034" i="6"/>
  <c r="G3032" i="6"/>
  <c r="G3030" i="6"/>
  <c r="G3028" i="6"/>
  <c r="G3026" i="6"/>
  <c r="G3024" i="6"/>
  <c r="G3022" i="6"/>
  <c r="G3020" i="6"/>
  <c r="G3018" i="6"/>
  <c r="G3016" i="6"/>
  <c r="G3014" i="6"/>
  <c r="G3012" i="6"/>
  <c r="G3010" i="6"/>
  <c r="G3008" i="6"/>
  <c r="G3006" i="6"/>
  <c r="G3004" i="6"/>
  <c r="G3002" i="6"/>
  <c r="G3000" i="6"/>
  <c r="G2998" i="6"/>
  <c r="G2996" i="6"/>
  <c r="G2994" i="6"/>
  <c r="G2992" i="6"/>
  <c r="G2990" i="6"/>
  <c r="G2988" i="6"/>
  <c r="G2986" i="6"/>
  <c r="G2984" i="6"/>
  <c r="G2982" i="6"/>
  <c r="G2980" i="6"/>
  <c r="G2978" i="6"/>
  <c r="G2976" i="6"/>
  <c r="G2974" i="6"/>
  <c r="G2972" i="6"/>
  <c r="G2970" i="6"/>
  <c r="G2968" i="6"/>
  <c r="G2966" i="6"/>
  <c r="G2964" i="6"/>
  <c r="G2962" i="6"/>
  <c r="G2960" i="6"/>
  <c r="G2958" i="6"/>
  <c r="G2956" i="6"/>
  <c r="G2954" i="6"/>
  <c r="G2952" i="6"/>
  <c r="G2950" i="6"/>
  <c r="G2948" i="6"/>
  <c r="G2946" i="6"/>
  <c r="G2944" i="6"/>
  <c r="G2942" i="6"/>
  <c r="G2940" i="6"/>
  <c r="G2938" i="6"/>
  <c r="G2936" i="6"/>
  <c r="G2934" i="6"/>
  <c r="G2932" i="6"/>
  <c r="G2930" i="6"/>
  <c r="G2928" i="6"/>
  <c r="G2926" i="6"/>
  <c r="G2924" i="6"/>
  <c r="G2922" i="6"/>
  <c r="G2920" i="6"/>
  <c r="G2918" i="6"/>
  <c r="G2916" i="6"/>
  <c r="G2914" i="6"/>
  <c r="G2912" i="6"/>
  <c r="G2910" i="6"/>
  <c r="G2908" i="6"/>
  <c r="G2906" i="6"/>
  <c r="G2904" i="6"/>
  <c r="G2902" i="6"/>
  <c r="G2900" i="6"/>
  <c r="G2898" i="6"/>
  <c r="G2896" i="6"/>
  <c r="G2894" i="6"/>
  <c r="G2892" i="6"/>
  <c r="G2890" i="6"/>
  <c r="G2888" i="6"/>
  <c r="G2886" i="6"/>
  <c r="G2884" i="6"/>
  <c r="G2882" i="6"/>
  <c r="G2880" i="6"/>
  <c r="G2878" i="6"/>
  <c r="G2876" i="6"/>
  <c r="G2874" i="6"/>
  <c r="G2872" i="6"/>
  <c r="G2870" i="6"/>
  <c r="G2868" i="6"/>
  <c r="G2866" i="6"/>
  <c r="G2864" i="6"/>
  <c r="G2862" i="6"/>
  <c r="G2860" i="6"/>
  <c r="G2858" i="6"/>
  <c r="G2856" i="6"/>
  <c r="G2854" i="6"/>
  <c r="G2852" i="6"/>
  <c r="G2850" i="6"/>
  <c r="G2848" i="6"/>
  <c r="G2846" i="6"/>
  <c r="G2844" i="6"/>
  <c r="G2842" i="6"/>
  <c r="G2840" i="6"/>
  <c r="G2838" i="6"/>
  <c r="G2836" i="6"/>
  <c r="G2834" i="6"/>
  <c r="G2832" i="6"/>
  <c r="G2830" i="6"/>
  <c r="G2828" i="6"/>
  <c r="G2826" i="6"/>
  <c r="G2824" i="6"/>
  <c r="G2822" i="6"/>
  <c r="G2820" i="6"/>
  <c r="G2818" i="6"/>
  <c r="G2816" i="6"/>
  <c r="G2814" i="6"/>
  <c r="G2812" i="6"/>
  <c r="G2810" i="6"/>
  <c r="G2808" i="6"/>
  <c r="G2806" i="6"/>
  <c r="G2804" i="6"/>
  <c r="G2802" i="6"/>
  <c r="G2800" i="6"/>
  <c r="G2798" i="6"/>
  <c r="G2796" i="6"/>
  <c r="G2794" i="6"/>
  <c r="G2792" i="6"/>
  <c r="G2790" i="6"/>
  <c r="G2788" i="6"/>
  <c r="G2786" i="6"/>
  <c r="G2784" i="6"/>
  <c r="G2782" i="6"/>
  <c r="G2780" i="6"/>
  <c r="G2778" i="6"/>
  <c r="G2776" i="6"/>
  <c r="G2774" i="6"/>
  <c r="G2772" i="6"/>
  <c r="G2770" i="6"/>
  <c r="G2768" i="6"/>
  <c r="G2766" i="6"/>
  <c r="G2764" i="6"/>
  <c r="G2762" i="6"/>
  <c r="G2760" i="6"/>
  <c r="G2758" i="6"/>
  <c r="G2756" i="6"/>
  <c r="G2754" i="6"/>
  <c r="G2752" i="6"/>
  <c r="G2750" i="6"/>
  <c r="G2748" i="6"/>
  <c r="G2746" i="6"/>
  <c r="G2744" i="6"/>
  <c r="G2742" i="6"/>
  <c r="G2740" i="6"/>
  <c r="G2738" i="6"/>
  <c r="G2736" i="6"/>
  <c r="G2734" i="6"/>
  <c r="G2732" i="6"/>
  <c r="G2730" i="6"/>
  <c r="G2728" i="6"/>
  <c r="G2726" i="6"/>
  <c r="G2724" i="6"/>
  <c r="G2722" i="6"/>
  <c r="G2720" i="6"/>
  <c r="G2718" i="6"/>
  <c r="G2716" i="6"/>
  <c r="G2714" i="6"/>
  <c r="G2712" i="6"/>
  <c r="G2710" i="6"/>
  <c r="G2708" i="6"/>
  <c r="G2706" i="6"/>
  <c r="G2704" i="6"/>
  <c r="G2702" i="6"/>
  <c r="G2700" i="6"/>
  <c r="G2698" i="6"/>
  <c r="G2696" i="6"/>
  <c r="G2694" i="6"/>
  <c r="G2692" i="6"/>
  <c r="A3363" i="6"/>
  <c r="A3364" i="6"/>
  <c r="A3365" i="6"/>
  <c r="A3366" i="6"/>
  <c r="A3367" i="6"/>
  <c r="A3368" i="6"/>
  <c r="A3369" i="6"/>
  <c r="A3370" i="6"/>
  <c r="A3371" i="6"/>
  <c r="A3372" i="6"/>
  <c r="A3373" i="6"/>
  <c r="A3374" i="6"/>
  <c r="A3375" i="6"/>
  <c r="A3376" i="6"/>
  <c r="A3377" i="6"/>
  <c r="A3378" i="6"/>
  <c r="A3379" i="6"/>
  <c r="A3380" i="6"/>
  <c r="A3381" i="6"/>
  <c r="A3382" i="6"/>
  <c r="A3383" i="6"/>
  <c r="A3384" i="6"/>
  <c r="A3385" i="6"/>
  <c r="A3386" i="6"/>
  <c r="A3387" i="6"/>
  <c r="A3388" i="6"/>
  <c r="A3389" i="6"/>
  <c r="A3390" i="6"/>
  <c r="A3391" i="6"/>
  <c r="A3392" i="6"/>
  <c r="A3393" i="6"/>
  <c r="A3394" i="6"/>
  <c r="A3395" i="6"/>
  <c r="A3396" i="6"/>
  <c r="A3397" i="6"/>
  <c r="A3398" i="6"/>
  <c r="A3399" i="6"/>
  <c r="A3400" i="6"/>
  <c r="A3401" i="6"/>
  <c r="A3402" i="6"/>
  <c r="A3403" i="6"/>
  <c r="A3404" i="6"/>
  <c r="A3405" i="6"/>
  <c r="A3406" i="6"/>
  <c r="A3407" i="6"/>
  <c r="A3408" i="6"/>
  <c r="A3409" i="6"/>
  <c r="A3410" i="6"/>
  <c r="A3411" i="6"/>
  <c r="A3412" i="6"/>
  <c r="A3413" i="6"/>
  <c r="A3414" i="6"/>
  <c r="A3415" i="6"/>
  <c r="A3416" i="6"/>
  <c r="A3417" i="6"/>
  <c r="A3418" i="6"/>
  <c r="A3419" i="6"/>
  <c r="A3420" i="6"/>
  <c r="A3421" i="6"/>
  <c r="A3422" i="6"/>
  <c r="A3423" i="6"/>
  <c r="A3424" i="6"/>
  <c r="A3425" i="6"/>
  <c r="A3426" i="6"/>
  <c r="A3427" i="6"/>
  <c r="A3428" i="6"/>
  <c r="A3429" i="6"/>
  <c r="A3430" i="6"/>
  <c r="A3431" i="6"/>
  <c r="A3432" i="6"/>
  <c r="A3433" i="6"/>
  <c r="A3434" i="6"/>
  <c r="A3435" i="6"/>
  <c r="A3436" i="6"/>
  <c r="A3437" i="6"/>
  <c r="A3438" i="6"/>
  <c r="A3439" i="6"/>
  <c r="A3440" i="6"/>
  <c r="A3441" i="6"/>
  <c r="A3442" i="6"/>
  <c r="A3443" i="6"/>
  <c r="A3444" i="6"/>
  <c r="A3445" i="6"/>
  <c r="A3446" i="6"/>
  <c r="A3447" i="6"/>
  <c r="A3448" i="6"/>
  <c r="A3449" i="6"/>
  <c r="A3450" i="6"/>
  <c r="A3451" i="6"/>
  <c r="A3452" i="6"/>
  <c r="A3453" i="6"/>
  <c r="A3454" i="6"/>
  <c r="A3455" i="6"/>
  <c r="A3456" i="6"/>
  <c r="A3457" i="6"/>
  <c r="A3458" i="6"/>
  <c r="A3459" i="6"/>
  <c r="A3460" i="6"/>
  <c r="A3461" i="6"/>
  <c r="A3462" i="6"/>
  <c r="A3463" i="6"/>
  <c r="A3464" i="6"/>
  <c r="A3465" i="6"/>
  <c r="A3466" i="6"/>
  <c r="A3467" i="6"/>
  <c r="A3468" i="6"/>
  <c r="A3469" i="6"/>
  <c r="A3470" i="6"/>
  <c r="A3471" i="6"/>
  <c r="A3472" i="6"/>
  <c r="A3473" i="6"/>
  <c r="A3474" i="6"/>
  <c r="A3475" i="6"/>
  <c r="A3476" i="6"/>
  <c r="A3477" i="6"/>
  <c r="A3478" i="6"/>
  <c r="A3479" i="6"/>
  <c r="A3480" i="6"/>
  <c r="A3481" i="6"/>
  <c r="A3482" i="6"/>
  <c r="A3483" i="6"/>
  <c r="A3484" i="6"/>
  <c r="A3485" i="6"/>
  <c r="A3486" i="6"/>
  <c r="A3487" i="6"/>
  <c r="A3488" i="6"/>
  <c r="A3489" i="6"/>
  <c r="A3490" i="6"/>
  <c r="A3491" i="6"/>
  <c r="A3492" i="6"/>
  <c r="A3493" i="6"/>
  <c r="A3494" i="6"/>
  <c r="A3495" i="6"/>
  <c r="A3496" i="6"/>
  <c r="A3497" i="6"/>
  <c r="A3498" i="6"/>
  <c r="A3499" i="6"/>
  <c r="A3500" i="6"/>
  <c r="A3501" i="6"/>
  <c r="A3502" i="6"/>
  <c r="A3503" i="6"/>
  <c r="A3504" i="6"/>
  <c r="A3505" i="6"/>
  <c r="A3506" i="6"/>
  <c r="A3507" i="6"/>
  <c r="A3508" i="6"/>
  <c r="A3509" i="6"/>
  <c r="A3510" i="6"/>
  <c r="A3511" i="6"/>
  <c r="A3512" i="6"/>
  <c r="A3513" i="6"/>
  <c r="A3514" i="6"/>
  <c r="A3515" i="6"/>
  <c r="A3516" i="6"/>
  <c r="A3517" i="6"/>
  <c r="A3518" i="6"/>
  <c r="A3519" i="6"/>
  <c r="A3520" i="6"/>
  <c r="A3521" i="6"/>
  <c r="A3522" i="6"/>
  <c r="A3523" i="6"/>
  <c r="A3524" i="6"/>
  <c r="A3525" i="6"/>
  <c r="A3526" i="6"/>
  <c r="A3527" i="6"/>
  <c r="A3528" i="6"/>
  <c r="A3529" i="6"/>
  <c r="A3530" i="6"/>
  <c r="A3531" i="6"/>
  <c r="A3532" i="6"/>
  <c r="A3533" i="6"/>
  <c r="A3534" i="6"/>
  <c r="A3535" i="6"/>
  <c r="A3536" i="6"/>
  <c r="A3537" i="6"/>
  <c r="A3538" i="6"/>
  <c r="A3539" i="6"/>
  <c r="A3540" i="6"/>
  <c r="A3541" i="6"/>
  <c r="A3542" i="6"/>
  <c r="A3543" i="6"/>
  <c r="A3544" i="6"/>
  <c r="A3545" i="6"/>
  <c r="A3546" i="6"/>
  <c r="A3547" i="6"/>
  <c r="A3548" i="6"/>
  <c r="A3549" i="6"/>
  <c r="A3550" i="6"/>
  <c r="A3551" i="6"/>
  <c r="A3552" i="6"/>
  <c r="A3553" i="6"/>
  <c r="A3554" i="6"/>
  <c r="A3555" i="6"/>
  <c r="A3556" i="6"/>
  <c r="A3557" i="6"/>
  <c r="A3558" i="6"/>
  <c r="A3559" i="6"/>
  <c r="A3560" i="6"/>
  <c r="A3561" i="6"/>
  <c r="A3562" i="6"/>
  <c r="A3563" i="6"/>
  <c r="A3564" i="6"/>
  <c r="A3565" i="6"/>
  <c r="A3566" i="6"/>
  <c r="A3567" i="6"/>
  <c r="A3568" i="6"/>
  <c r="A3569" i="6"/>
  <c r="A3570" i="6"/>
  <c r="A3571" i="6"/>
  <c r="A3572" i="6"/>
  <c r="A3573" i="6"/>
  <c r="A3574" i="6"/>
  <c r="A3575" i="6"/>
  <c r="A3576" i="6"/>
  <c r="A3577" i="6"/>
  <c r="A3578" i="6"/>
  <c r="A3579" i="6"/>
  <c r="A3580" i="6"/>
  <c r="A3581" i="6"/>
  <c r="A3582" i="6"/>
  <c r="A3583" i="6"/>
  <c r="A3584" i="6"/>
  <c r="A3585" i="6"/>
  <c r="A3586" i="6"/>
  <c r="A3587" i="6"/>
  <c r="A3588" i="6"/>
  <c r="A3589" i="6"/>
  <c r="A3590" i="6"/>
  <c r="A3591" i="6"/>
  <c r="A3592" i="6"/>
  <c r="A3593" i="6"/>
  <c r="A3594" i="6"/>
  <c r="A3595" i="6"/>
  <c r="A3596" i="6"/>
  <c r="A3597" i="6"/>
  <c r="A3598" i="6"/>
  <c r="A3599" i="6"/>
  <c r="A3600" i="6"/>
  <c r="A3601" i="6"/>
  <c r="A3602" i="6"/>
  <c r="A3603" i="6"/>
  <c r="A3604" i="6"/>
  <c r="A3605" i="6"/>
  <c r="A3606" i="6"/>
  <c r="A3607" i="6"/>
  <c r="A3608" i="6"/>
  <c r="A3609" i="6"/>
  <c r="A3610" i="6"/>
  <c r="A3611" i="6"/>
  <c r="A3612" i="6"/>
  <c r="A3613" i="6"/>
  <c r="A3614" i="6"/>
  <c r="A3615" i="6"/>
  <c r="A3616" i="6"/>
  <c r="A3617" i="6"/>
  <c r="A3618" i="6"/>
  <c r="A3619" i="6"/>
  <c r="A3620" i="6"/>
  <c r="A3621" i="6"/>
  <c r="A3622" i="6"/>
  <c r="A3623" i="6"/>
  <c r="A3624" i="6"/>
  <c r="A3625" i="6"/>
  <c r="A3626" i="6"/>
  <c r="A3627" i="6"/>
  <c r="A3628" i="6"/>
  <c r="A3629" i="6"/>
  <c r="A3630" i="6"/>
  <c r="A3631" i="6"/>
  <c r="A3632" i="6"/>
  <c r="A3633" i="6"/>
  <c r="A3634" i="6"/>
  <c r="A3635" i="6"/>
  <c r="A3636" i="6"/>
  <c r="A3637" i="6"/>
  <c r="A3638" i="6"/>
  <c r="A3639" i="6"/>
  <c r="A3640" i="6"/>
  <c r="A3641" i="6"/>
  <c r="A3642" i="6"/>
  <c r="A3643" i="6"/>
  <c r="A3644" i="6"/>
  <c r="A3645" i="6"/>
  <c r="A3646" i="6"/>
  <c r="A3647" i="6"/>
  <c r="A3648" i="6"/>
  <c r="A3649" i="6"/>
  <c r="A3650" i="6"/>
  <c r="A3651" i="6"/>
  <c r="A3652" i="6"/>
  <c r="A3653" i="6"/>
  <c r="A3654" i="6"/>
  <c r="A3655" i="6"/>
  <c r="A3656" i="6"/>
  <c r="A3657" i="6"/>
  <c r="A3658" i="6"/>
  <c r="A3659" i="6"/>
  <c r="A3660" i="6"/>
  <c r="A3661" i="6"/>
  <c r="A3662" i="6"/>
  <c r="A3663" i="6"/>
  <c r="A3664" i="6"/>
  <c r="A3665" i="6"/>
  <c r="A3666" i="6"/>
  <c r="A3667" i="6"/>
  <c r="A3668" i="6"/>
  <c r="A3669" i="6"/>
  <c r="A3670" i="6"/>
  <c r="A3671" i="6"/>
  <c r="A3672" i="6"/>
  <c r="A3673" i="6"/>
  <c r="A3674" i="6"/>
  <c r="A3675" i="6"/>
  <c r="A3676" i="6"/>
  <c r="A3677" i="6"/>
  <c r="A3678" i="6"/>
  <c r="A3679" i="6"/>
  <c r="A3680" i="6"/>
  <c r="A3681" i="6"/>
  <c r="A3682" i="6"/>
  <c r="A3683" i="6"/>
  <c r="A3684" i="6"/>
  <c r="A3685" i="6"/>
  <c r="A3686" i="6"/>
  <c r="A3687" i="6"/>
  <c r="A3688" i="6"/>
  <c r="A3689" i="6"/>
  <c r="A3690" i="6"/>
  <c r="A3691" i="6"/>
  <c r="A3692" i="6"/>
  <c r="A3693" i="6"/>
  <c r="A3694" i="6"/>
  <c r="A3695" i="6"/>
  <c r="A3696" i="6"/>
  <c r="A3697" i="6"/>
  <c r="A3698" i="6"/>
  <c r="A3699" i="6"/>
  <c r="A3700" i="6"/>
  <c r="A3701" i="6"/>
  <c r="A3702" i="6"/>
  <c r="A3703" i="6"/>
  <c r="A3704" i="6"/>
  <c r="A3705" i="6"/>
  <c r="A3706" i="6"/>
  <c r="A3707" i="6"/>
  <c r="A3708" i="6"/>
  <c r="A3709" i="6"/>
  <c r="A3710" i="6"/>
  <c r="A3711" i="6"/>
  <c r="A3712" i="6"/>
  <c r="A3713" i="6"/>
  <c r="A3714" i="6"/>
  <c r="A3715" i="6"/>
  <c r="A3716" i="6"/>
  <c r="A3717" i="6"/>
  <c r="A3718" i="6"/>
  <c r="A3719" i="6"/>
  <c r="A3720" i="6"/>
  <c r="A3721" i="6"/>
  <c r="A3722" i="6"/>
  <c r="A3723" i="6"/>
  <c r="A3724" i="6"/>
  <c r="A3725" i="6"/>
  <c r="A3726" i="6"/>
  <c r="A3727" i="6"/>
  <c r="A3728" i="6"/>
  <c r="A3729" i="6"/>
  <c r="A3730" i="6"/>
  <c r="A3731" i="6"/>
  <c r="A3732" i="6"/>
  <c r="A3733" i="6"/>
  <c r="A3734" i="6"/>
  <c r="A3735" i="6"/>
  <c r="A3736" i="6"/>
  <c r="A3737" i="6"/>
  <c r="A3738" i="6"/>
  <c r="A3739" i="6"/>
  <c r="A3740" i="6"/>
  <c r="A3741" i="6"/>
  <c r="A3742" i="6"/>
  <c r="A3743" i="6"/>
  <c r="A3744" i="6"/>
  <c r="A3745" i="6"/>
  <c r="A3746" i="6"/>
  <c r="A3747" i="6"/>
  <c r="A3748" i="6"/>
  <c r="A3749" i="6"/>
  <c r="A3750" i="6"/>
  <c r="A3751" i="6"/>
  <c r="A3752" i="6"/>
  <c r="A3753" i="6"/>
  <c r="A3754" i="6"/>
  <c r="A3755" i="6"/>
  <c r="A3756" i="6"/>
  <c r="A3757" i="6"/>
  <c r="A3758" i="6"/>
  <c r="A3759" i="6"/>
  <c r="A3760" i="6"/>
  <c r="A3761" i="6"/>
  <c r="A3762" i="6"/>
  <c r="A3763" i="6"/>
  <c r="A3764" i="6"/>
  <c r="A3765" i="6"/>
  <c r="A3766" i="6"/>
  <c r="A3767" i="6"/>
  <c r="A3768" i="6"/>
  <c r="A3769" i="6"/>
  <c r="A3770" i="6"/>
  <c r="A3771" i="6"/>
  <c r="A3772" i="6"/>
  <c r="A3773" i="6"/>
  <c r="A3774" i="6"/>
  <c r="A3775" i="6"/>
  <c r="A3776" i="6"/>
  <c r="A3777" i="6"/>
  <c r="A3778" i="6"/>
  <c r="A3779" i="6"/>
  <c r="A3780" i="6"/>
  <c r="A3781" i="6"/>
  <c r="A3782" i="6"/>
  <c r="A3783" i="6"/>
  <c r="A3784" i="6"/>
  <c r="A3785" i="6"/>
  <c r="A3786" i="6"/>
  <c r="A3787" i="6"/>
  <c r="A3788" i="6"/>
  <c r="A3789" i="6"/>
  <c r="A3790" i="6"/>
  <c r="A3791" i="6"/>
  <c r="A3792" i="6"/>
  <c r="A3793" i="6"/>
  <c r="A3794" i="6"/>
  <c r="A3795" i="6"/>
  <c r="A3796" i="6"/>
  <c r="A3797" i="6"/>
  <c r="A3798" i="6"/>
  <c r="A3799" i="6"/>
  <c r="A3800" i="6"/>
  <c r="A3801" i="6"/>
  <c r="A3802" i="6"/>
  <c r="A3803" i="6"/>
  <c r="A3804" i="6"/>
  <c r="A3805" i="6"/>
  <c r="A3806" i="6"/>
  <c r="A3807" i="6"/>
  <c r="A3808" i="6"/>
  <c r="A3809" i="6"/>
  <c r="A3810" i="6"/>
  <c r="A3811" i="6"/>
  <c r="A3812" i="6"/>
  <c r="A3813" i="6"/>
  <c r="A3814" i="6"/>
  <c r="A3815" i="6"/>
  <c r="A3816" i="6"/>
  <c r="A3817" i="6"/>
  <c r="A3818" i="6"/>
  <c r="A3819" i="6"/>
  <c r="A3820" i="6"/>
  <c r="A3821" i="6"/>
  <c r="A3822" i="6"/>
  <c r="A3823" i="6"/>
  <c r="A3824" i="6"/>
  <c r="A3825" i="6"/>
  <c r="A3826" i="6"/>
  <c r="A3827" i="6"/>
  <c r="A3828" i="6"/>
  <c r="A3829" i="6"/>
  <c r="A3830" i="6"/>
  <c r="A3831" i="6"/>
  <c r="A3832" i="6"/>
  <c r="A3833" i="6"/>
  <c r="A3834" i="6"/>
  <c r="A3835" i="6"/>
  <c r="A3836" i="6"/>
  <c r="A3837" i="6"/>
  <c r="A3838" i="6"/>
  <c r="A3839" i="6"/>
  <c r="A3840" i="6"/>
  <c r="A3841" i="6"/>
  <c r="A3842" i="6"/>
  <c r="A3843" i="6"/>
  <c r="A3844" i="6"/>
  <c r="A3845" i="6"/>
  <c r="A3846" i="6"/>
  <c r="A3847" i="6"/>
  <c r="A3848" i="6"/>
  <c r="A3849" i="6"/>
  <c r="A3850" i="6"/>
  <c r="A3851" i="6"/>
  <c r="A3852" i="6"/>
  <c r="A3853" i="6"/>
  <c r="A3854" i="6"/>
  <c r="A3855" i="6"/>
  <c r="A3856" i="6"/>
  <c r="A3857" i="6"/>
  <c r="A3858" i="6"/>
  <c r="A3859" i="6"/>
  <c r="A3860" i="6"/>
  <c r="A3861" i="6"/>
  <c r="A3862" i="6"/>
  <c r="A3863" i="6"/>
  <c r="A3864" i="6"/>
  <c r="A3865" i="6"/>
  <c r="A3866" i="6"/>
  <c r="A3867" i="6"/>
  <c r="A3868" i="6"/>
  <c r="A3869" i="6"/>
  <c r="A3870" i="6"/>
  <c r="A3871" i="6"/>
  <c r="A3872" i="6"/>
  <c r="A3873" i="6"/>
  <c r="A3874" i="6"/>
  <c r="A3875" i="6"/>
  <c r="A3876" i="6"/>
  <c r="A3877" i="6"/>
  <c r="A3878" i="6"/>
  <c r="A3879" i="6"/>
  <c r="A3880" i="6"/>
  <c r="A3881" i="6"/>
  <c r="A3882" i="6"/>
  <c r="A3883" i="6"/>
  <c r="A3884" i="6"/>
  <c r="A3885" i="6"/>
  <c r="A3886" i="6"/>
  <c r="A3887" i="6"/>
  <c r="A3888" i="6"/>
  <c r="A3889" i="6"/>
  <c r="A3890" i="6"/>
  <c r="A3891" i="6"/>
  <c r="A3892" i="6"/>
  <c r="A3893" i="6"/>
  <c r="A3894" i="6"/>
  <c r="A3895" i="6"/>
  <c r="A3896" i="6"/>
  <c r="A3897" i="6"/>
  <c r="A3898" i="6"/>
  <c r="A3899" i="6"/>
  <c r="A3900" i="6"/>
  <c r="A3901" i="6"/>
  <c r="A3902" i="6"/>
  <c r="A3903" i="6"/>
  <c r="A3904" i="6"/>
  <c r="A3905" i="6"/>
  <c r="A3906" i="6"/>
  <c r="A3907" i="6"/>
  <c r="A3908" i="6"/>
  <c r="A3909" i="6"/>
  <c r="A3910" i="6"/>
  <c r="A3911" i="6"/>
  <c r="A3912" i="6"/>
  <c r="A3913" i="6"/>
  <c r="A3914" i="6"/>
  <c r="A3915" i="6"/>
  <c r="A3916" i="6"/>
  <c r="A3917" i="6"/>
  <c r="A3918" i="6"/>
  <c r="A3919" i="6"/>
  <c r="A3920" i="6"/>
  <c r="A3921" i="6"/>
  <c r="A3922" i="6"/>
  <c r="A3923" i="6"/>
  <c r="A3924" i="6"/>
  <c r="A3925" i="6"/>
  <c r="A3926" i="6"/>
  <c r="A3927" i="6"/>
  <c r="A3928" i="6"/>
  <c r="A3929" i="6"/>
  <c r="A3930" i="6"/>
  <c r="A3931" i="6"/>
  <c r="A3932" i="6"/>
  <c r="A3933" i="6"/>
  <c r="A3934" i="6"/>
  <c r="A3935" i="6"/>
  <c r="A3936" i="6"/>
  <c r="A3937" i="6"/>
  <c r="A3938" i="6"/>
  <c r="A3939" i="6"/>
  <c r="A3940" i="6"/>
  <c r="A3941" i="6"/>
  <c r="A3942" i="6"/>
  <c r="A3943" i="6"/>
  <c r="A3944" i="6"/>
  <c r="A3945" i="6"/>
  <c r="A3946" i="6"/>
  <c r="A3947" i="6"/>
  <c r="A3948" i="6"/>
  <c r="A3949" i="6"/>
  <c r="A3950" i="6"/>
  <c r="A3951" i="6"/>
  <c r="A3952" i="6"/>
  <c r="A3953" i="6"/>
  <c r="A3954" i="6"/>
  <c r="A3955" i="6"/>
  <c r="A3956" i="6"/>
  <c r="A3957" i="6"/>
  <c r="A3958" i="6"/>
  <c r="A3959" i="6"/>
  <c r="A3960" i="6"/>
  <c r="A3961" i="6"/>
  <c r="A3962" i="6"/>
  <c r="A3963" i="6"/>
  <c r="A3964" i="6"/>
  <c r="A3965" i="6"/>
  <c r="A3966" i="6"/>
  <c r="A3967" i="6"/>
  <c r="A3968" i="6"/>
  <c r="A3969" i="6"/>
  <c r="A3970" i="6"/>
  <c r="A3971" i="6"/>
  <c r="A3972" i="6"/>
  <c r="A3973" i="6"/>
  <c r="A3974" i="6"/>
  <c r="A3975" i="6"/>
  <c r="A3976" i="6"/>
  <c r="A3977" i="6"/>
  <c r="A3978" i="6"/>
  <c r="A3979" i="6"/>
  <c r="A3980" i="6"/>
  <c r="A3981" i="6"/>
  <c r="A3982" i="6"/>
  <c r="A3983" i="6"/>
  <c r="A3984" i="6"/>
  <c r="A3985" i="6"/>
  <c r="A3986" i="6"/>
  <c r="A3987" i="6"/>
  <c r="A3988" i="6"/>
  <c r="A3989" i="6"/>
  <c r="A3990" i="6"/>
  <c r="A3991" i="6"/>
  <c r="A3992" i="6"/>
  <c r="A3993" i="6"/>
  <c r="A3994" i="6"/>
  <c r="A3995" i="6"/>
  <c r="A3996" i="6"/>
  <c r="A3997" i="6"/>
  <c r="A3998" i="6"/>
  <c r="A3999" i="6"/>
  <c r="A4000" i="6"/>
  <c r="A4001" i="6"/>
  <c r="A4002" i="6"/>
  <c r="A4003" i="6"/>
  <c r="A4004" i="6"/>
  <c r="A4005" i="6"/>
  <c r="A4006" i="6"/>
  <c r="A4007" i="6"/>
  <c r="A4008" i="6"/>
  <c r="A4009" i="6"/>
  <c r="A4010" i="6"/>
  <c r="A4011" i="6"/>
  <c r="A4012" i="6"/>
  <c r="A4013" i="6"/>
  <c r="A4014" i="6"/>
  <c r="A4015" i="6"/>
  <c r="A4016" i="6"/>
  <c r="A4017" i="6"/>
  <c r="A4018" i="6"/>
  <c r="A4019" i="6"/>
  <c r="A4020" i="6"/>
  <c r="A4021" i="6"/>
  <c r="A4022" i="6"/>
  <c r="A4023" i="6"/>
  <c r="A4024" i="6"/>
  <c r="A4025" i="6"/>
  <c r="A4026" i="6"/>
  <c r="A4027" i="6"/>
  <c r="A4028" i="6"/>
  <c r="A4029" i="6"/>
  <c r="A4030" i="6"/>
  <c r="A4031" i="6"/>
  <c r="A4032" i="6"/>
  <c r="A4033" i="6"/>
  <c r="A4034" i="6"/>
  <c r="G4034" i="6"/>
  <c r="G4032" i="6"/>
  <c r="G4030" i="6"/>
  <c r="G4028" i="6"/>
  <c r="G4026" i="6"/>
  <c r="G4024" i="6"/>
  <c r="G4022" i="6"/>
  <c r="G4018" i="6"/>
  <c r="G4016" i="6"/>
  <c r="G4014" i="6"/>
  <c r="G4012" i="6"/>
  <c r="G4010" i="6"/>
  <c r="G4008" i="6"/>
  <c r="G4006" i="6"/>
  <c r="G4002" i="6"/>
  <c r="G4000" i="6"/>
  <c r="G3998" i="6"/>
  <c r="G3996" i="6"/>
  <c r="G3994" i="6"/>
  <c r="G3992" i="6"/>
  <c r="G3990" i="6"/>
  <c r="G3988" i="6"/>
  <c r="G3986" i="6"/>
  <c r="G3982" i="6"/>
  <c r="G3980" i="6"/>
  <c r="G3978" i="6"/>
  <c r="G3974" i="6"/>
  <c r="G3972" i="6"/>
  <c r="G3970" i="6"/>
  <c r="G3968" i="6"/>
  <c r="G3966" i="6"/>
  <c r="G3964" i="6"/>
  <c r="G3962" i="6"/>
  <c r="G3958" i="6"/>
  <c r="G3956" i="6"/>
  <c r="G3954" i="6"/>
  <c r="G3952" i="6"/>
  <c r="G3950" i="6"/>
  <c r="G3948" i="6"/>
  <c r="G3946" i="6"/>
  <c r="G3944" i="6"/>
  <c r="G3942" i="6"/>
  <c r="G3940" i="6"/>
  <c r="G3938" i="6"/>
  <c r="G3936" i="6"/>
  <c r="G3932" i="6"/>
  <c r="G3930" i="6"/>
  <c r="G3928" i="6"/>
  <c r="G3926" i="6"/>
  <c r="G3924" i="6"/>
  <c r="G3922" i="6"/>
  <c r="G3920" i="6"/>
  <c r="G3918" i="6"/>
  <c r="G3916" i="6"/>
  <c r="G3914" i="6"/>
  <c r="G3910" i="6"/>
  <c r="G3908" i="6"/>
  <c r="G3906" i="6"/>
  <c r="G3904" i="6"/>
  <c r="G3902" i="6"/>
  <c r="G3898" i="6"/>
  <c r="G3896" i="6"/>
  <c r="G3894" i="6"/>
  <c r="G3892" i="6"/>
  <c r="G3890" i="6"/>
  <c r="G3888" i="6"/>
  <c r="G3884" i="6"/>
  <c r="G3882" i="6"/>
  <c r="G3880" i="6"/>
  <c r="G3878" i="6"/>
  <c r="G3876" i="6"/>
  <c r="G3874" i="6"/>
  <c r="G3872" i="6"/>
  <c r="G3870" i="6"/>
  <c r="G3868" i="6"/>
  <c r="G3866" i="6"/>
  <c r="G3864" i="6"/>
  <c r="G3862" i="6"/>
  <c r="G3860" i="6"/>
  <c r="G3858" i="6"/>
  <c r="G3856" i="6"/>
  <c r="G3854" i="6"/>
  <c r="G3852" i="6"/>
  <c r="G3850" i="6"/>
  <c r="G3848" i="6"/>
  <c r="G3846" i="6"/>
  <c r="G3842" i="6"/>
  <c r="G3840" i="6"/>
  <c r="G3838" i="6"/>
  <c r="G3836" i="6"/>
  <c r="G3834" i="6"/>
  <c r="G3832" i="6"/>
  <c r="G3830" i="6"/>
  <c r="G3828" i="6"/>
  <c r="G3826" i="6"/>
  <c r="G3822" i="6"/>
  <c r="G3820" i="6"/>
  <c r="G3818" i="6"/>
  <c r="G3816" i="6"/>
  <c r="G3814" i="6"/>
  <c r="G3812" i="6"/>
  <c r="G3810" i="6"/>
  <c r="G3806" i="6"/>
  <c r="G3804" i="6"/>
  <c r="G3802" i="6"/>
  <c r="G3800" i="6"/>
  <c r="G3798" i="6"/>
  <c r="G3796" i="6"/>
  <c r="G3794" i="6"/>
  <c r="G3792" i="6"/>
  <c r="G3790" i="6"/>
  <c r="G3788" i="6"/>
  <c r="G3786" i="6"/>
  <c r="G3784" i="6"/>
  <c r="G3780" i="6"/>
  <c r="G3778" i="6"/>
  <c r="G3776" i="6"/>
  <c r="G3774" i="6"/>
  <c r="G3772" i="6"/>
  <c r="G3770" i="6"/>
  <c r="G3768" i="6"/>
  <c r="G3766" i="6"/>
  <c r="G3762" i="6"/>
  <c r="G3760" i="6"/>
  <c r="G3758" i="6"/>
  <c r="G3756" i="6"/>
  <c r="G3754" i="6"/>
  <c r="G3752" i="6"/>
  <c r="G3750" i="6"/>
  <c r="G3748" i="6"/>
  <c r="G3746" i="6"/>
  <c r="G3742" i="6"/>
  <c r="G3740" i="6"/>
  <c r="G3738" i="6"/>
  <c r="G3734" i="6"/>
  <c r="G3732" i="6"/>
  <c r="G3730" i="6"/>
  <c r="G3728" i="6"/>
  <c r="G3726" i="6"/>
  <c r="G3724" i="6"/>
  <c r="G3722" i="6"/>
  <c r="G3720" i="6"/>
  <c r="G3718" i="6"/>
  <c r="G3714" i="6"/>
  <c r="G3712" i="6"/>
  <c r="G3710" i="6"/>
  <c r="G3708" i="6"/>
  <c r="G3706" i="6"/>
  <c r="G3704" i="6"/>
  <c r="G3702" i="6"/>
  <c r="G3700" i="6"/>
  <c r="G3698" i="6"/>
  <c r="G3694" i="6"/>
  <c r="G3692" i="6"/>
  <c r="G3690" i="6"/>
  <c r="G3688" i="6"/>
  <c r="G3686" i="6"/>
  <c r="G3684" i="6"/>
  <c r="G3682" i="6"/>
  <c r="G3680" i="6"/>
  <c r="G3678" i="6"/>
  <c r="G3676" i="6"/>
  <c r="G3674" i="6"/>
  <c r="G3672" i="6"/>
  <c r="G3670" i="6"/>
  <c r="G3668" i="6"/>
  <c r="G3666" i="6"/>
  <c r="G3664" i="6"/>
  <c r="G3662" i="6"/>
  <c r="G3660" i="6"/>
  <c r="G3658" i="6"/>
  <c r="G3656" i="6"/>
  <c r="G3654" i="6"/>
  <c r="G3652" i="6"/>
  <c r="G3650" i="6"/>
  <c r="G3648" i="6"/>
  <c r="G3646" i="6"/>
  <c r="G3644" i="6"/>
  <c r="G3642" i="6"/>
  <c r="G3640" i="6"/>
  <c r="G3638" i="6"/>
  <c r="G3636" i="6"/>
  <c r="G3634" i="6"/>
  <c r="G3632" i="6"/>
  <c r="G3630" i="6"/>
  <c r="G3628" i="6"/>
  <c r="G3626" i="6"/>
  <c r="G3622" i="6"/>
  <c r="G3620" i="6"/>
  <c r="G3618" i="6"/>
  <c r="G3616" i="6"/>
  <c r="G3614" i="6"/>
  <c r="G3612" i="6"/>
  <c r="G3608" i="6"/>
  <c r="G3606" i="6"/>
  <c r="G3604" i="6"/>
  <c r="G3602" i="6"/>
  <c r="G3600" i="6"/>
  <c r="G3598" i="6"/>
  <c r="G3594" i="6"/>
  <c r="G3592" i="6"/>
  <c r="G3590" i="6"/>
  <c r="G3588" i="6"/>
  <c r="G3586" i="6"/>
  <c r="G3584" i="6"/>
  <c r="G3582" i="6"/>
  <c r="G3580" i="6"/>
  <c r="G3578" i="6"/>
  <c r="G3576" i="6"/>
  <c r="G3574" i="6"/>
  <c r="G3572" i="6"/>
  <c r="G3570" i="6"/>
  <c r="G3568" i="6"/>
  <c r="G3566" i="6"/>
  <c r="G3564" i="6"/>
  <c r="G3562" i="6"/>
  <c r="G3558" i="6"/>
  <c r="G3556" i="6"/>
  <c r="G3554" i="6"/>
  <c r="G3552" i="6"/>
  <c r="G3550" i="6"/>
  <c r="G3546" i="6"/>
  <c r="G3544" i="6"/>
  <c r="G3542" i="6"/>
  <c r="G3540" i="6"/>
  <c r="G3538" i="6"/>
  <c r="G3536" i="6"/>
  <c r="G3534" i="6"/>
  <c r="G3532" i="6"/>
  <c r="G3530" i="6"/>
  <c r="G3528" i="6"/>
  <c r="G3526" i="6"/>
  <c r="G3524" i="6"/>
  <c r="G3522" i="6"/>
  <c r="G3520" i="6"/>
  <c r="G3518" i="6"/>
  <c r="G3516" i="6"/>
  <c r="G3514" i="6"/>
  <c r="G3512" i="6"/>
  <c r="G3510" i="6"/>
  <c r="G3508" i="6"/>
  <c r="G3506" i="6"/>
  <c r="G3504" i="6"/>
  <c r="G3502" i="6"/>
  <c r="G3500" i="6"/>
  <c r="G3498" i="6"/>
  <c r="G3496" i="6"/>
  <c r="G3494" i="6"/>
  <c r="G3492" i="6"/>
  <c r="G3490" i="6"/>
  <c r="G3488" i="6"/>
  <c r="G3486" i="6"/>
  <c r="G3484" i="6"/>
  <c r="G3482" i="6"/>
  <c r="G3480" i="6"/>
  <c r="G3478" i="6"/>
  <c r="G3476" i="6"/>
  <c r="G3474" i="6"/>
  <c r="G3472" i="6"/>
  <c r="G3470" i="6"/>
  <c r="G3468" i="6"/>
  <c r="G3466" i="6"/>
  <c r="G3464" i="6"/>
  <c r="G3462" i="6"/>
  <c r="G3460" i="6"/>
  <c r="G3458" i="6"/>
  <c r="G3456" i="6"/>
  <c r="G3454" i="6"/>
  <c r="G3452" i="6"/>
  <c r="G3450" i="6"/>
  <c r="G3448" i="6"/>
  <c r="G3446" i="6"/>
  <c r="G3444" i="6"/>
  <c r="G3442" i="6"/>
  <c r="G3440" i="6"/>
  <c r="G3438" i="6"/>
  <c r="G3436" i="6"/>
  <c r="G3434" i="6"/>
  <c r="G3432" i="6"/>
  <c r="G3430" i="6"/>
  <c r="G3428" i="6"/>
  <c r="G3426" i="6"/>
  <c r="G3424" i="6"/>
  <c r="G3422" i="6"/>
  <c r="G3420" i="6"/>
  <c r="G3418" i="6"/>
  <c r="G3416" i="6"/>
  <c r="G3414" i="6"/>
  <c r="G3412" i="6"/>
  <c r="G3410" i="6"/>
  <c r="G3408" i="6"/>
  <c r="G3406" i="6"/>
  <c r="G3404" i="6"/>
  <c r="G3402" i="6"/>
  <c r="G3400" i="6"/>
  <c r="G3398" i="6"/>
  <c r="G3396" i="6"/>
  <c r="G3394" i="6"/>
  <c r="G3392" i="6"/>
  <c r="G3390" i="6"/>
  <c r="G3388" i="6"/>
  <c r="G3386" i="6"/>
  <c r="G3384" i="6"/>
  <c r="G3382" i="6"/>
  <c r="G3380" i="6"/>
  <c r="G3378" i="6"/>
  <c r="G3376" i="6"/>
  <c r="G3374" i="6"/>
  <c r="G3372" i="6"/>
  <c r="G3370" i="6"/>
  <c r="G3368" i="6"/>
  <c r="G3366" i="6"/>
  <c r="G3364" i="6"/>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3324" i="6"/>
  <c r="A3325" i="6"/>
  <c r="A3326" i="6"/>
  <c r="A3327" i="6"/>
  <c r="A3328" i="6"/>
  <c r="A3329" i="6"/>
  <c r="A3330" i="6"/>
  <c r="A3331" i="6"/>
  <c r="A3332" i="6"/>
  <c r="A3333" i="6"/>
  <c r="A3334" i="6"/>
  <c r="A3335" i="6"/>
  <c r="A3336" i="6"/>
  <c r="A3337" i="6"/>
  <c r="A3338" i="6"/>
  <c r="A3339" i="6"/>
  <c r="A3340" i="6"/>
  <c r="A3341" i="6"/>
  <c r="A3342" i="6"/>
  <c r="A3343" i="6"/>
  <c r="A3344" i="6"/>
  <c r="A3345" i="6"/>
  <c r="A3346" i="6"/>
  <c r="A3347" i="6"/>
  <c r="A3348" i="6"/>
  <c r="A3349" i="6"/>
  <c r="A3350" i="6"/>
  <c r="A3351" i="6"/>
  <c r="A3352" i="6"/>
  <c r="A3353" i="6"/>
  <c r="A3354" i="6"/>
  <c r="A3355" i="6"/>
  <c r="A3356" i="6"/>
  <c r="A3357" i="6"/>
  <c r="A3358" i="6"/>
  <c r="A3359" i="6"/>
  <c r="A3360" i="6"/>
  <c r="A3361" i="6"/>
  <c r="A3362"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1245" i="6"/>
  <c r="A1246" i="6"/>
  <c r="A1247" i="6"/>
  <c r="A1248" i="6"/>
  <c r="A1249" i="6"/>
  <c r="A1250" i="6"/>
  <c r="A1251" i="6"/>
  <c r="A1252" i="6"/>
  <c r="A1253" i="6"/>
  <c r="A1254" i="6"/>
  <c r="A1255" i="6"/>
  <c r="A1256" i="6"/>
  <c r="A1257" i="6"/>
  <c r="A1258" i="6"/>
  <c r="A1259" i="6"/>
  <c r="A1260" i="6"/>
  <c r="A1261" i="6"/>
  <c r="A1262" i="6"/>
  <c r="A1263" i="6"/>
  <c r="A1264" i="6"/>
  <c r="A1265" i="6"/>
  <c r="A1266" i="6"/>
  <c r="A1267" i="6"/>
  <c r="A1268" i="6"/>
  <c r="A1269" i="6"/>
  <c r="A1270" i="6"/>
  <c r="A1271" i="6"/>
  <c r="A1272" i="6"/>
  <c r="A1273" i="6"/>
  <c r="A1274" i="6"/>
  <c r="A1275" i="6"/>
  <c r="A1276" i="6"/>
  <c r="A1277" i="6"/>
  <c r="A1278" i="6"/>
  <c r="A1279" i="6"/>
  <c r="A1280" i="6"/>
  <c r="A1281" i="6"/>
  <c r="A1282" i="6"/>
  <c r="A1283" i="6"/>
  <c r="A1284" i="6"/>
  <c r="A1285" i="6"/>
  <c r="A1286" i="6"/>
  <c r="A1287" i="6"/>
  <c r="A1288" i="6"/>
  <c r="A1289" i="6"/>
  <c r="A1290" i="6"/>
  <c r="A1291" i="6"/>
  <c r="A1292" i="6"/>
  <c r="A1293" i="6"/>
  <c r="A1294" i="6"/>
  <c r="A1295" i="6"/>
  <c r="A1296" i="6"/>
  <c r="A1297" i="6"/>
  <c r="A1298" i="6"/>
  <c r="A1299" i="6"/>
  <c r="A1300" i="6"/>
  <c r="A1301" i="6"/>
  <c r="A1302" i="6"/>
  <c r="A1303" i="6"/>
  <c r="A1304" i="6"/>
  <c r="A1305" i="6"/>
  <c r="A1306" i="6"/>
  <c r="A1307" i="6"/>
  <c r="A1308" i="6"/>
  <c r="A1309" i="6"/>
  <c r="A1310" i="6"/>
  <c r="A1311" i="6"/>
  <c r="A1312" i="6"/>
  <c r="A1313" i="6"/>
  <c r="A1314" i="6"/>
  <c r="A1315" i="6"/>
  <c r="A1316" i="6"/>
  <c r="A1317" i="6"/>
  <c r="A1318" i="6"/>
  <c r="A1319" i="6"/>
  <c r="A1320" i="6"/>
  <c r="A1321" i="6"/>
  <c r="A1322" i="6"/>
  <c r="A1323" i="6"/>
  <c r="A1324" i="6"/>
  <c r="A1325" i="6"/>
  <c r="A1326" i="6"/>
  <c r="A1327" i="6"/>
  <c r="A1328" i="6"/>
  <c r="A1329" i="6"/>
  <c r="A1330" i="6"/>
  <c r="A1331" i="6"/>
  <c r="A1332" i="6"/>
  <c r="A1333" i="6"/>
  <c r="A1334" i="6"/>
  <c r="A1335" i="6"/>
  <c r="A1336" i="6"/>
  <c r="A1337" i="6"/>
  <c r="A1338" i="6"/>
  <c r="A1339" i="6"/>
  <c r="A1340" i="6"/>
  <c r="A1341" i="6"/>
  <c r="A1342" i="6"/>
  <c r="A1343" i="6"/>
  <c r="A1344" i="6"/>
  <c r="A1345" i="6"/>
  <c r="A1346" i="6"/>
  <c r="A1347" i="6"/>
  <c r="A1348" i="6"/>
  <c r="A1349" i="6"/>
  <c r="A1350" i="6"/>
  <c r="A1351" i="6"/>
  <c r="A1352" i="6"/>
  <c r="A1353" i="6"/>
  <c r="A1354" i="6"/>
  <c r="A1355" i="6"/>
  <c r="A1356" i="6"/>
  <c r="A1357" i="6"/>
  <c r="A1358" i="6"/>
  <c r="A1359" i="6"/>
  <c r="A1360" i="6"/>
  <c r="A1361" i="6"/>
  <c r="A1362" i="6"/>
  <c r="A1363" i="6"/>
  <c r="A1364" i="6"/>
  <c r="A1365" i="6"/>
  <c r="A1366" i="6"/>
  <c r="A1367" i="6"/>
  <c r="A1368" i="6"/>
  <c r="A1369" i="6"/>
  <c r="A1370" i="6"/>
  <c r="A1371" i="6"/>
  <c r="A1372" i="6"/>
  <c r="A1373" i="6"/>
  <c r="A1374" i="6"/>
  <c r="A1375" i="6"/>
  <c r="A1376" i="6"/>
  <c r="A1377" i="6"/>
  <c r="A1378" i="6"/>
  <c r="A1379" i="6"/>
  <c r="A1380" i="6"/>
  <c r="A1381" i="6"/>
  <c r="A1382" i="6"/>
  <c r="A1383" i="6"/>
  <c r="A1384" i="6"/>
  <c r="A1385" i="6"/>
  <c r="A1386" i="6"/>
  <c r="A1387" i="6"/>
  <c r="A1388" i="6"/>
  <c r="A1389" i="6"/>
  <c r="A1390" i="6"/>
  <c r="A1391" i="6"/>
  <c r="A1392" i="6"/>
  <c r="A1393" i="6"/>
  <c r="A1394" i="6"/>
  <c r="A1395" i="6"/>
  <c r="A1396" i="6"/>
  <c r="A1397" i="6"/>
  <c r="A1398" i="6"/>
  <c r="A1399" i="6"/>
  <c r="A1400" i="6"/>
  <c r="A1401" i="6"/>
  <c r="A1402" i="6"/>
  <c r="A1403" i="6"/>
  <c r="A1404" i="6"/>
  <c r="A1405" i="6"/>
  <c r="A1406" i="6"/>
  <c r="A1407" i="6"/>
  <c r="A1408" i="6"/>
  <c r="A1409" i="6"/>
  <c r="A1410" i="6"/>
  <c r="A1411" i="6"/>
  <c r="A1412" i="6"/>
  <c r="A1413" i="6"/>
  <c r="A1414" i="6"/>
  <c r="A1415" i="6"/>
  <c r="A1416" i="6"/>
  <c r="A1417" i="6"/>
  <c r="A1418" i="6"/>
  <c r="A1419" i="6"/>
  <c r="A1420" i="6"/>
  <c r="A1421" i="6"/>
  <c r="A1422" i="6"/>
  <c r="A1423" i="6"/>
  <c r="A1424" i="6"/>
  <c r="A1425" i="6"/>
  <c r="A1426" i="6"/>
  <c r="A1427" i="6"/>
  <c r="A1428" i="6"/>
  <c r="A1429" i="6"/>
  <c r="A1430" i="6"/>
  <c r="A1431" i="6"/>
  <c r="A1432" i="6"/>
  <c r="A1433" i="6"/>
  <c r="A1434" i="6"/>
  <c r="A1435" i="6"/>
  <c r="A1436" i="6"/>
  <c r="A1437" i="6"/>
  <c r="A1438" i="6"/>
  <c r="A1439" i="6"/>
  <c r="A1440" i="6"/>
  <c r="A1441" i="6"/>
  <c r="A1442" i="6"/>
  <c r="A1443" i="6"/>
  <c r="A1444" i="6"/>
  <c r="A1445" i="6"/>
  <c r="A1446" i="6"/>
  <c r="A1447" i="6"/>
  <c r="A1448" i="6"/>
  <c r="A1449" i="6"/>
  <c r="A1450" i="6"/>
  <c r="A1451" i="6"/>
  <c r="A1452" i="6"/>
  <c r="A1453" i="6"/>
  <c r="A1454" i="6"/>
  <c r="A1455" i="6"/>
  <c r="A1456" i="6"/>
  <c r="A1457" i="6"/>
  <c r="A1458" i="6"/>
  <c r="A1459" i="6"/>
  <c r="A1460" i="6"/>
  <c r="A1461" i="6"/>
  <c r="A1462" i="6"/>
  <c r="A1463" i="6"/>
  <c r="A1464" i="6"/>
  <c r="A1465" i="6"/>
  <c r="A1466" i="6"/>
  <c r="A1467" i="6"/>
  <c r="A1468" i="6"/>
  <c r="A1469" i="6"/>
  <c r="A1470" i="6"/>
  <c r="A1471" i="6"/>
  <c r="A1472" i="6"/>
  <c r="A1473" i="6"/>
  <c r="A1474" i="6"/>
  <c r="A1475" i="6"/>
  <c r="A1476" i="6"/>
  <c r="A1477" i="6"/>
  <c r="A1478" i="6"/>
  <c r="A1479" i="6"/>
  <c r="A1480" i="6"/>
  <c r="A1481" i="6"/>
  <c r="A1482" i="6"/>
  <c r="A1483" i="6"/>
  <c r="A1484" i="6"/>
  <c r="A1485" i="6"/>
  <c r="A1486" i="6"/>
  <c r="A1487" i="6"/>
  <c r="A1488" i="6"/>
  <c r="A1489" i="6"/>
  <c r="A1490" i="6"/>
  <c r="A1491" i="6"/>
  <c r="A1492" i="6"/>
  <c r="A1493" i="6"/>
  <c r="A1494" i="6"/>
  <c r="A1495" i="6"/>
  <c r="A1496" i="6"/>
  <c r="A1497" i="6"/>
  <c r="A1498" i="6"/>
  <c r="A1499" i="6"/>
  <c r="A1500" i="6"/>
  <c r="A1501" i="6"/>
  <c r="A1502" i="6"/>
  <c r="A1503" i="6"/>
  <c r="A1504" i="6"/>
  <c r="A1505" i="6"/>
  <c r="A1506" i="6"/>
  <c r="A1507" i="6"/>
  <c r="A1508" i="6"/>
  <c r="A1509" i="6"/>
  <c r="A1510" i="6"/>
  <c r="A1511" i="6"/>
  <c r="A1512" i="6"/>
  <c r="A1513" i="6"/>
  <c r="A1514" i="6"/>
  <c r="A1515" i="6"/>
  <c r="A1516" i="6"/>
  <c r="A1517" i="6"/>
  <c r="A1518" i="6"/>
  <c r="A1519" i="6"/>
  <c r="A1520" i="6"/>
  <c r="A1521" i="6"/>
  <c r="A1522" i="6"/>
  <c r="A1523" i="6"/>
  <c r="A1524" i="6"/>
  <c r="A1525" i="6"/>
  <c r="A1526" i="6"/>
  <c r="A1527" i="6"/>
  <c r="A1528" i="6"/>
  <c r="A1529" i="6"/>
  <c r="A1530" i="6"/>
  <c r="A1531" i="6"/>
  <c r="A1532" i="6"/>
  <c r="A1533" i="6"/>
  <c r="A1534" i="6"/>
  <c r="A1535" i="6"/>
  <c r="A1536" i="6"/>
  <c r="A1537" i="6"/>
  <c r="A1538" i="6"/>
  <c r="A1539" i="6"/>
  <c r="A1540" i="6"/>
  <c r="A1541" i="6"/>
  <c r="A1542" i="6"/>
  <c r="A1543" i="6"/>
  <c r="A1544" i="6"/>
  <c r="A1545" i="6"/>
  <c r="A1546" i="6"/>
  <c r="A1547" i="6"/>
  <c r="A1548" i="6"/>
  <c r="A1549" i="6"/>
  <c r="A1550" i="6"/>
  <c r="A1551" i="6"/>
  <c r="A1552" i="6"/>
  <c r="A1553" i="6"/>
  <c r="A1554" i="6"/>
  <c r="A1555" i="6"/>
  <c r="A1556" i="6"/>
  <c r="A1557" i="6"/>
  <c r="A1558" i="6"/>
  <c r="A1559" i="6"/>
  <c r="A1560" i="6"/>
  <c r="A1561" i="6"/>
  <c r="A1562" i="6"/>
  <c r="A1563" i="6"/>
  <c r="A1564" i="6"/>
  <c r="A1565" i="6"/>
  <c r="A1566" i="6"/>
  <c r="A1567" i="6"/>
  <c r="A1568" i="6"/>
  <c r="A1569" i="6"/>
  <c r="A1570" i="6"/>
  <c r="A1571" i="6"/>
  <c r="A1572" i="6"/>
  <c r="A1573" i="6"/>
  <c r="A1574" i="6"/>
  <c r="A1575" i="6"/>
  <c r="A1576" i="6"/>
  <c r="A1577" i="6"/>
  <c r="A1578" i="6"/>
  <c r="A1579" i="6"/>
  <c r="A1580" i="6"/>
  <c r="A1581" i="6"/>
  <c r="A1582" i="6"/>
  <c r="A1583" i="6"/>
  <c r="A1584" i="6"/>
  <c r="A1585" i="6"/>
  <c r="A1586" i="6"/>
  <c r="A1587" i="6"/>
  <c r="A1588" i="6"/>
  <c r="A1589" i="6"/>
  <c r="A1590" i="6"/>
  <c r="A1591" i="6"/>
  <c r="A1592" i="6"/>
  <c r="A1593" i="6"/>
  <c r="A1594" i="6"/>
  <c r="A1595" i="6"/>
  <c r="A1596" i="6"/>
  <c r="A1597" i="6"/>
  <c r="A1598" i="6"/>
  <c r="A1599" i="6"/>
  <c r="A1600" i="6"/>
  <c r="A1601" i="6"/>
  <c r="A1602" i="6"/>
  <c r="A1603" i="6"/>
  <c r="A1604" i="6"/>
  <c r="A1605" i="6"/>
  <c r="A1606" i="6"/>
  <c r="A1607" i="6"/>
  <c r="A1608" i="6"/>
  <c r="A1609" i="6"/>
  <c r="A1610" i="6"/>
  <c r="A1611" i="6"/>
  <c r="A1612" i="6"/>
  <c r="A1613" i="6"/>
  <c r="A1614" i="6"/>
  <c r="A1615" i="6"/>
  <c r="A1616" i="6"/>
  <c r="A1617" i="6"/>
  <c r="A1618" i="6"/>
  <c r="A1619" i="6"/>
  <c r="A1620" i="6"/>
  <c r="A1621" i="6"/>
  <c r="A1622" i="6"/>
  <c r="A1623" i="6"/>
  <c r="A1624" i="6"/>
  <c r="A1625" i="6"/>
  <c r="A1626" i="6"/>
  <c r="A1627" i="6"/>
  <c r="A1628" i="6"/>
  <c r="A1629" i="6"/>
  <c r="A1630" i="6"/>
  <c r="A1631" i="6"/>
  <c r="A1632" i="6"/>
  <c r="A1633" i="6"/>
  <c r="A1634" i="6"/>
  <c r="A1635" i="6"/>
  <c r="A1636" i="6"/>
  <c r="A1637" i="6"/>
  <c r="A1638" i="6"/>
  <c r="A1639" i="6"/>
  <c r="A1640" i="6"/>
  <c r="A1641" i="6"/>
  <c r="A1642" i="6"/>
  <c r="A1643" i="6"/>
  <c r="A1644" i="6"/>
  <c r="A1645" i="6"/>
  <c r="A1646" i="6"/>
  <c r="A1647" i="6"/>
  <c r="A1648" i="6"/>
  <c r="A1649" i="6"/>
  <c r="A1650" i="6"/>
  <c r="A1651" i="6"/>
  <c r="A1652" i="6"/>
  <c r="A1653" i="6"/>
  <c r="A1654" i="6"/>
  <c r="A1655" i="6"/>
  <c r="A1656" i="6"/>
  <c r="A1657" i="6"/>
  <c r="A1658" i="6"/>
  <c r="A1659" i="6"/>
  <c r="A1660" i="6"/>
  <c r="A1661" i="6"/>
  <c r="A1662" i="6"/>
  <c r="A1663" i="6"/>
  <c r="A1664" i="6"/>
  <c r="A1665" i="6"/>
  <c r="A1666" i="6"/>
  <c r="A1667" i="6"/>
  <c r="A1668" i="6"/>
  <c r="A1669" i="6"/>
  <c r="A1670" i="6"/>
  <c r="A1671" i="6"/>
  <c r="A1672" i="6"/>
  <c r="A1673" i="6"/>
  <c r="A1674" i="6"/>
  <c r="A1675" i="6"/>
  <c r="A1676" i="6"/>
  <c r="A1677" i="6"/>
  <c r="A1678" i="6"/>
  <c r="A1679" i="6"/>
  <c r="A1680" i="6"/>
  <c r="A1681" i="6"/>
  <c r="A1682" i="6"/>
  <c r="A1683" i="6"/>
  <c r="A1684" i="6"/>
  <c r="A1685" i="6"/>
  <c r="A1686" i="6"/>
  <c r="A1687" i="6"/>
  <c r="A1688" i="6"/>
  <c r="A1689" i="6"/>
  <c r="A1690" i="6"/>
  <c r="A1691" i="6"/>
  <c r="A1692" i="6"/>
  <c r="A1693" i="6"/>
  <c r="A1694" i="6"/>
  <c r="A1695" i="6"/>
  <c r="A1696" i="6"/>
  <c r="A1697" i="6"/>
  <c r="A1698" i="6"/>
  <c r="A1699" i="6"/>
  <c r="A1700" i="6"/>
  <c r="A1701" i="6"/>
  <c r="A1702" i="6"/>
  <c r="A1703" i="6"/>
  <c r="A1704" i="6"/>
  <c r="A1705" i="6"/>
  <c r="A1706" i="6"/>
  <c r="A1707" i="6"/>
  <c r="A1708" i="6"/>
  <c r="A1709" i="6"/>
  <c r="A1710" i="6"/>
  <c r="A1711" i="6"/>
  <c r="A1712" i="6"/>
  <c r="A1713" i="6"/>
  <c r="A1714" i="6"/>
  <c r="A1715" i="6"/>
  <c r="A1716" i="6"/>
  <c r="A1717" i="6"/>
  <c r="A1718" i="6"/>
  <c r="A1719" i="6"/>
  <c r="A1720" i="6"/>
  <c r="A1721" i="6"/>
  <c r="A1722" i="6"/>
  <c r="A1723" i="6"/>
  <c r="A1724" i="6"/>
  <c r="A1725" i="6"/>
  <c r="A1726" i="6"/>
  <c r="A1727" i="6"/>
  <c r="A1728" i="6"/>
  <c r="A1729" i="6"/>
  <c r="A1730" i="6"/>
  <c r="A1731" i="6"/>
  <c r="A1732" i="6"/>
  <c r="A1733" i="6"/>
  <c r="A1734" i="6"/>
  <c r="A1735" i="6"/>
  <c r="A1736" i="6"/>
  <c r="A1737" i="6"/>
  <c r="A1738" i="6"/>
  <c r="A1739" i="6"/>
  <c r="A1740" i="6"/>
  <c r="A1741" i="6"/>
  <c r="A1742" i="6"/>
  <c r="A1743" i="6"/>
  <c r="A1744" i="6"/>
  <c r="A1745" i="6"/>
  <c r="A1746" i="6"/>
  <c r="A1747" i="6"/>
  <c r="A1748" i="6"/>
  <c r="A1749" i="6"/>
  <c r="A1750" i="6"/>
  <c r="A1751" i="6"/>
  <c r="A1752" i="6"/>
  <c r="A1753" i="6"/>
  <c r="A1754" i="6"/>
  <c r="A1755" i="6"/>
  <c r="A1756" i="6"/>
  <c r="A1757" i="6"/>
  <c r="A1758" i="6"/>
  <c r="A1759" i="6"/>
  <c r="A1760" i="6"/>
  <c r="A1761" i="6"/>
  <c r="A1762" i="6"/>
  <c r="A1763" i="6"/>
  <c r="A1764" i="6"/>
  <c r="A1765" i="6"/>
  <c r="A1766" i="6"/>
  <c r="A1767" i="6"/>
  <c r="A1768" i="6"/>
  <c r="A1769" i="6"/>
  <c r="A1770" i="6"/>
  <c r="A1771" i="6"/>
  <c r="A1772" i="6"/>
  <c r="A1773" i="6"/>
  <c r="A1774" i="6"/>
  <c r="A1775" i="6"/>
  <c r="A1776" i="6"/>
  <c r="A1777" i="6"/>
  <c r="A1778" i="6"/>
  <c r="A1779" i="6"/>
  <c r="A1780" i="6"/>
  <c r="A1781" i="6"/>
  <c r="A1782" i="6"/>
  <c r="A1783" i="6"/>
  <c r="A1784" i="6"/>
  <c r="A1785" i="6"/>
  <c r="A1786" i="6"/>
  <c r="A1787" i="6"/>
  <c r="A1788" i="6"/>
  <c r="A1789" i="6"/>
  <c r="A1790" i="6"/>
  <c r="A1791" i="6"/>
  <c r="A1792" i="6"/>
  <c r="A1793" i="6"/>
  <c r="A1794" i="6"/>
  <c r="A1795" i="6"/>
  <c r="A1796" i="6"/>
  <c r="A1797" i="6"/>
  <c r="A1798" i="6"/>
  <c r="A1799" i="6"/>
  <c r="A1800" i="6"/>
  <c r="A1801" i="6"/>
  <c r="A1802" i="6"/>
  <c r="A1803" i="6"/>
  <c r="A1804" i="6"/>
  <c r="A1805" i="6"/>
  <c r="A1806" i="6"/>
  <c r="A1807" i="6"/>
  <c r="A1808" i="6"/>
  <c r="A1809" i="6"/>
  <c r="A1810" i="6"/>
  <c r="A1811" i="6"/>
  <c r="A1812" i="6"/>
  <c r="A1813" i="6"/>
  <c r="A1814" i="6"/>
  <c r="A1815" i="6"/>
  <c r="A1816" i="6"/>
  <c r="A1817" i="6"/>
  <c r="A1818" i="6"/>
  <c r="A1819" i="6"/>
  <c r="A1820" i="6"/>
  <c r="A1821" i="6"/>
  <c r="A1822" i="6"/>
  <c r="A1823" i="6"/>
  <c r="A1824" i="6"/>
  <c r="A1825" i="6"/>
  <c r="A1826" i="6"/>
  <c r="A1827" i="6"/>
  <c r="A1828" i="6"/>
  <c r="A1829" i="6"/>
  <c r="A1830" i="6"/>
  <c r="A1831" i="6"/>
  <c r="A1832" i="6"/>
  <c r="A1833" i="6"/>
  <c r="A1834" i="6"/>
  <c r="A1835" i="6"/>
  <c r="A1836" i="6"/>
  <c r="A1837" i="6"/>
  <c r="A1838" i="6"/>
  <c r="A1839" i="6"/>
  <c r="A1840" i="6"/>
  <c r="A1841" i="6"/>
  <c r="A1842" i="6"/>
  <c r="A1843" i="6"/>
  <c r="A1844" i="6"/>
  <c r="A1845" i="6"/>
  <c r="A1846" i="6"/>
  <c r="A1847" i="6"/>
  <c r="A1848" i="6"/>
  <c r="A1849" i="6"/>
  <c r="A1850" i="6"/>
  <c r="A1851" i="6"/>
  <c r="A1852" i="6"/>
  <c r="A1853" i="6"/>
  <c r="A1854" i="6"/>
  <c r="A1855" i="6"/>
  <c r="A1856" i="6"/>
  <c r="A1857" i="6"/>
  <c r="A1858" i="6"/>
  <c r="A1859" i="6"/>
  <c r="A1860" i="6"/>
  <c r="A1861" i="6"/>
  <c r="A1862" i="6"/>
  <c r="A1863" i="6"/>
  <c r="A1864" i="6"/>
  <c r="A1865" i="6"/>
  <c r="A1866" i="6"/>
  <c r="A1867" i="6"/>
  <c r="A1868" i="6"/>
  <c r="A1869" i="6"/>
  <c r="A1870" i="6"/>
  <c r="A1871" i="6"/>
  <c r="A1872" i="6"/>
  <c r="A1873" i="6"/>
  <c r="A1874" i="6"/>
  <c r="A1875" i="6"/>
  <c r="A1876" i="6"/>
  <c r="A1877" i="6"/>
  <c r="A1878" i="6"/>
  <c r="A1879" i="6"/>
  <c r="A1880" i="6"/>
  <c r="A1881" i="6"/>
  <c r="A1882" i="6"/>
  <c r="A1883" i="6"/>
  <c r="A1884" i="6"/>
  <c r="A1885" i="6"/>
  <c r="A1886" i="6"/>
  <c r="A1887" i="6"/>
  <c r="A1888" i="6"/>
  <c r="A1889" i="6"/>
  <c r="A1890" i="6"/>
  <c r="A1891" i="6"/>
  <c r="A1892" i="6"/>
  <c r="A1893" i="6"/>
  <c r="A1894" i="6"/>
  <c r="A1895" i="6"/>
  <c r="A1896" i="6"/>
  <c r="A1897" i="6"/>
  <c r="A1898" i="6"/>
  <c r="A1899" i="6"/>
  <c r="A1900" i="6"/>
  <c r="A1901" i="6"/>
  <c r="A1902" i="6"/>
  <c r="A1903" i="6"/>
  <c r="A1904" i="6"/>
  <c r="A1905" i="6"/>
  <c r="A1906" i="6"/>
  <c r="A1907" i="6"/>
  <c r="A1908" i="6"/>
  <c r="A1909" i="6"/>
  <c r="A1910" i="6"/>
  <c r="A1911" i="6"/>
  <c r="A1912" i="6"/>
  <c r="A1913" i="6"/>
  <c r="A1914" i="6"/>
  <c r="A1915" i="6"/>
  <c r="A1916" i="6"/>
  <c r="A1917" i="6"/>
  <c r="A1918" i="6"/>
  <c r="A1919" i="6"/>
  <c r="A1920" i="6"/>
  <c r="A1921" i="6"/>
  <c r="A1922" i="6"/>
  <c r="A1923" i="6"/>
  <c r="A1924" i="6"/>
  <c r="A1925" i="6"/>
  <c r="A1926" i="6"/>
  <c r="A1927" i="6"/>
  <c r="A1928" i="6"/>
  <c r="A1929" i="6"/>
  <c r="A1930" i="6"/>
  <c r="A1931" i="6"/>
  <c r="A1932" i="6"/>
  <c r="A1933" i="6"/>
  <c r="A1934" i="6"/>
  <c r="A1935" i="6"/>
  <c r="A1936" i="6"/>
  <c r="A1937" i="6"/>
  <c r="A1938" i="6"/>
  <c r="A1939" i="6"/>
  <c r="A1940" i="6"/>
  <c r="A1941" i="6"/>
  <c r="A1942" i="6"/>
  <c r="A1943" i="6"/>
  <c r="A1944" i="6"/>
  <c r="A1945" i="6"/>
  <c r="A1946" i="6"/>
  <c r="A1947" i="6"/>
  <c r="A1948" i="6"/>
  <c r="A1949" i="6"/>
  <c r="A1950" i="6"/>
  <c r="A1951" i="6"/>
  <c r="A1952" i="6"/>
  <c r="A1953" i="6"/>
  <c r="A1954" i="6"/>
  <c r="A1955" i="6"/>
  <c r="A1956" i="6"/>
  <c r="A1957" i="6"/>
  <c r="A1958" i="6"/>
  <c r="A1959" i="6"/>
  <c r="A1960" i="6"/>
  <c r="A1961" i="6"/>
  <c r="A1962" i="6"/>
  <c r="A1963" i="6"/>
  <c r="A1964" i="6"/>
  <c r="A1965" i="6"/>
  <c r="A1966" i="6"/>
  <c r="A1967" i="6"/>
  <c r="A1968" i="6"/>
  <c r="A1969" i="6"/>
  <c r="A1970" i="6"/>
  <c r="A1971" i="6"/>
  <c r="A1972" i="6"/>
  <c r="A1973" i="6"/>
  <c r="A1974" i="6"/>
  <c r="A1975" i="6"/>
  <c r="A1976" i="6"/>
  <c r="A1977" i="6"/>
  <c r="A1978" i="6"/>
  <c r="A1979" i="6"/>
  <c r="A1980" i="6"/>
  <c r="A1981" i="6"/>
  <c r="A1982" i="6"/>
  <c r="A1983" i="6"/>
  <c r="A1984" i="6"/>
  <c r="A1985" i="6"/>
  <c r="A1986" i="6"/>
  <c r="A1987" i="6"/>
  <c r="A1988" i="6"/>
  <c r="A1989" i="6"/>
  <c r="A1990" i="6"/>
  <c r="A1991" i="6"/>
  <c r="A1992" i="6"/>
  <c r="A1993" i="6"/>
  <c r="A1994" i="6"/>
  <c r="A1995" i="6"/>
  <c r="A1996" i="6"/>
  <c r="A1997" i="6"/>
  <c r="A1998" i="6"/>
  <c r="A1999" i="6"/>
  <c r="A2000" i="6"/>
  <c r="A2001" i="6"/>
  <c r="A2002" i="6"/>
  <c r="A2003" i="6"/>
  <c r="A2004" i="6"/>
  <c r="A2005" i="6"/>
  <c r="A2006" i="6"/>
  <c r="A2007" i="6"/>
  <c r="A2008" i="6"/>
  <c r="A2009" i="6"/>
  <c r="A2010" i="6"/>
  <c r="A2011" i="6"/>
  <c r="A2012" i="6"/>
  <c r="A2013" i="6"/>
  <c r="A2014" i="6"/>
  <c r="A2015" i="6"/>
  <c r="A2016" i="6"/>
  <c r="A2017" i="6"/>
  <c r="A2018" i="6"/>
  <c r="A2019" i="6"/>
  <c r="A2020" i="6"/>
  <c r="A2021" i="6"/>
  <c r="A2022" i="6"/>
  <c r="A2023" i="6"/>
  <c r="A2024" i="6"/>
  <c r="A2025" i="6"/>
  <c r="A2026" i="6"/>
  <c r="A2027" i="6"/>
  <c r="A2028" i="6"/>
  <c r="A2029" i="6"/>
  <c r="A2030" i="6"/>
  <c r="A2031" i="6"/>
  <c r="A2032" i="6"/>
  <c r="A2033" i="6"/>
  <c r="A2034" i="6"/>
  <c r="A2035" i="6"/>
  <c r="A2036" i="6"/>
  <c r="A2037" i="6"/>
  <c r="A2038" i="6"/>
  <c r="A2039" i="6"/>
  <c r="A2040" i="6"/>
  <c r="A2041" i="6"/>
  <c r="A2042" i="6"/>
  <c r="A2043" i="6"/>
  <c r="A2044" i="6"/>
  <c r="A2045" i="6"/>
  <c r="A2046" i="6"/>
  <c r="A2047" i="6"/>
  <c r="A2048" i="6"/>
  <c r="A2049" i="6"/>
  <c r="A2050" i="6"/>
  <c r="A2051" i="6"/>
  <c r="A2052" i="6"/>
  <c r="A2053" i="6"/>
  <c r="A2054" i="6"/>
  <c r="A2055" i="6"/>
  <c r="A2056" i="6"/>
  <c r="A2057" i="6"/>
  <c r="A2058" i="6"/>
  <c r="A2059" i="6"/>
  <c r="A2060" i="6"/>
  <c r="A2061" i="6"/>
  <c r="A2062" i="6"/>
  <c r="A2063" i="6"/>
  <c r="A2064" i="6"/>
  <c r="A2065" i="6"/>
  <c r="A2066" i="6"/>
  <c r="A2067" i="6"/>
  <c r="A2068" i="6"/>
  <c r="A2069" i="6"/>
  <c r="A2070" i="6"/>
  <c r="A2071" i="6"/>
  <c r="A2072" i="6"/>
  <c r="A2073" i="6"/>
  <c r="A2074" i="6"/>
  <c r="A2075" i="6"/>
  <c r="A2076" i="6"/>
  <c r="A2077" i="6"/>
  <c r="A2078" i="6"/>
  <c r="A2079" i="6"/>
  <c r="A2080" i="6"/>
  <c r="A2081" i="6"/>
  <c r="A2082" i="6"/>
  <c r="A2083" i="6"/>
  <c r="A2084" i="6"/>
  <c r="A2085" i="6"/>
  <c r="A2086" i="6"/>
  <c r="A2087" i="6"/>
  <c r="A2088" i="6"/>
  <c r="A2089" i="6"/>
  <c r="A2090" i="6"/>
  <c r="A2091" i="6"/>
  <c r="A2092" i="6"/>
  <c r="A2093" i="6"/>
  <c r="A2094" i="6"/>
  <c r="A2095" i="6"/>
  <c r="A2096" i="6"/>
  <c r="A2097" i="6"/>
  <c r="A2098" i="6"/>
  <c r="A2099" i="6"/>
  <c r="A2100" i="6"/>
  <c r="A2101" i="6"/>
  <c r="A2102" i="6"/>
  <c r="A2103" i="6"/>
  <c r="A2104" i="6"/>
  <c r="A2105" i="6"/>
  <c r="A2106" i="6"/>
  <c r="A2107" i="6"/>
  <c r="A2108" i="6"/>
  <c r="A2109" i="6"/>
  <c r="A2110" i="6"/>
  <c r="A2111" i="6"/>
  <c r="A2112" i="6"/>
  <c r="A2113" i="6"/>
  <c r="A2114" i="6"/>
  <c r="A2115" i="6"/>
  <c r="A2116" i="6"/>
  <c r="A2117" i="6"/>
  <c r="A2118" i="6"/>
  <c r="A2119" i="6"/>
  <c r="A2120" i="6"/>
  <c r="A2121" i="6"/>
  <c r="A2122" i="6"/>
  <c r="A2123" i="6"/>
  <c r="A2124" i="6"/>
  <c r="A2125" i="6"/>
  <c r="A2126" i="6"/>
  <c r="A2127" i="6"/>
  <c r="A2128" i="6"/>
  <c r="A2129" i="6"/>
  <c r="A2130" i="6"/>
  <c r="A2131" i="6"/>
  <c r="A2132" i="6"/>
  <c r="A2133" i="6"/>
  <c r="A2134" i="6"/>
  <c r="A2135" i="6"/>
  <c r="A2136" i="6"/>
  <c r="A2137" i="6"/>
  <c r="A2138" i="6"/>
  <c r="A2139" i="6"/>
  <c r="A2140" i="6"/>
  <c r="A2141" i="6"/>
  <c r="A2142" i="6"/>
  <c r="A2143" i="6"/>
  <c r="A2144" i="6"/>
  <c r="A2145" i="6"/>
  <c r="A2146" i="6"/>
  <c r="A2147" i="6"/>
  <c r="A2148" i="6"/>
  <c r="A2149" i="6"/>
  <c r="A2150" i="6"/>
  <c r="A2151" i="6"/>
  <c r="A2152" i="6"/>
  <c r="A2153" i="6"/>
  <c r="A2154" i="6"/>
  <c r="A2155" i="6"/>
  <c r="A2156" i="6"/>
  <c r="A2157" i="6"/>
  <c r="A2158" i="6"/>
  <c r="A2159" i="6"/>
  <c r="A2160" i="6"/>
  <c r="A2161" i="6"/>
  <c r="A2162" i="6"/>
  <c r="A2163" i="6"/>
  <c r="A2164" i="6"/>
  <c r="A2165" i="6"/>
  <c r="A2166" i="6"/>
  <c r="A2167" i="6"/>
  <c r="A2168" i="6"/>
  <c r="A2169" i="6"/>
  <c r="A2170" i="6"/>
  <c r="A2171" i="6"/>
  <c r="A2172" i="6"/>
  <c r="A2173" i="6"/>
  <c r="A2174" i="6"/>
  <c r="A2175" i="6"/>
  <c r="A2176" i="6"/>
  <c r="A2177" i="6"/>
  <c r="A2178" i="6"/>
  <c r="A2179" i="6"/>
  <c r="A2180" i="6"/>
  <c r="A2181" i="6"/>
  <c r="A2182" i="6"/>
  <c r="A2183" i="6"/>
  <c r="A2184" i="6"/>
  <c r="A2185" i="6"/>
  <c r="A2186" i="6"/>
  <c r="A2187" i="6"/>
  <c r="A2188" i="6"/>
  <c r="A2189" i="6"/>
  <c r="A2190" i="6"/>
  <c r="A2191" i="6"/>
  <c r="A2192" i="6"/>
  <c r="A2193" i="6"/>
  <c r="A2194" i="6"/>
  <c r="A2195" i="6"/>
  <c r="A2196" i="6"/>
  <c r="A2197" i="6"/>
  <c r="A2198" i="6"/>
  <c r="A2199" i="6"/>
  <c r="A2200" i="6"/>
  <c r="A2201" i="6"/>
  <c r="A2202" i="6"/>
  <c r="A2203" i="6"/>
  <c r="A2204" i="6"/>
  <c r="A2205" i="6"/>
  <c r="A2206" i="6"/>
  <c r="A2207" i="6"/>
  <c r="A2208" i="6"/>
  <c r="A2209" i="6"/>
  <c r="A2210" i="6"/>
  <c r="A2211" i="6"/>
  <c r="A2212" i="6"/>
  <c r="A2213" i="6"/>
  <c r="A2214" i="6"/>
  <c r="A2215" i="6"/>
  <c r="A2216" i="6"/>
  <c r="A2217" i="6"/>
  <c r="A2218" i="6"/>
  <c r="A2219" i="6"/>
  <c r="A2220" i="6"/>
  <c r="A2221" i="6"/>
  <c r="A2222" i="6"/>
  <c r="A2223" i="6"/>
  <c r="A2224" i="6"/>
  <c r="A2225" i="6"/>
  <c r="A2226" i="6"/>
  <c r="A2227" i="6"/>
  <c r="A2228" i="6"/>
  <c r="A2229" i="6"/>
  <c r="A2230" i="6"/>
  <c r="A2231" i="6"/>
  <c r="A2232" i="6"/>
  <c r="A2233" i="6"/>
  <c r="A2234" i="6"/>
  <c r="A2235" i="6"/>
  <c r="A2236" i="6"/>
  <c r="A2237" i="6"/>
  <c r="A2238" i="6"/>
  <c r="A2239" i="6"/>
  <c r="A2240" i="6"/>
  <c r="A2241" i="6"/>
  <c r="A2242" i="6"/>
  <c r="A2243" i="6"/>
  <c r="A2244" i="6"/>
  <c r="A2245" i="6"/>
  <c r="A2246" i="6"/>
  <c r="A2247" i="6"/>
  <c r="A2248" i="6"/>
  <c r="A2249" i="6"/>
  <c r="A2250" i="6"/>
  <c r="A2251" i="6"/>
  <c r="A2252" i="6"/>
  <c r="A2253" i="6"/>
  <c r="A2254" i="6"/>
  <c r="A2255" i="6"/>
  <c r="A2256" i="6"/>
  <c r="A2257" i="6"/>
  <c r="A2258" i="6"/>
  <c r="A2259" i="6"/>
  <c r="A2260" i="6"/>
  <c r="A2261" i="6"/>
  <c r="A2262" i="6"/>
  <c r="A2263" i="6"/>
  <c r="A2264" i="6"/>
  <c r="A2265" i="6"/>
  <c r="A2266" i="6"/>
  <c r="A2267" i="6"/>
  <c r="A2268" i="6"/>
  <c r="A2269" i="6"/>
  <c r="A2270" i="6"/>
  <c r="A2271" i="6"/>
  <c r="A2272" i="6"/>
  <c r="A2273" i="6"/>
  <c r="A2274" i="6"/>
  <c r="A2275" i="6"/>
  <c r="A2276" i="6"/>
  <c r="A2277" i="6"/>
  <c r="A2278" i="6"/>
  <c r="A2279" i="6"/>
  <c r="A2280" i="6"/>
  <c r="A2281" i="6"/>
  <c r="A2282" i="6"/>
  <c r="A2283" i="6"/>
  <c r="A2284" i="6"/>
  <c r="A2285" i="6"/>
  <c r="A2286" i="6"/>
  <c r="A2287" i="6"/>
  <c r="A2288" i="6"/>
  <c r="A2289" i="6"/>
  <c r="A2290" i="6"/>
  <c r="A2291" i="6"/>
  <c r="A2292" i="6"/>
  <c r="A2293" i="6"/>
  <c r="A2294" i="6"/>
  <c r="A2295" i="6"/>
  <c r="A2296" i="6"/>
  <c r="A2297" i="6"/>
  <c r="A2298" i="6"/>
  <c r="A2299" i="6"/>
  <c r="A2300" i="6"/>
  <c r="A2301" i="6"/>
  <c r="A2302" i="6"/>
  <c r="A2303" i="6"/>
  <c r="A2304" i="6"/>
  <c r="A2305" i="6"/>
  <c r="A2306" i="6"/>
  <c r="A2307" i="6"/>
  <c r="A2308" i="6"/>
  <c r="A2309" i="6"/>
  <c r="A2310" i="6"/>
  <c r="A2311" i="6"/>
  <c r="A2312" i="6"/>
  <c r="A2313" i="6"/>
  <c r="A2314" i="6"/>
  <c r="A2315" i="6"/>
  <c r="A2316" i="6"/>
  <c r="A2317" i="6"/>
  <c r="A2318" i="6"/>
  <c r="A2319" i="6"/>
  <c r="A2320" i="6"/>
  <c r="A2321" i="6"/>
  <c r="A2322" i="6"/>
  <c r="A2323" i="6"/>
  <c r="A2324" i="6"/>
  <c r="A2325" i="6"/>
  <c r="A2326" i="6"/>
  <c r="A2327" i="6"/>
  <c r="A2328" i="6"/>
  <c r="A2329" i="6"/>
  <c r="A2330" i="6"/>
  <c r="A2331" i="6"/>
  <c r="A2332" i="6"/>
  <c r="A2333" i="6"/>
  <c r="A2334" i="6"/>
  <c r="A2335" i="6"/>
  <c r="A2336" i="6"/>
  <c r="A2337" i="6"/>
  <c r="A2338" i="6"/>
  <c r="A2339" i="6"/>
  <c r="A2340" i="6"/>
  <c r="A2341" i="6"/>
  <c r="A2342" i="6"/>
  <c r="A2343" i="6"/>
  <c r="A2344" i="6"/>
  <c r="A2345" i="6"/>
  <c r="A2346" i="6"/>
  <c r="A2347" i="6"/>
  <c r="A2348" i="6"/>
  <c r="A2349" i="6"/>
  <c r="A2350" i="6"/>
  <c r="A2351" i="6"/>
  <c r="A2352" i="6"/>
  <c r="A2353" i="6"/>
  <c r="A2354" i="6"/>
  <c r="A2355" i="6"/>
  <c r="A2356" i="6"/>
  <c r="A2357" i="6"/>
  <c r="A2358" i="6"/>
  <c r="A2359" i="6"/>
  <c r="A2360" i="6"/>
  <c r="A2361" i="6"/>
  <c r="A2362" i="6"/>
  <c r="A2363" i="6"/>
  <c r="A2364" i="6"/>
  <c r="A2365" i="6"/>
  <c r="A2366" i="6"/>
  <c r="A2367" i="6"/>
  <c r="A2368" i="6"/>
  <c r="A2369" i="6"/>
  <c r="A2370" i="6"/>
  <c r="A2371" i="6"/>
  <c r="A2372" i="6"/>
  <c r="A2373" i="6"/>
  <c r="A2374" i="6"/>
  <c r="A2375" i="6"/>
  <c r="A2376" i="6"/>
  <c r="A2377" i="6"/>
  <c r="A2378" i="6"/>
  <c r="A2379" i="6"/>
  <c r="A2380" i="6"/>
  <c r="A2381" i="6"/>
  <c r="A2382" i="6"/>
  <c r="A2383" i="6"/>
  <c r="A2384" i="6"/>
  <c r="A2385" i="6"/>
  <c r="A2386" i="6"/>
  <c r="A2387" i="6"/>
  <c r="A2388" i="6"/>
  <c r="A2389" i="6"/>
  <c r="A2390" i="6"/>
  <c r="A2391" i="6"/>
  <c r="A2392" i="6"/>
  <c r="A2393" i="6"/>
  <c r="A2394" i="6"/>
  <c r="A2395" i="6"/>
  <c r="A2396" i="6"/>
  <c r="A2397" i="6"/>
  <c r="A2398" i="6"/>
  <c r="A2399" i="6"/>
  <c r="A2400" i="6"/>
  <c r="A2401" i="6"/>
  <c r="A2402" i="6"/>
  <c r="A2403" i="6"/>
  <c r="A2404" i="6"/>
  <c r="A2405" i="6"/>
  <c r="A2406" i="6"/>
  <c r="A2407" i="6"/>
  <c r="A2408" i="6"/>
  <c r="A2409" i="6"/>
  <c r="A2410" i="6"/>
  <c r="A2411" i="6"/>
  <c r="A2412" i="6"/>
  <c r="A2413" i="6"/>
  <c r="A2414" i="6"/>
  <c r="A2415" i="6"/>
  <c r="A2416" i="6"/>
  <c r="A2417" i="6"/>
  <c r="A2418" i="6"/>
  <c r="A2419" i="6"/>
  <c r="A2420" i="6"/>
  <c r="A2421" i="6"/>
  <c r="A2422" i="6"/>
  <c r="A2423" i="6"/>
  <c r="A2424" i="6"/>
  <c r="A2425" i="6"/>
  <c r="A2426" i="6"/>
  <c r="A2427" i="6"/>
  <c r="A2428" i="6"/>
  <c r="A2429" i="6"/>
  <c r="A2430" i="6"/>
  <c r="A2431" i="6"/>
  <c r="A2432" i="6"/>
  <c r="A2433" i="6"/>
  <c r="A2434" i="6"/>
  <c r="A2435" i="6"/>
  <c r="A2436" i="6"/>
  <c r="A2437" i="6"/>
  <c r="A2438" i="6"/>
  <c r="A2439" i="6"/>
  <c r="A2440" i="6"/>
  <c r="A2441" i="6"/>
  <c r="A2442" i="6"/>
  <c r="A2443" i="6"/>
  <c r="A2444" i="6"/>
  <c r="A2445" i="6"/>
  <c r="A2446" i="6"/>
  <c r="A2447" i="6"/>
  <c r="A2448" i="6"/>
  <c r="A2449" i="6"/>
  <c r="A2450" i="6"/>
  <c r="A2451" i="6"/>
  <c r="A2452" i="6"/>
  <c r="A2453" i="6"/>
  <c r="A2454" i="6"/>
  <c r="A2455" i="6"/>
  <c r="A2456" i="6"/>
  <c r="A2457" i="6"/>
  <c r="A2458" i="6"/>
  <c r="A2459" i="6"/>
  <c r="A2460" i="6"/>
  <c r="A2461" i="6"/>
  <c r="A2462" i="6"/>
  <c r="A2463" i="6"/>
  <c r="A2464" i="6"/>
  <c r="A2465" i="6"/>
  <c r="A2466" i="6"/>
  <c r="A2467" i="6"/>
  <c r="A2468" i="6"/>
  <c r="A2469" i="6"/>
  <c r="A2470" i="6"/>
  <c r="A2471" i="6"/>
  <c r="A2472" i="6"/>
  <c r="A2473" i="6"/>
  <c r="A2474" i="6"/>
  <c r="A2475" i="6"/>
  <c r="A2476" i="6"/>
  <c r="A2477" i="6"/>
  <c r="A2478" i="6"/>
  <c r="A2479" i="6"/>
  <c r="A2480" i="6"/>
  <c r="A2481" i="6"/>
  <c r="A2482" i="6"/>
  <c r="A2483" i="6"/>
  <c r="A2484" i="6"/>
  <c r="A2485" i="6"/>
  <c r="A2486" i="6"/>
  <c r="A2487" i="6"/>
  <c r="A2488" i="6"/>
  <c r="A2489" i="6"/>
  <c r="A2490" i="6"/>
  <c r="A2491" i="6"/>
  <c r="A2492" i="6"/>
  <c r="A2493" i="6"/>
  <c r="A2494" i="6"/>
  <c r="A2495" i="6"/>
  <c r="A2496" i="6"/>
  <c r="A2497" i="6"/>
  <c r="A2498" i="6"/>
  <c r="A2499" i="6"/>
  <c r="A2500" i="6"/>
  <c r="A2501" i="6"/>
  <c r="A2502" i="6"/>
  <c r="A2503" i="6"/>
  <c r="A2504" i="6"/>
  <c r="A2505" i="6"/>
  <c r="A2506" i="6"/>
  <c r="A2507" i="6"/>
  <c r="A2508" i="6"/>
  <c r="A2509" i="6"/>
  <c r="A2510" i="6"/>
  <c r="A2511" i="6"/>
  <c r="A2512" i="6"/>
  <c r="A2513" i="6"/>
  <c r="A2514" i="6"/>
  <c r="A2515" i="6"/>
  <c r="A2516" i="6"/>
  <c r="A2517" i="6"/>
  <c r="A2518" i="6"/>
  <c r="A2519" i="6"/>
  <c r="A2520" i="6"/>
  <c r="A2521" i="6"/>
  <c r="A2522" i="6"/>
  <c r="A2523" i="6"/>
  <c r="A2524" i="6"/>
  <c r="A2525" i="6"/>
  <c r="A2526" i="6"/>
  <c r="A2527" i="6"/>
  <c r="A2528" i="6"/>
  <c r="A2529" i="6"/>
  <c r="A2530" i="6"/>
  <c r="A2531" i="6"/>
  <c r="A2532" i="6"/>
  <c r="A2533" i="6"/>
  <c r="A2534" i="6"/>
  <c r="A2535" i="6"/>
  <c r="A2536" i="6"/>
  <c r="A2537" i="6"/>
  <c r="A2538" i="6"/>
  <c r="A2539" i="6"/>
  <c r="A2540" i="6"/>
  <c r="A2541" i="6"/>
  <c r="A2542" i="6"/>
  <c r="A2543" i="6"/>
  <c r="A2544" i="6"/>
  <c r="A2545" i="6"/>
  <c r="A2546" i="6"/>
  <c r="A2547" i="6"/>
  <c r="A2548" i="6"/>
  <c r="A2549" i="6"/>
  <c r="A2550" i="6"/>
  <c r="A2551" i="6"/>
  <c r="A2552" i="6"/>
  <c r="A2553" i="6"/>
  <c r="A2554" i="6"/>
  <c r="A2555" i="6"/>
  <c r="A2556" i="6"/>
  <c r="A2557" i="6"/>
  <c r="A2558" i="6"/>
  <c r="A2559" i="6"/>
  <c r="A2560" i="6"/>
  <c r="A2561" i="6"/>
  <c r="A2562" i="6"/>
  <c r="A2563" i="6"/>
  <c r="A2564" i="6"/>
  <c r="A2565" i="6"/>
  <c r="A2566" i="6"/>
  <c r="A2567" i="6"/>
  <c r="A2568" i="6"/>
  <c r="A2569" i="6"/>
  <c r="A2570" i="6"/>
  <c r="A2571" i="6"/>
  <c r="A2572" i="6"/>
  <c r="A2573" i="6"/>
  <c r="A2574" i="6"/>
  <c r="A2575" i="6"/>
  <c r="A2576" i="6"/>
  <c r="A2577" i="6"/>
  <c r="A2578" i="6"/>
  <c r="A2579" i="6"/>
  <c r="A2580" i="6"/>
  <c r="A2581" i="6"/>
  <c r="A2582" i="6"/>
  <c r="A2583" i="6"/>
  <c r="A2584" i="6"/>
  <c r="A2585" i="6"/>
  <c r="A2586" i="6"/>
  <c r="A2587" i="6"/>
  <c r="A2588" i="6"/>
  <c r="A2589" i="6"/>
  <c r="A2590" i="6"/>
  <c r="A2591" i="6"/>
  <c r="A2592" i="6"/>
  <c r="A2593" i="6"/>
  <c r="A2594" i="6"/>
  <c r="A2595" i="6"/>
  <c r="A2596" i="6"/>
  <c r="A2597" i="6"/>
  <c r="A2598" i="6"/>
  <c r="A2599" i="6"/>
  <c r="A2600" i="6"/>
  <c r="A2601" i="6"/>
  <c r="A2602" i="6"/>
  <c r="A2603" i="6"/>
  <c r="A2604" i="6"/>
  <c r="A2605" i="6"/>
  <c r="A2606" i="6"/>
  <c r="A2607" i="6"/>
  <c r="A2608" i="6"/>
  <c r="A2609" i="6"/>
  <c r="A2610" i="6"/>
  <c r="A2611" i="6"/>
  <c r="A2612" i="6"/>
  <c r="A2613" i="6"/>
  <c r="A2614" i="6"/>
  <c r="A2615" i="6"/>
  <c r="A2616" i="6"/>
  <c r="A2617" i="6"/>
  <c r="A2618" i="6"/>
  <c r="A2619" i="6"/>
  <c r="A2620" i="6"/>
  <c r="A2621" i="6"/>
  <c r="A2622" i="6"/>
  <c r="A2623" i="6"/>
  <c r="A2624" i="6"/>
  <c r="A2625" i="6"/>
  <c r="A2626" i="6"/>
  <c r="A2627" i="6"/>
  <c r="A2628" i="6"/>
  <c r="A2629" i="6"/>
  <c r="A2630" i="6"/>
  <c r="A2631" i="6"/>
  <c r="A2632" i="6"/>
  <c r="A2633" i="6"/>
  <c r="A2634" i="6"/>
  <c r="A2635" i="6"/>
  <c r="A2636" i="6"/>
  <c r="A2637" i="6"/>
  <c r="A2638" i="6"/>
  <c r="A2639" i="6"/>
  <c r="A2640" i="6"/>
  <c r="A2641" i="6"/>
  <c r="A2642" i="6"/>
  <c r="A2643" i="6"/>
  <c r="A2644" i="6"/>
  <c r="A2645" i="6"/>
  <c r="A2646" i="6"/>
  <c r="A2647" i="6"/>
  <c r="A2648" i="6"/>
  <c r="A2649" i="6"/>
  <c r="A2650" i="6"/>
  <c r="A2651" i="6"/>
  <c r="A2652" i="6"/>
  <c r="A2653" i="6"/>
  <c r="A2654" i="6"/>
  <c r="A2655" i="6"/>
  <c r="A2656" i="6"/>
  <c r="A2657" i="6"/>
  <c r="A2658" i="6"/>
  <c r="A2659" i="6"/>
  <c r="A2660" i="6"/>
  <c r="A2661" i="6"/>
  <c r="A2662" i="6"/>
  <c r="A2663" i="6"/>
  <c r="A2664" i="6"/>
  <c r="A2665" i="6"/>
  <c r="A2666" i="6"/>
  <c r="A2667" i="6"/>
  <c r="A2668" i="6"/>
  <c r="A2669" i="6"/>
  <c r="A2670" i="6"/>
  <c r="A2671" i="6"/>
  <c r="A2672" i="6"/>
  <c r="A2673" i="6"/>
  <c r="A2674" i="6"/>
  <c r="A2675" i="6"/>
  <c r="A2676" i="6"/>
  <c r="A2677" i="6"/>
  <c r="A2678" i="6"/>
  <c r="A2679" i="6"/>
  <c r="A2680" i="6"/>
  <c r="A2681" i="6"/>
  <c r="A2682" i="6"/>
  <c r="A2683" i="6"/>
  <c r="A2684" i="6"/>
  <c r="A2685" i="6"/>
  <c r="A2686" i="6"/>
  <c r="A2687" i="6"/>
  <c r="A2688" i="6"/>
  <c r="A2689" i="6"/>
  <c r="A2690" i="6"/>
  <c r="A2691" i="6"/>
  <c r="A2692" i="6"/>
  <c r="A2693" i="6"/>
  <c r="A2694" i="6"/>
  <c r="A2695" i="6"/>
  <c r="A2696" i="6"/>
  <c r="A2697" i="6"/>
  <c r="A2698" i="6"/>
  <c r="A2699" i="6"/>
  <c r="A2700" i="6"/>
  <c r="A2701" i="6"/>
  <c r="A2702" i="6"/>
  <c r="A2703" i="6"/>
  <c r="A2704" i="6"/>
  <c r="A2705" i="6"/>
  <c r="A2706" i="6"/>
  <c r="A2707" i="6"/>
  <c r="A2708" i="6"/>
  <c r="A2709" i="6"/>
  <c r="A2710" i="6"/>
  <c r="A2711" i="6"/>
  <c r="A2712" i="6"/>
  <c r="A2713" i="6"/>
  <c r="A2714" i="6"/>
  <c r="A2715" i="6"/>
  <c r="A2716" i="6"/>
  <c r="A2717" i="6"/>
  <c r="A2718" i="6"/>
  <c r="A2719" i="6"/>
  <c r="A2720" i="6"/>
  <c r="A2721" i="6"/>
  <c r="A2722" i="6"/>
  <c r="A2723" i="6"/>
  <c r="A2724" i="6"/>
  <c r="A2725" i="6"/>
  <c r="A2726" i="6"/>
  <c r="A2727" i="6"/>
  <c r="A2728" i="6"/>
  <c r="A2729" i="6"/>
  <c r="A2730" i="6"/>
  <c r="A2731" i="6"/>
  <c r="A2732" i="6"/>
  <c r="A2733" i="6"/>
  <c r="A2734" i="6"/>
  <c r="A2735" i="6"/>
  <c r="A2736" i="6"/>
  <c r="A2737" i="6"/>
  <c r="A2738" i="6"/>
  <c r="A2739" i="6"/>
  <c r="A2740" i="6"/>
  <c r="A2741" i="6"/>
  <c r="A2742" i="6"/>
  <c r="A2743" i="6"/>
  <c r="A2744" i="6"/>
  <c r="A2745" i="6"/>
  <c r="A2746" i="6"/>
  <c r="A2747" i="6"/>
  <c r="A2748" i="6"/>
  <c r="A2749" i="6"/>
  <c r="A2750" i="6"/>
  <c r="A2751" i="6"/>
  <c r="A2752" i="6"/>
  <c r="A2753" i="6"/>
  <c r="A2754" i="6"/>
  <c r="A2755" i="6"/>
  <c r="A2756" i="6"/>
  <c r="A2757" i="6"/>
  <c r="A2758" i="6"/>
  <c r="A2759" i="6"/>
  <c r="A2760" i="6"/>
  <c r="A2761" i="6"/>
  <c r="A2762" i="6"/>
  <c r="A2763" i="6"/>
  <c r="A2764" i="6"/>
  <c r="A2765" i="6"/>
  <c r="A2766" i="6"/>
  <c r="A2767" i="6"/>
  <c r="A2768" i="6"/>
  <c r="A2769" i="6"/>
  <c r="A2770" i="6"/>
  <c r="A2771" i="6"/>
  <c r="A2772" i="6"/>
  <c r="A2773" i="6"/>
  <c r="A2774" i="6"/>
  <c r="A2775" i="6"/>
  <c r="A2776" i="6"/>
  <c r="A2777" i="6"/>
  <c r="A2778" i="6"/>
  <c r="A2779" i="6"/>
  <c r="A2780" i="6"/>
  <c r="A2781" i="6"/>
  <c r="A2782" i="6"/>
  <c r="A2783" i="6"/>
  <c r="A2784" i="6"/>
  <c r="A2785" i="6"/>
  <c r="A2786" i="6"/>
  <c r="A2787" i="6"/>
  <c r="A2788" i="6"/>
  <c r="A2789" i="6"/>
  <c r="A2790" i="6"/>
  <c r="A2791" i="6"/>
  <c r="A2792" i="6"/>
  <c r="A2793" i="6"/>
  <c r="A2794" i="6"/>
  <c r="A2795" i="6"/>
  <c r="A2796" i="6"/>
  <c r="A2797" i="6"/>
  <c r="A2798" i="6"/>
  <c r="A2799" i="6"/>
  <c r="A2800" i="6"/>
  <c r="A2801" i="6"/>
  <c r="A2802" i="6"/>
  <c r="A2803" i="6"/>
  <c r="A2804" i="6"/>
  <c r="A2805" i="6"/>
  <c r="A2806" i="6"/>
  <c r="A2807" i="6"/>
  <c r="A2808" i="6"/>
  <c r="A2809" i="6"/>
  <c r="A2810" i="6"/>
  <c r="A2811" i="6"/>
  <c r="A2812" i="6"/>
  <c r="A2813" i="6"/>
  <c r="A2814" i="6"/>
  <c r="A2815" i="6"/>
  <c r="A2816" i="6"/>
  <c r="A2817" i="6"/>
  <c r="A2818" i="6"/>
  <c r="A2819" i="6"/>
  <c r="A2820" i="6"/>
  <c r="A2821" i="6"/>
  <c r="A2822" i="6"/>
  <c r="A2823" i="6"/>
  <c r="A2824" i="6"/>
  <c r="A2825" i="6"/>
  <c r="A2826" i="6"/>
  <c r="A2827" i="6"/>
  <c r="A2828" i="6"/>
  <c r="A2829" i="6"/>
  <c r="A2830" i="6"/>
  <c r="A2831" i="6"/>
  <c r="A2832" i="6"/>
  <c r="A2833" i="6"/>
  <c r="A2834" i="6"/>
  <c r="A2835" i="6"/>
  <c r="A2836" i="6"/>
  <c r="A2837" i="6"/>
  <c r="A2838" i="6"/>
  <c r="A2839" i="6"/>
  <c r="A2840" i="6"/>
  <c r="A2841" i="6"/>
  <c r="A2842" i="6"/>
  <c r="A2843" i="6"/>
  <c r="A2844" i="6"/>
  <c r="A2845" i="6"/>
  <c r="A2846" i="6"/>
  <c r="A2847" i="6"/>
  <c r="A2848" i="6"/>
  <c r="A2849" i="6"/>
  <c r="A2850" i="6"/>
  <c r="A2851" i="6"/>
  <c r="A2852" i="6"/>
  <c r="A2853" i="6"/>
  <c r="A2854" i="6"/>
  <c r="A2855" i="6"/>
  <c r="A2856" i="6"/>
  <c r="A2857" i="6"/>
  <c r="A2858" i="6"/>
  <c r="A2859" i="6"/>
  <c r="A2860" i="6"/>
  <c r="A2861" i="6"/>
  <c r="A2862" i="6"/>
  <c r="A2863" i="6"/>
  <c r="A2864" i="6"/>
  <c r="A2865" i="6"/>
  <c r="A2866" i="6"/>
  <c r="A2867" i="6"/>
  <c r="A2868" i="6"/>
  <c r="A2869" i="6"/>
  <c r="A2870" i="6"/>
  <c r="A2871" i="6"/>
  <c r="A2872" i="6"/>
  <c r="A2873" i="6"/>
  <c r="A2874" i="6"/>
  <c r="A2875" i="6"/>
  <c r="A2876" i="6"/>
  <c r="A2877" i="6"/>
  <c r="A2878" i="6"/>
  <c r="A2879" i="6"/>
  <c r="A2880" i="6"/>
  <c r="A2881" i="6"/>
  <c r="A2882" i="6"/>
  <c r="A2883" i="6"/>
  <c r="A2884" i="6"/>
  <c r="A2885" i="6"/>
  <c r="A2886" i="6"/>
  <c r="A2887" i="6"/>
  <c r="A2888" i="6"/>
  <c r="A2889" i="6"/>
  <c r="A2890" i="6"/>
  <c r="A2891" i="6"/>
  <c r="A2892" i="6"/>
  <c r="A2893" i="6"/>
  <c r="A2894" i="6"/>
  <c r="A2895" i="6"/>
  <c r="A2896" i="6"/>
  <c r="A2897" i="6"/>
  <c r="A2898" i="6"/>
  <c r="A2899" i="6"/>
  <c r="A2900" i="6"/>
  <c r="A2901" i="6"/>
  <c r="A2902" i="6"/>
  <c r="A2903" i="6"/>
  <c r="A2904" i="6"/>
  <c r="A2905" i="6"/>
  <c r="A2906" i="6"/>
  <c r="A2907" i="6"/>
  <c r="A2908" i="6"/>
  <c r="A2909" i="6"/>
  <c r="A2910" i="6"/>
  <c r="A2911" i="6"/>
  <c r="A2912" i="6"/>
  <c r="A2913" i="6"/>
  <c r="A2914" i="6"/>
  <c r="A2915" i="6"/>
  <c r="A2916" i="6"/>
  <c r="A2917" i="6"/>
  <c r="A2918" i="6"/>
  <c r="A2919" i="6"/>
  <c r="A2920" i="6"/>
  <c r="A2921" i="6"/>
  <c r="A2922" i="6"/>
  <c r="A2923" i="6"/>
  <c r="A2924" i="6"/>
  <c r="A2925" i="6"/>
  <c r="A2926" i="6"/>
  <c r="A2927" i="6"/>
  <c r="A2928" i="6"/>
  <c r="A2929" i="6"/>
  <c r="A2930" i="6"/>
  <c r="A2931" i="6"/>
  <c r="A2932" i="6"/>
  <c r="A2933" i="6"/>
  <c r="A2934" i="6"/>
  <c r="A2935" i="6"/>
  <c r="A2936" i="6"/>
  <c r="A2937" i="6"/>
  <c r="A2938" i="6"/>
  <c r="A2939" i="6"/>
  <c r="A2940" i="6"/>
  <c r="A2941" i="6"/>
  <c r="A2942" i="6"/>
  <c r="A2943" i="6"/>
  <c r="A2944" i="6"/>
  <c r="A2945" i="6"/>
  <c r="A2946" i="6"/>
  <c r="A2947" i="6"/>
  <c r="A2948" i="6"/>
  <c r="A2949" i="6"/>
  <c r="A2950" i="6"/>
  <c r="A2951" i="6"/>
  <c r="A2952" i="6"/>
  <c r="A2953" i="6"/>
  <c r="A2954" i="6"/>
  <c r="A2955" i="6"/>
  <c r="A2956" i="6"/>
  <c r="A2957" i="6"/>
  <c r="A2958" i="6"/>
  <c r="A2959" i="6"/>
  <c r="A2960" i="6"/>
  <c r="A2961" i="6"/>
  <c r="A2962" i="6"/>
  <c r="A2963" i="6"/>
  <c r="A2964" i="6"/>
  <c r="A2965" i="6"/>
  <c r="A2966" i="6"/>
  <c r="A2967" i="6"/>
  <c r="A2968" i="6"/>
  <c r="A2969" i="6"/>
  <c r="A2970" i="6"/>
  <c r="A2971" i="6"/>
  <c r="A2972" i="6"/>
  <c r="A2973" i="6"/>
  <c r="A2974" i="6"/>
  <c r="A2975" i="6"/>
  <c r="A2976" i="6"/>
  <c r="A2977" i="6"/>
  <c r="A2978" i="6"/>
  <c r="A2979" i="6"/>
  <c r="A2980" i="6"/>
  <c r="A2981" i="6"/>
  <c r="A2982" i="6"/>
  <c r="A2983" i="6"/>
  <c r="A2984" i="6"/>
  <c r="A2985" i="6"/>
  <c r="A2986" i="6"/>
  <c r="A2987" i="6"/>
  <c r="A2988" i="6"/>
  <c r="A2989" i="6"/>
  <c r="A2990" i="6"/>
  <c r="A2991" i="6"/>
  <c r="A2992" i="6"/>
  <c r="A2993" i="6"/>
  <c r="A2994" i="6"/>
  <c r="A2995" i="6"/>
  <c r="A2996" i="6"/>
  <c r="A2997" i="6"/>
  <c r="A2998" i="6"/>
  <c r="A2999" i="6"/>
  <c r="A3000" i="6"/>
  <c r="A3001" i="6"/>
  <c r="A3002" i="6"/>
  <c r="A3003" i="6"/>
  <c r="A3004" i="6"/>
  <c r="A3005" i="6"/>
  <c r="A3006" i="6"/>
  <c r="A3007" i="6"/>
  <c r="A3008" i="6"/>
  <c r="A3009" i="6"/>
  <c r="A3010" i="6"/>
  <c r="A3011" i="6"/>
  <c r="A3012" i="6"/>
  <c r="A3013" i="6"/>
  <c r="A3014" i="6"/>
  <c r="A3015" i="6"/>
  <c r="A3016" i="6"/>
  <c r="A3017" i="6"/>
  <c r="A3018" i="6"/>
  <c r="A3019" i="6"/>
  <c r="A3020" i="6"/>
  <c r="A3021" i="6"/>
  <c r="A3022" i="6"/>
  <c r="A3023" i="6"/>
  <c r="A3024" i="6"/>
  <c r="A3025" i="6"/>
  <c r="A3026" i="6"/>
  <c r="A3027" i="6"/>
  <c r="A3028" i="6"/>
  <c r="A3029" i="6"/>
  <c r="A3030" i="6"/>
  <c r="A3031" i="6"/>
  <c r="A3032" i="6"/>
  <c r="A3033" i="6"/>
  <c r="A3034" i="6"/>
  <c r="A3035" i="6"/>
  <c r="A3036" i="6"/>
  <c r="A3037" i="6"/>
  <c r="A3038" i="6"/>
  <c r="A3039" i="6"/>
  <c r="A3040" i="6"/>
  <c r="A3041" i="6"/>
  <c r="A3042" i="6"/>
  <c r="A3043" i="6"/>
  <c r="A3044" i="6"/>
  <c r="A3045" i="6"/>
  <c r="A3046" i="6"/>
  <c r="A3047" i="6"/>
  <c r="A3048" i="6"/>
  <c r="A3049" i="6"/>
  <c r="A3050" i="6"/>
  <c r="A3051" i="6"/>
  <c r="A3052" i="6"/>
  <c r="A3053" i="6"/>
  <c r="A3054" i="6"/>
  <c r="A3055" i="6"/>
  <c r="A3056" i="6"/>
  <c r="A3057" i="6"/>
  <c r="A3058" i="6"/>
  <c r="A3059" i="6"/>
  <c r="A3060" i="6"/>
  <c r="A3061" i="6"/>
  <c r="A3062" i="6"/>
  <c r="A3063" i="6"/>
  <c r="A3064" i="6"/>
  <c r="A3065" i="6"/>
  <c r="A3066" i="6"/>
  <c r="A3067" i="6"/>
  <c r="A3068" i="6"/>
  <c r="A3069" i="6"/>
  <c r="A3070" i="6"/>
  <c r="A3071" i="6"/>
  <c r="A3072" i="6"/>
  <c r="A3073" i="6"/>
  <c r="A3074" i="6"/>
  <c r="A3075" i="6"/>
  <c r="A3076" i="6"/>
  <c r="A3077" i="6"/>
  <c r="A3078" i="6"/>
  <c r="A3079" i="6"/>
  <c r="A3080" i="6"/>
  <c r="A3081" i="6"/>
  <c r="A3082" i="6"/>
  <c r="A3083" i="6"/>
  <c r="A3084" i="6"/>
  <c r="A3085" i="6"/>
  <c r="A3086" i="6"/>
  <c r="A3087" i="6"/>
  <c r="A3088" i="6"/>
  <c r="A3089" i="6"/>
  <c r="A3090" i="6"/>
  <c r="A3091" i="6"/>
  <c r="A3092" i="6"/>
  <c r="A3093" i="6"/>
  <c r="A3094" i="6"/>
  <c r="A3095" i="6"/>
  <c r="A3096" i="6"/>
  <c r="A3097" i="6"/>
  <c r="A3098" i="6"/>
  <c r="A3099" i="6"/>
  <c r="A3100" i="6"/>
  <c r="A3101" i="6"/>
  <c r="A3102" i="6"/>
  <c r="A3103" i="6"/>
  <c r="A3104" i="6"/>
  <c r="A3105" i="6"/>
  <c r="A3106" i="6"/>
  <c r="A3107" i="6"/>
  <c r="A3108" i="6"/>
  <c r="A3109" i="6"/>
  <c r="A3110" i="6"/>
  <c r="A3111" i="6"/>
  <c r="A3112" i="6"/>
  <c r="A3113" i="6"/>
  <c r="A3114" i="6"/>
  <c r="A3115" i="6"/>
  <c r="A3116" i="6"/>
  <c r="A3117" i="6"/>
  <c r="A3118" i="6"/>
  <c r="A3119" i="6"/>
  <c r="A3120" i="6"/>
  <c r="A3121" i="6"/>
  <c r="A3122" i="6"/>
  <c r="A3123" i="6"/>
  <c r="A3124" i="6"/>
  <c r="A3125" i="6"/>
  <c r="A3126" i="6"/>
  <c r="A3127" i="6"/>
  <c r="A3128" i="6"/>
  <c r="A3129" i="6"/>
  <c r="A3130" i="6"/>
  <c r="A3131" i="6"/>
  <c r="A3132" i="6"/>
  <c r="A3133" i="6"/>
  <c r="A3134" i="6"/>
  <c r="A3135" i="6"/>
  <c r="A3136" i="6"/>
  <c r="A3137" i="6"/>
  <c r="A3138" i="6"/>
  <c r="A3139" i="6"/>
  <c r="A3140" i="6"/>
  <c r="A3141" i="6"/>
  <c r="A3142" i="6"/>
  <c r="A3143" i="6"/>
  <c r="A3144" i="6"/>
  <c r="A3145" i="6"/>
  <c r="A3146" i="6"/>
  <c r="A3147" i="6"/>
  <c r="A3148" i="6"/>
  <c r="A3149" i="6"/>
  <c r="A3150" i="6"/>
  <c r="A3151" i="6"/>
  <c r="A3152" i="6"/>
  <c r="A3153" i="6"/>
  <c r="A3154" i="6"/>
  <c r="A3155" i="6"/>
  <c r="A3156" i="6"/>
  <c r="A3157" i="6"/>
  <c r="A3158" i="6"/>
  <c r="A3159" i="6"/>
  <c r="A3160" i="6"/>
  <c r="A3161" i="6"/>
  <c r="A3162" i="6"/>
  <c r="A3163" i="6"/>
  <c r="A3164" i="6"/>
  <c r="A3165" i="6"/>
  <c r="A3166" i="6"/>
  <c r="A3167" i="6"/>
  <c r="A3168" i="6"/>
  <c r="A3169" i="6"/>
  <c r="A3170" i="6"/>
  <c r="A3171" i="6"/>
  <c r="A3172" i="6"/>
  <c r="A3173" i="6"/>
  <c r="A3174" i="6"/>
  <c r="A3175" i="6"/>
  <c r="A3176" i="6"/>
  <c r="A3177" i="6"/>
  <c r="A3178" i="6"/>
  <c r="A3179" i="6"/>
  <c r="A3180" i="6"/>
  <c r="A3181" i="6"/>
  <c r="A3182" i="6"/>
  <c r="A3183" i="6"/>
  <c r="A3184" i="6"/>
  <c r="A3185" i="6"/>
  <c r="A3186" i="6"/>
  <c r="A3187" i="6"/>
  <c r="A3188" i="6"/>
  <c r="A3189" i="6"/>
  <c r="A3190" i="6"/>
  <c r="A3191" i="6"/>
  <c r="A3192" i="6"/>
  <c r="A3193" i="6"/>
  <c r="A3194" i="6"/>
  <c r="A3195" i="6"/>
  <c r="A3196" i="6"/>
  <c r="A3197" i="6"/>
  <c r="A3198" i="6"/>
  <c r="A3199" i="6"/>
  <c r="A3200" i="6"/>
  <c r="A3201" i="6"/>
  <c r="A3202" i="6"/>
  <c r="A3203" i="6"/>
  <c r="A3204" i="6"/>
  <c r="A3205" i="6"/>
  <c r="A3206" i="6"/>
  <c r="A3207" i="6"/>
  <c r="A3208" i="6"/>
  <c r="A3209" i="6"/>
  <c r="A3210" i="6"/>
  <c r="A3211" i="6"/>
  <c r="A3212" i="6"/>
  <c r="A3213" i="6"/>
  <c r="A3214" i="6"/>
  <c r="A3215" i="6"/>
  <c r="A3216" i="6"/>
  <c r="A3217" i="6"/>
  <c r="A3218" i="6"/>
  <c r="A3219" i="6"/>
  <c r="A3220" i="6"/>
  <c r="A3221" i="6"/>
  <c r="A3222" i="6"/>
  <c r="A3223" i="6"/>
  <c r="A3224" i="6"/>
  <c r="A3225" i="6"/>
  <c r="A3226" i="6"/>
  <c r="A3227" i="6"/>
  <c r="A3228" i="6"/>
  <c r="A3229" i="6"/>
  <c r="A3230" i="6"/>
  <c r="A3231" i="6"/>
  <c r="A3232" i="6"/>
  <c r="A3233" i="6"/>
  <c r="A3234" i="6"/>
  <c r="A3235" i="6"/>
  <c r="A3236" i="6"/>
  <c r="A3237" i="6"/>
  <c r="A3238" i="6"/>
  <c r="A3239" i="6"/>
  <c r="A3240" i="6"/>
  <c r="A3241" i="6"/>
  <c r="A3242" i="6"/>
  <c r="A3243" i="6"/>
  <c r="A3244" i="6"/>
  <c r="A3245" i="6"/>
  <c r="A3246" i="6"/>
  <c r="A3247" i="6"/>
  <c r="A3248" i="6"/>
  <c r="A3249" i="6"/>
  <c r="A3250" i="6"/>
  <c r="A3251" i="6"/>
  <c r="A3252" i="6"/>
  <c r="A3253" i="6"/>
  <c r="A3254" i="6"/>
  <c r="A3255" i="6"/>
  <c r="A3256" i="6"/>
  <c r="A3257" i="6"/>
  <c r="A3258" i="6"/>
  <c r="A3259" i="6"/>
  <c r="A3260" i="6"/>
  <c r="A3261" i="6"/>
  <c r="A3262" i="6"/>
  <c r="A3263" i="6"/>
  <c r="A3264" i="6"/>
  <c r="A3265" i="6"/>
  <c r="A3266" i="6"/>
  <c r="A3267" i="6"/>
  <c r="A3268" i="6"/>
  <c r="A3269" i="6"/>
  <c r="A3270" i="6"/>
  <c r="A3271" i="6"/>
  <c r="A3272" i="6"/>
  <c r="A3273" i="6"/>
  <c r="A3274" i="6"/>
  <c r="A3275" i="6"/>
  <c r="A3276" i="6"/>
  <c r="A3277" i="6"/>
  <c r="A3278" i="6"/>
  <c r="A3279" i="6"/>
  <c r="A3280" i="6"/>
  <c r="A3281" i="6"/>
  <c r="A3282" i="6"/>
  <c r="A3283" i="6"/>
  <c r="A3284" i="6"/>
  <c r="A3285" i="6"/>
  <c r="A3286" i="6"/>
  <c r="A3287" i="6"/>
  <c r="A3288" i="6"/>
  <c r="A3289" i="6"/>
  <c r="A3290" i="6"/>
  <c r="A3291" i="6"/>
  <c r="A3292" i="6"/>
  <c r="A3293" i="6"/>
  <c r="A3294" i="6"/>
  <c r="A3295" i="6"/>
  <c r="A3296" i="6"/>
  <c r="A3297" i="6"/>
  <c r="A3298" i="6"/>
  <c r="A3299" i="6"/>
  <c r="A3300" i="6"/>
  <c r="A3301" i="6"/>
  <c r="A3302" i="6"/>
  <c r="A3303" i="6"/>
  <c r="A3304" i="6"/>
  <c r="A3305" i="6"/>
  <c r="A3306" i="6"/>
  <c r="A3307" i="6"/>
  <c r="A3308" i="6"/>
  <c r="A3309" i="6"/>
  <c r="A3310" i="6"/>
  <c r="A3311" i="6"/>
  <c r="A3312" i="6"/>
  <c r="A3313" i="6"/>
  <c r="A3314" i="6"/>
  <c r="A3315" i="6"/>
  <c r="A3316" i="6"/>
  <c r="A3317" i="6"/>
  <c r="A3318" i="6"/>
  <c r="A3319" i="6"/>
  <c r="A3320" i="6"/>
  <c r="A3321" i="6"/>
  <c r="A3322" i="6"/>
  <c r="A3323" i="6"/>
  <c r="A3" i="6"/>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4"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6" i="1"/>
  <c r="A5" i="1"/>
  <c r="A4" i="1"/>
</calcChain>
</file>

<file path=xl/sharedStrings.xml><?xml version="1.0" encoding="utf-8"?>
<sst xmlns="http://schemas.openxmlformats.org/spreadsheetml/2006/main" count="12700" uniqueCount="1314">
  <si>
    <t>Start</t>
  </si>
  <si>
    <t>Finish</t>
  </si>
  <si>
    <t>Monday</t>
  </si>
  <si>
    <t>Tuesday</t>
  </si>
  <si>
    <t>Wednesday</t>
  </si>
  <si>
    <t>Thursday</t>
  </si>
  <si>
    <t>Friday</t>
  </si>
  <si>
    <t>Saturday</t>
  </si>
  <si>
    <t>Sunday</t>
  </si>
  <si>
    <t>One to Watch</t>
  </si>
  <si>
    <t>Photographers</t>
  </si>
  <si>
    <t>From the Runway</t>
  </si>
  <si>
    <t>What's Haute</t>
  </si>
  <si>
    <t>Fashion News</t>
  </si>
  <si>
    <t>Invitation Only</t>
  </si>
  <si>
    <t>Street Style</t>
  </si>
  <si>
    <t>Fashion Focus</t>
  </si>
  <si>
    <t>Yoga Health &amp; Well Being Ep6</t>
  </si>
  <si>
    <t>Yoga Health &amp; Well Being Ep7</t>
  </si>
  <si>
    <t>EPG</t>
  </si>
  <si>
    <t>Date</t>
  </si>
  <si>
    <t>Time</t>
  </si>
  <si>
    <t>Program</t>
  </si>
  <si>
    <t>Description</t>
  </si>
  <si>
    <t>Fashion Exposed</t>
  </si>
  <si>
    <t>Yoga Health &amp; Well Being</t>
  </si>
  <si>
    <t>Programs</t>
  </si>
  <si>
    <t>Fashion One Description</t>
  </si>
  <si>
    <t>Core Programs</t>
  </si>
  <si>
    <t>Agencies</t>
  </si>
  <si>
    <t>Beauty Fix</t>
  </si>
  <si>
    <t>From The Runway</t>
  </si>
  <si>
    <t>Models</t>
  </si>
  <si>
    <t>Passport to Fashion</t>
  </si>
  <si>
    <t>Original Programing</t>
  </si>
  <si>
    <t>Design Genius Season 1</t>
  </si>
  <si>
    <t>A fashion-packed 6 episode reality series where designers around the world are surprised with unconventional materials and have to make high fashion garments within a strict time frame; all under the watchful eye of an esteemed “design genius.”</t>
  </si>
  <si>
    <t>Design Genius Season 1 Ep1</t>
  </si>
  <si>
    <t>Design Genius Season 1 Ep2</t>
  </si>
  <si>
    <t>Design Genius Season 1 Ep3</t>
  </si>
  <si>
    <t>Design Genius Season 1 Ep4</t>
  </si>
  <si>
    <t>Design Genius Season 1 Ep5</t>
  </si>
  <si>
    <t>Design Genius Season 1 Ep6</t>
  </si>
  <si>
    <t>Design Genius Season 2</t>
  </si>
  <si>
    <t>Design Genius Season 2 Ep1</t>
  </si>
  <si>
    <t>Design Genius Season 2 Ep2</t>
  </si>
  <si>
    <t>Design Genius Season 2 Ep3</t>
  </si>
  <si>
    <t>Design Genius Season 2 Ep4</t>
  </si>
  <si>
    <t>Design Genius Season 2 Ep5</t>
  </si>
  <si>
    <t>Design Genius Season 2 Ep6</t>
  </si>
  <si>
    <t>Destination: Cabo</t>
  </si>
  <si>
    <t>Destination: Cabo Ep1</t>
  </si>
  <si>
    <t>Destination: Cabo Ep2</t>
  </si>
  <si>
    <t>Dining With Style</t>
  </si>
  <si>
    <t>Dining With Style Ep1</t>
  </si>
  <si>
    <t>Dining With Style Ep2</t>
  </si>
  <si>
    <t>Dining With Style Ep3</t>
  </si>
  <si>
    <t>Dining With Style Ep4</t>
  </si>
  <si>
    <t>Dining With Style Ep5</t>
  </si>
  <si>
    <t>Eco Fashion Season 1</t>
  </si>
  <si>
    <t>Eco Fashion Season 1 Ep1</t>
  </si>
  <si>
    <t>Eco Fashion Season 1 Ep4</t>
  </si>
  <si>
    <t>Eco Fashion Season 1 Ep6</t>
  </si>
  <si>
    <t>Eco Fashion Season 2</t>
  </si>
  <si>
    <t>Elite Model Look Spain 2013</t>
  </si>
  <si>
    <t>Elite Model Look Spain 2013 Ep1</t>
  </si>
  <si>
    <t>Elite Model Look Spain 2013 Ep2</t>
  </si>
  <si>
    <t>Elite Model Look Spain 2013 Ep3</t>
  </si>
  <si>
    <t>Elite Model Look Spain 2013 Ep4</t>
  </si>
  <si>
    <t>Elite Model Look Spain 2013 Ep5</t>
  </si>
  <si>
    <t>Elite Model Look Spain 2013 Ep6</t>
  </si>
  <si>
    <t>Elite Model Look Spain 2014</t>
  </si>
  <si>
    <t>Elite Model Look Spain 2014 Ep1</t>
  </si>
  <si>
    <t>Elite Model Look Spain 2014 Ep2</t>
  </si>
  <si>
    <t>Fashion Feuds</t>
  </si>
  <si>
    <t>Fashion Feuds Ep1</t>
  </si>
  <si>
    <t>Fashion Feuds Ep2</t>
  </si>
  <si>
    <t>Fashion Filmmakers</t>
  </si>
  <si>
    <t>Fashion Filmmakers Ep1</t>
  </si>
  <si>
    <t>Fashion Filmmakers Ep2</t>
  </si>
  <si>
    <t>Fashion Filmmakers Ep3</t>
  </si>
  <si>
    <t>Fashion Filmmakers Ep4</t>
  </si>
  <si>
    <t>Fashion Filmmakers Ep5</t>
  </si>
  <si>
    <t>Fashion Filmmakers Ep6</t>
  </si>
  <si>
    <t>Fashion Masterminds</t>
  </si>
  <si>
    <t>Fashion Masterminds: Michael Kors</t>
  </si>
  <si>
    <t>Fashion Masterminds: Tory Burch</t>
  </si>
  <si>
    <t>Fashion Masterminds: Vivienne Westwood</t>
  </si>
  <si>
    <t>Fashion On A Plate Season 1</t>
  </si>
  <si>
    <t>Fashion On A Plate Season 1 Ep1</t>
  </si>
  <si>
    <t>Fashion On A Plate Season 1 Ep2</t>
  </si>
  <si>
    <t>Fashion On A Plate Season 1 Ep3</t>
  </si>
  <si>
    <t>Fashion On A Plate Season 1 Ep4</t>
  </si>
  <si>
    <t>Fashion On A Plate Season 1 Ep5</t>
  </si>
  <si>
    <t>Fashion On A Plate Season 1 Ep6</t>
  </si>
  <si>
    <t>Fashion One Correspondents Search Benelux</t>
  </si>
  <si>
    <t>Fashion One Correspondents Search Benelux Ep1</t>
  </si>
  <si>
    <t>Fashion One Correspondents Search Benelux Ep2</t>
  </si>
  <si>
    <t>Fashion One Correspondents Search Benelux Ep3</t>
  </si>
  <si>
    <t>Fashion One Correspondents Search Benelux Ep4</t>
  </si>
  <si>
    <t>Fashion One Correspondents Search Benelux Ep5</t>
  </si>
  <si>
    <t>Fashion One Correspondents Search Benelux Ep6</t>
  </si>
  <si>
    <t>Fashion One Correspondents Search London</t>
  </si>
  <si>
    <t>Fashion One Correspondents Search London Ep1</t>
  </si>
  <si>
    <t>Fashion One Correspondents Search London Ep2</t>
  </si>
  <si>
    <t>Fashion One Correspondents Search London Ep3</t>
  </si>
  <si>
    <t>Fashion One Correspondents Search London Ep4</t>
  </si>
  <si>
    <t>Fashion One Correspondents Search London Ep5</t>
  </si>
  <si>
    <t>Fashion One Correspondents Search London Ep6</t>
  </si>
  <si>
    <t>From Corsets to Catwalk</t>
  </si>
  <si>
    <t>From Corsets to Catwalk Ep1</t>
  </si>
  <si>
    <t>From Corsets to Catwalk Ep2</t>
  </si>
  <si>
    <t>From Corsets to Catwalk Ep3</t>
  </si>
  <si>
    <t>From Corsets to Catwalk Ep4</t>
  </si>
  <si>
    <t>Kick Up Your Heels</t>
  </si>
  <si>
    <t>Kick Up Your Heels Ep1</t>
  </si>
  <si>
    <t>Kick Up Your Heels Ep2</t>
  </si>
  <si>
    <t>Kick Up Your Heels Ep3</t>
  </si>
  <si>
    <t>Kick Up Your Heels Ep4</t>
  </si>
  <si>
    <t>Model Workout</t>
  </si>
  <si>
    <t>Model Workout Ep1</t>
  </si>
  <si>
    <t>Model Workout Ep2</t>
  </si>
  <si>
    <t>Model Workout Ep3</t>
  </si>
  <si>
    <t>Model Workout Ep4</t>
  </si>
  <si>
    <t>Model Workout Ep5</t>
  </si>
  <si>
    <t>Model Yoga Season 1</t>
  </si>
  <si>
    <t>Model Yoga Season 1 Ep1</t>
  </si>
  <si>
    <t>Model Yoga Season 1 Ep2</t>
  </si>
  <si>
    <t>Model Yoga Season 1 Ep3</t>
  </si>
  <si>
    <t>Model Yoga Season 1 Ep4</t>
  </si>
  <si>
    <t>Model Yoga Season 1 Ep5</t>
  </si>
  <si>
    <t>Model Yoga Season 2</t>
  </si>
  <si>
    <t>Model Yoga Season 2 Ep1</t>
  </si>
  <si>
    <t>Model Yoga Season 2 Ep2</t>
  </si>
  <si>
    <t>Model Yoga Season 2 Ep3</t>
  </si>
  <si>
    <t>Model Yoga Season 2 Ep4</t>
  </si>
  <si>
    <t>Model Yoga Season 2 Ep5</t>
  </si>
  <si>
    <t>Model Yoga Season 2 Ep6</t>
  </si>
  <si>
    <t>Outer Space in Blue</t>
  </si>
  <si>
    <t>Follow the glamour and the drama as you spend a season in the tropical paradise with renowned underwater photographer Mick Gleissner. Go behind the scenes as a group of Chinese models fight for a spot in Mick's Asian Underwater Calendar in this 6-episode series.</t>
  </si>
  <si>
    <t>Outer Space in Blue Ep1</t>
  </si>
  <si>
    <t>Outer Space in Blue Ep2</t>
  </si>
  <si>
    <t>Outer Space in Blue Ep3</t>
  </si>
  <si>
    <t>Outer Space in Blue Ep4</t>
  </si>
  <si>
    <t>Outer Space in Blue Ep5</t>
  </si>
  <si>
    <t>Outer Space in Blue Ep6</t>
  </si>
  <si>
    <t>Style Wars</t>
  </si>
  <si>
    <t>Style Wars Ep1</t>
  </si>
  <si>
    <t>Style Wars Ep2</t>
  </si>
  <si>
    <t>Style Wars Ep3</t>
  </si>
  <si>
    <t>Style Wars Ep4</t>
  </si>
  <si>
    <t>Style Wars Ep5</t>
  </si>
  <si>
    <t>Style Wars Ep6</t>
  </si>
  <si>
    <t>Stefanie's Style Diaries: Athens</t>
  </si>
  <si>
    <t>Fashion One Correspondent, Stefanie Rycraft Jones, takes us around the city of Athens for Athens Fashion Week. During this time, she goes around to explore the city known as the birthplace of Western civilization. From member’s clubs to contemporary art galleries, Stefanie Jones has the all the private hook ups for the ins and outs of this amazing city in this 2-part series.</t>
  </si>
  <si>
    <t>Stefanie's Style Diaries: Bordeaux</t>
  </si>
  <si>
    <t>Stefanie travels to Bordeaux, France for another exciting entry in her diary in a 3-part series. Experience the world of luxury wine tourism by Bernard Magrez at his flagship flagship chateau – Chateau Pape Clement.</t>
  </si>
  <si>
    <t>Stefanie's Style Diaries: Capri</t>
  </si>
  <si>
    <t>Capture the magic of Capri Island, Italy as fashion corespondent Stefanie Rycraft Jones experiences the dolce vita in her latest Style Diary. Our adventurous host immerses herself into the history, culture and arts of this mythical location and celebrates the glamorous and exciting Capri lifestyle, giving the viewers a taste of Capri as the perfect holiday spot.</t>
  </si>
  <si>
    <t>Stefanie's Style Diaries: Capri Ep1</t>
  </si>
  <si>
    <t>Stefanie's Style Diaries: Capri Ep2</t>
  </si>
  <si>
    <t>Stefanie's Style Diaries: Capri Ep3</t>
  </si>
  <si>
    <t>Stefanie's Style Diaries: Lanzarote</t>
  </si>
  <si>
    <t>Stefanie Rycraft Jones goes to Club La Santa at Lanzarote, Spain for a Fitness Bootcamp with the aim to sculpt her body in time for London Fashion Week and show viewers how to lose weight and eat healthily in this 2 part series.</t>
  </si>
  <si>
    <t>Stefanie's Style Diaries: Lanzarote Ep1</t>
  </si>
  <si>
    <t>Stefanie's Style Diaries: Lanzarote Ep2</t>
  </si>
  <si>
    <t>Stefanie's Style Diaries: London</t>
  </si>
  <si>
    <t>London is truly a leading global city, with something for everyone, it combines both urban zones and metropolitan areas seamlessly and is home to a diverse range of cultures and people with more than 300 languages are spoken within the boundaries. Stefanie takes us to her homecoming in the streets of London reintroducing the "real" hot spots from a local's perspective.</t>
  </si>
  <si>
    <t>Stefanie's Style Diaries: London Ep1</t>
  </si>
  <si>
    <t>Stefanie's Style Diaries: London Ep2</t>
  </si>
  <si>
    <t>Stefanie's Style Diaries: London Ep3</t>
  </si>
  <si>
    <t>Stefanie's Style Diaries: Positano</t>
  </si>
  <si>
    <t>Discover the treasures of the simple life in the coastal commune of Positano, Italy with fashion correspondent Stefanie Rycraft Jones. Located along the Amalfi Coast, this once quaint fishing village has been attracting tourists and artists with it's picturesque landscape and colourful buildings. In this 2 part series, uncover the secrets of what John Steinbeck calls his dream place.</t>
  </si>
  <si>
    <t>Stefanie's Style Diaries: Positano Ep1</t>
  </si>
  <si>
    <t>Stefanie's Style Diaries: Positano Ep2</t>
  </si>
  <si>
    <t>Stefanie's Style Diaries: Positano Ep3</t>
  </si>
  <si>
    <t>Underwater Action Season 1</t>
  </si>
  <si>
    <t>Watch the tensions rise and tempers fly as aspiring models train to become one of Mick Gleissner's Underwater Models. Go behind the scenes of Mick Gleissner Photography and watch the drama unfold on the production of Mick's latest project an underwater calendar. Underwater Action will leave you breathless.</t>
  </si>
  <si>
    <t>Underwater Action Season 1 Ep1</t>
  </si>
  <si>
    <t>Underwater Action Season 1 Ep2</t>
  </si>
  <si>
    <t>Underwater Action Season 1 Ep3</t>
  </si>
  <si>
    <t>Underwater Action Season 1 Ep4</t>
  </si>
  <si>
    <t>Underwater Action Season 1 Ep5</t>
  </si>
  <si>
    <t>Underwater Action Season 1 Ep6</t>
  </si>
  <si>
    <t>Underwater Action Season 2</t>
  </si>
  <si>
    <t>Follow the glamour and the drama as you spend a season in the tropical paradise that is the Philippines with renowned underwater photographer Mick Gleissner and his team. In this upcoming third season, Mick’s models train to become professional underwater models. They must survive typhoons, extreme conditions, demanding training and each other.</t>
  </si>
  <si>
    <t>Underwater Action Season 2 Ep1</t>
  </si>
  <si>
    <t>Underwater Action Season 2 Ep2</t>
  </si>
  <si>
    <t>Underwater Action Season 2 Ep3</t>
  </si>
  <si>
    <t>Underwater Action Season 2 Ep4</t>
  </si>
  <si>
    <t>Underwater Action Season 2 Ep5</t>
  </si>
  <si>
    <t>Underwater Action Season 3</t>
  </si>
  <si>
    <t>Be part of the excitement, drama &amp; danger of renowned photographer Mick Gleissner´s daring underwater fashion shoots as his models take you all the way from training to some of the most breathtaking underwater shoots. Now on it's second season, the stakes are high, but the experience is priceless.</t>
  </si>
  <si>
    <t>Underwater Action Season 3 Ep1</t>
  </si>
  <si>
    <t>Underwater Action Season 3 Ep2</t>
  </si>
  <si>
    <t>Underwater Action Season 3 Ep3</t>
  </si>
  <si>
    <t>Underwater Action Season 3 Ep4</t>
  </si>
  <si>
    <t>Underwater Action Season 3 Ep5</t>
  </si>
  <si>
    <t>Underwater Action Season 3 Ep6</t>
  </si>
  <si>
    <t>Yoga Health &amp; Well Being Ep8</t>
  </si>
  <si>
    <t>Yoga Health &amp; Well Being Ep9</t>
  </si>
  <si>
    <t>Yoga Health &amp; Well Being Ep10</t>
  </si>
  <si>
    <t>Yoga Health &amp; Well Being Ep11</t>
  </si>
  <si>
    <t>Art &amp; Design Season 1</t>
  </si>
  <si>
    <t>Weekend Specials</t>
  </si>
  <si>
    <t>Rising Models Collective</t>
  </si>
  <si>
    <t>Street Style Arena</t>
  </si>
  <si>
    <t>Mod Kids Fashion</t>
  </si>
  <si>
    <t>Chic Regale</t>
  </si>
  <si>
    <t>Female Fashion Masterminds</t>
  </si>
  <si>
    <t>Iconic Male Designers</t>
  </si>
  <si>
    <t>Emerging Designers</t>
  </si>
  <si>
    <t>Luxury Pieces</t>
  </si>
  <si>
    <t>Specials</t>
  </si>
  <si>
    <t>Hair &amp; Make-up Confidentials Ep1</t>
  </si>
  <si>
    <t>Hair &amp; Make-up Confidentials Ep2</t>
  </si>
  <si>
    <t>Top 5 Must-Haves for 2016</t>
  </si>
  <si>
    <t>Start the new year off on a fresh foot, and an even fresher wardrobe. We’ve narrowed down all of this year’s top trends into five essential must-haves for every style and every closet right here on Top 5 Must-Haves for 2016.</t>
  </si>
  <si>
    <t>Agencies Ep1</t>
  </si>
  <si>
    <t>Agencies Ep2</t>
  </si>
  <si>
    <t>Agencies Ep3</t>
  </si>
  <si>
    <t>Agencies Ep4</t>
  </si>
  <si>
    <t>Agencies Ep5</t>
  </si>
  <si>
    <t>Agencies Ep6</t>
  </si>
  <si>
    <t>The Ultimate Style Guide</t>
  </si>
  <si>
    <t>The Ultimate Style Guide is a comprehensive overview of the basic essentials women should know about fashion. From shoes, bags, accessories, wardrobe, and much more, be able to mix and match the perfect ensembles that would fit your personality and lifestyle. Never be overdressed or under-dressed in events and simple gatherings as the show recommends the appropriate outfits right for every occasion.</t>
  </si>
  <si>
    <t>Fashion City Tour: Seoul</t>
  </si>
  <si>
    <t>Autumn/Winter 2015-2016 Fashion Week Trends</t>
  </si>
  <si>
    <t>Ready-to-Wear: The New Minimal</t>
  </si>
  <si>
    <t>From Corsets to Catwalk Ep5</t>
  </si>
  <si>
    <t>Ex-Model Season 1</t>
  </si>
  <si>
    <t>Ex-Model Season 1 Ep1</t>
  </si>
  <si>
    <t>From dreaming of making it big in France and finding romance, Chinese immigrant and model Xin Xin wakes up to the reality of being labeled too old to book exemplary jobs. From then on, it seems like everything is going downhill for our lovable heroine. Follow her journey as she desperately tries to overcome her daily struggles of finding true friends amongst competitors, getting used to paying rather than getting away with it, being uninvited to the big league parties and more, before she truly becomes a faded star.</t>
  </si>
  <si>
    <t>Ex-Model Season 1 Ep2</t>
  </si>
  <si>
    <t>Ex-Model Season 1 Ep3</t>
  </si>
  <si>
    <t>Ex-Model Season 1 Ep4</t>
  </si>
  <si>
    <t>Ex-Model Season 1 Ep5</t>
  </si>
  <si>
    <t>Ex-Model Season 1 Ep6</t>
  </si>
  <si>
    <t>Ex-Model Season 1 Ep7</t>
  </si>
  <si>
    <t>Ex-Model Season 1 Ep8</t>
  </si>
  <si>
    <t>Ex-Model Season 1 Ep9</t>
  </si>
  <si>
    <t>Ex-Model Season 1 Ep10</t>
  </si>
  <si>
    <t>Fashion Capitals: New York</t>
  </si>
  <si>
    <t>Fashion Capitals: London</t>
  </si>
  <si>
    <t>London, one of the biggest bustling metropolis in the world rich in history and nobility is at its core. What started as a city where fashion was traditionally pooh-poohed and viewed as an indulgence, has now become on of the 4 biggest Fashion Capitals in the world, alongside New York, Milan and Paris. How did this big turnaround came to be and what role did the British Fashion Council play that paved the way for designers like Vivienne Westwood, John Galliano and Alexander McQueen? Find out on Fashion Capitals: London.</t>
  </si>
  <si>
    <t>Agencies Special</t>
  </si>
  <si>
    <t>Fashion City Tour: Almaty</t>
  </si>
  <si>
    <t>Western Fashion and Style</t>
  </si>
  <si>
    <t>Eco Fashion Season 3 Ep1</t>
  </si>
  <si>
    <t>Fashion on a Plate Season 2 Ep2</t>
  </si>
  <si>
    <t>Eco Fashion Season 3 Ep2</t>
  </si>
  <si>
    <t>Agencies Ep7</t>
  </si>
  <si>
    <t>Middle Eastern Fashion and Style</t>
  </si>
  <si>
    <t>Oriental Fashion and Style</t>
  </si>
  <si>
    <t>Art &amp; Design Ep3</t>
  </si>
  <si>
    <t>Art &amp; Design Ep4</t>
  </si>
  <si>
    <t>Art &amp; Design Ep6</t>
  </si>
  <si>
    <t>Art &amp; Design Ep1</t>
  </si>
  <si>
    <t>Art &amp; Design Ep2</t>
  </si>
  <si>
    <t>Art &amp; Design Ep5</t>
  </si>
  <si>
    <t>Welcome to New York, the city that never sleeps and where business and fashion strives to exist in a place full of superlatives. What's so important about 5th-9th Avenue (aka the Garment District) that top brands and designers are all settled here? Which designers are certified New Yorkers who made a dynasty of their own in this Empire State? Catch it on Fashion Capitals: New York.</t>
  </si>
  <si>
    <t>Eco Fashion Season 3</t>
  </si>
  <si>
    <t>On its 3rd season, Eco Fashion continues its groundbreaking docu-series from Fashion One that will take you on a mind-opening journey into the realm of environmentally sustainable fashion.
We take an in-depth look at the unique materials and processes labels are using to create eco-friendly garments, bags and accessories.</t>
  </si>
  <si>
    <t>Eco Fashion Season 3 Ep3</t>
  </si>
  <si>
    <t>Fashion On A Plate Season 2</t>
  </si>
  <si>
    <t>Fashion On A Plate Season 2 Ep1</t>
  </si>
  <si>
    <t>On its second season, Fashion On A Plate features top chefs and restaurants from around the world, daring them to utilize their culinary ingenuity to show us their interpretation of the term ‘fashion on a plate’. From inception to presentation, have a look on how a simple ingredient gets turned into a work of art.</t>
  </si>
  <si>
    <t>Fashion on a Plate Season 2 Ep3</t>
  </si>
  <si>
    <t>Fashion on a Plate Season 2 Ep4</t>
  </si>
  <si>
    <t>Fashion on a Plate Season 2 Ep5</t>
  </si>
  <si>
    <t>Fashion on a Plate Season 2 Ep6</t>
  </si>
  <si>
    <t>Hair and Makeup Runways</t>
  </si>
  <si>
    <t>From Europe’s high-end, luxurious fashion sense to America’s famous laidback aesthetic, this week we reflect on all of our favorite Western fashion trends.</t>
  </si>
  <si>
    <t>We head to Morocco and Dubai to bring you the most glamourous fashions––straight from the Middle East.</t>
  </si>
  <si>
    <t>A spotlight on the latest fashion trends coming from Asia’s biggest fashion hubs. This episode, travel to China, Japan and Malaysia as we get to the root of the most recent trends and collections from some of Asia’s biggest fashion capitals.</t>
  </si>
  <si>
    <t>Autumn/Winter Fashion Week Highlights</t>
  </si>
  <si>
    <t>A comprehensive review of the Autumn/Winter season giving insight into the impressive men’s and womenswear collections from fashion weeks around the world.</t>
  </si>
  <si>
    <t>The Ultimate Style Guide Ep1</t>
  </si>
  <si>
    <t>The Ultimate Style Guide Ep2</t>
  </si>
  <si>
    <t>Wedding Special</t>
  </si>
  <si>
    <t>Fashion City Tour</t>
  </si>
  <si>
    <t>An exciting tour of the chic destinations from the most fashionable cities in the world, featuring the largest city in Kazakhstan, Almaty. From fabulous runway shows, to glamorous parties, discover the city’s style frontiers as we take you to its best kept secrets and popular spots, making this city an exciting hub of design and fashion.</t>
  </si>
  <si>
    <t>Weekend Tour</t>
  </si>
  <si>
    <t>Weekend Tour Ep3</t>
  </si>
  <si>
    <t>A virtual tour of well-established countries in the glamorous world of fashion; with runway and backstage access to designer fashion shows, chic events and exciting photoshoots. Get to know the local culture, style, and people on a glamorous special every weekend.</t>
  </si>
  <si>
    <t>Weekend Tour Ep1</t>
  </si>
  <si>
    <t>Weekend Tour Ep2</t>
  </si>
  <si>
    <t xml:space="preserve">Feel beautiful inside and out with tutorials, advice and tips from industry insiders offering the latest in beauty, hair, health and skincare. 
</t>
  </si>
  <si>
    <t xml:space="preserve">Roll out the red carpet and get the latest scoop from fashion royalty and Hollywood's elite. From celebrity gossip to exclusive sightings, stay up to date on what's happening in the lives of all of your favourite celebrities. 
</t>
  </si>
  <si>
    <t xml:space="preserve">Your exclusive invite to the most glamorous events and parties around the world. 
</t>
  </si>
  <si>
    <t xml:space="preserve">What goes on underneath it all? Watch as we uncover the sexiest swimwear and lingerie brands and get up close and personal with the photographers, models and designers that make it all happen. 
</t>
  </si>
  <si>
    <t xml:space="preserve">Exclusive interviews of designers, models, makeup artists and more about their latest works and inspiration. 
</t>
  </si>
  <si>
    <t xml:space="preserve">From the latest trends to fashion business analysis, Fashion News delivers the most immediate, credible, and comprehensive coverage on the industry news along with providing your daily dose of celebrity gossip from around the globe. 
</t>
  </si>
  <si>
    <t xml:space="preserve">Interviews with fashion editors, stylists, bloggers, models and more right from the runway of fashion capitals around the world. 
</t>
  </si>
  <si>
    <t xml:space="preserve">Ever wondered what it’s like to be a model? Watch as we get up close and personal with models in the industry as they discuss the world of fashion, modeling and what it really takes to be in the spotlight. 
</t>
  </si>
  <si>
    <t xml:space="preserve">Spotlights on established and up and coming designers, models, stylists, makeup artists and more. Each episode focuses on the real lives and budding careers of emerging talents in the industry. 
</t>
  </si>
  <si>
    <t xml:space="preserve">Travel the world in style and follow us as industry insiders take you on a tour of the best shopping, dining and everything in between in the world’s most fashionable cities. 
</t>
  </si>
  <si>
    <t xml:space="preserve">Experience a day in the life of the industry’s most sought after photographers as we go behind the lens to figure out what it really takes to get the perfect shot. 
</t>
  </si>
  <si>
    <t xml:space="preserve">From the most stylish corners of Moscow and Hong Kong to the busiest areas of London and Brazil, take a look at different styles from fashion capitals around the world. 
</t>
  </si>
  <si>
    <t xml:space="preserve">Your ultimate luxury lifestyle magazine show featuring the latest information about fine dining, high quality gems &amp; jewelry, exclusive flagship store visits, art galleries and exhibitions, VIP services, yachts, private jets and more! It is the ultimate guide for the elite enjoying the glamorous lifestyle with the rest of the world! 
</t>
  </si>
  <si>
    <t xml:space="preserve">This 6 episode series has 9 designers from around the world competing for a chance to win $20,000. Faced with unconventional items as mandatory materials, they will have to be flexible, inventive and creative in order to to make the unimaginable, fashionable. In the end, only one designer can be crowned, “Design Genius.” 
</t>
  </si>
  <si>
    <t xml:space="preserve">From high-flying zip lining to amazing nightclubs, Cassie Scerbo takes us behind the scenes of the wonderful city of Cabo. Join Fashion One for a little dip into Mexico with Destination Cabo. 
</t>
  </si>
  <si>
    <t xml:space="preserve">Fashion One’s host Stefanie Rycraft Jones, with the guidance of master chef Vanessa Adonis, puts on her apron and battles her way through the kitchen in this 5 episode series. From creating mouthwatering dishes to selecting the perfect cocktail pairings, Dining With Style will take you and your palate on a delicious adventure. 
</t>
  </si>
  <si>
    <t xml:space="preserve">Forerunners of eco-friendly fashion are fighting against a world of waste with the three R’s: recycling, repurposing and reusing. Eco Fashion is a groundbreaking docu-series, that will take you on a mind opening journey into the realm of environmentally sustainable fashion. The first season features forerunners of eco friendly fashion from Iceland, Indonesia, Africa, Canada, India and California. 
</t>
  </si>
  <si>
    <t xml:space="preserve">From fabric scraps into couture bags to grass reed mats in to accessories, Eco Fashion Season 2 puts a focus on sustainable brands coming from the Philippines, Cambodia, Hong Kong, South Africa, and the United states. 
</t>
  </si>
  <si>
    <t xml:space="preserve">In this 6 episode original series, we follow aspiring models as they are casted and trained to become the new face of Elite Model Agency. Follow the models on their journey through different stages of the competition as they compete for a spot in the Elite Model Look finale. 
</t>
  </si>
  <si>
    <t xml:space="preserve">In this 2 episode original series, we follow this year's new batch of aspiring models as they are casted and trained to become the new face of Elite España. Follow the models on their journey through different stages of the competition as they compete for a spot in the Elite Model Look finale. 
</t>
  </si>
  <si>
    <t xml:space="preserve">Get the inside scoop on the biggest and most notorious fashion feuds. In an industry packed with eccentric and passionate people, every moment is full of drama––and we’ve got all the details. 
</t>
  </si>
  <si>
    <t xml:space="preserve">A 6 episode reality series that focuses on the creation of fashion films for internationally acclaimed clients. It's a race against the clock and the team must work together to create engaging stories and survive cutthroat challenges, all while trying to deliver the films on time. 
</t>
  </si>
  <si>
    <t xml:space="preserve">When it comes to fashion, they are the masters of the game. Their designs reign the runways and red carpets, and they are dubbed as the creators of trends and icons of style. Discover the lives and design evolutions of the most influential designers of our time in this mini-biopic series. This is Fashion Masterminds. 
</t>
  </si>
  <si>
    <t xml:space="preserve">Learn the art of making food, fashionable. Fashion On A Plate features top chefs and restaurants from around the world and dares them to utilize their culinary ingenuity to show us what their interpretation of ‘fashion on a plate’ is. From inception to presentation, watch as a simple ingredient gets turned into a work of art in this 6 episode docu-series. 
</t>
  </si>
  <si>
    <t xml:space="preserve">In this leg of the search, host Adam Child welcomes 9 talented candidates as they partake in a combination of in-the-field workshops and challenges to evaluate their reporting skills. The panel of judges includes entertainment industry executive Jim York, Belgian TV host Zoe Van Gastel, and notable fashion designer Tom Van Der Borght. These mentors/judges will guide the contestants along the way to hone in on their skills in hosting and knowledge in fashion. 
</t>
  </si>
  <si>
    <t xml:space="preserve">In the London leg of the search, host Antonia O’Brien introduces nine talented and experienced candidates as they partake in various tests and challenges in the hopes of becoming Fashion One’s next London correspondent. Joining Antonia in the judging panel are creative brand strategist Nik Thakkar and pop fashion designer Fam Irvoll. Special surprise guest mentors will also judge, helping the contestants to further hone in on their skills in hosting and knowledge in fashion. 
</t>
  </si>
  <si>
    <t xml:space="preserve">Get ready for a fascinating journey following the evolution of fashion throughout history. From the mysterious allure of ancient Egyptian fashion to the innovations of the industrial revolution, we explore how designs throughout history directly influence fashion as we know it today. 
</t>
  </si>
  <si>
    <t xml:space="preserve">This sexy, fun workout series brings the high-heeled workout phenomenon right into your living room. Kick Up Your Heels is a six episode series that includes kickboxing, dancing and a zumba-esque workout––all done in high heels. 
</t>
  </si>
  <si>
    <t xml:space="preserve">Train alongside some of the world’s sexiest and fittest models as they guide you through what it takes to get a model body. This is a workout that is guaranteed to get you results. 
</t>
  </si>
  <si>
    <t xml:space="preserve">Get a model-approved workout with three of the most sought after yoga experts. Train like models, with models and watch as they show off their runway-ready physiques in exclusive photoshoots. Start with the basics and work your way up to different intensities to stay in shape like the world’s hottest models. 
</t>
  </si>
  <si>
    <t xml:space="preserve">This 6-episode competition takes you into the world of styling and art direction with an insider's point of view. Up and coming stylists from London, Los Angeles, Australia, New York, and South Africa are gathered together to compete in a "stylathon" that will challenge each one's versatility in creating original and inventive ensembles for commercials and photoshoots. 
</t>
  </si>
  <si>
    <t xml:space="preserve">This is not just a workout program, it’s a show that caters to the body, mind and soul. In this series, you will explore different genres of yoga including dance-infused yoga, meditation-based yoga and bikram yoga. 
</t>
  </si>
  <si>
    <t xml:space="preserve">Explore the world of design and innovation as we follow creators from all industries as they discuss their process, inspiration and more. 
</t>
  </si>
  <si>
    <t>Discover fresh, promising talents in the industry as they are featured in the latest photoshoots and runways around the world.</t>
  </si>
  <si>
    <t xml:space="preserve">The hottest hair and makeup trends delivered straight to your homes from the industry’s top hair and makeup artists themselves. 
</t>
  </si>
  <si>
    <t xml:space="preserve">An in-depth look at street style trends from fashion weeks around the world. 
</t>
  </si>
  <si>
    <t xml:space="preserve">Highlighting the biggest trends and designs in kids’ and teens’ fashion as seen on the runways, at fashion events and more. 
</t>
  </si>
  <si>
    <t xml:space="preserve">A special on all things womenswear featuring everything from bridal gowns and haute couture to lingerie and swimwear. 
</t>
  </si>
  <si>
    <t xml:space="preserve">An exclusive spotlight of the world’s greatest female fashion designers. Meet the women who are changing the industry and watch as we highlight their most remarkable collections and achievements in the world of fashion. 
</t>
  </si>
  <si>
    <t xml:space="preserve">An exciting feature on the most outstanding and established male designers in the fashion industry and all of their achievements. 
</t>
  </si>
  <si>
    <t xml:space="preserve">Meet the industry’s up and coming fashion designers as they set trends and create designs that are revolutionizing the world of fashion. 
</t>
  </si>
  <si>
    <t xml:space="preserve">An exclusive presentation of the most prestigious fashion pieces. Watches, jewelry, perfume, haute couture and more––discover high fashion and high quality from leading brands and labels from around the world. 
</t>
  </si>
  <si>
    <t xml:space="preserve">Get an inside look at the biggest beauty trends, as told by some of the industry’s most established hair stylists and makeup artists. 
</t>
  </si>
  <si>
    <t xml:space="preserve">Take a look of what happens inside the world's top modeling agencies as they provide an essential element to fashion's multibillion dollar industry––the models. From castings and trainings to go-sees and bookings, see how these professionals work with their talents in this competitive, fast-paced business. 
</t>
  </si>
  <si>
    <t xml:space="preserve">Save the date for our special on all things bridal. From the dream wedding gown to the perfect tux, we’re showcasing the best in brides’ and grooms’ fashion. 
</t>
  </si>
  <si>
    <t xml:space="preserve">An exciting tour of chic destinations from the most fashionable cities in the world. This episode, we’re featuring South Korea’s capital – Seoul. From fashionable boutiques and delectable cuisine to the most stylish sightseeing destinations, discover the city’s style as we take an exclusive look at what makes this city a fashion capital. 
</t>
  </si>
  <si>
    <t xml:space="preserve">All the top trends straight from the Autumn/Winter 2015-2016 collections. Consider this your cheat sheet for all of this season’s must-haves. 
</t>
  </si>
  <si>
    <t xml:space="preserve">Designers from all over the world were inspired by simpler times and simpler designs, and put the word ‘minimalism’ back on our radars. If this year’s runways have shown us anything, it’s that the key to looking stylish this year is keeping it simple. 
</t>
  </si>
  <si>
    <t>Short Description 180 characters (Stephanie's Proof Read)</t>
  </si>
  <si>
    <t>Shorter Description 120 characters</t>
  </si>
  <si>
    <t>Title in TRD Chinese</t>
  </si>
  <si>
    <t>Short Description in TRD Chinese</t>
  </si>
  <si>
    <t>Title in SMP Chinese</t>
  </si>
  <si>
    <t>Short Description in SMP Chinese</t>
  </si>
  <si>
    <t>Title in Spanish</t>
  </si>
  <si>
    <t>Description in Spanish</t>
  </si>
  <si>
    <t>Edition / Version (English)</t>
  </si>
  <si>
    <t>Edition / Version (Chinese)</t>
  </si>
  <si>
    <t>Season no. (max 3 digits)</t>
  </si>
  <si>
    <t>Season Name (English)</t>
  </si>
  <si>
    <t>Season Name (Chinese)</t>
  </si>
  <si>
    <t>Episode no. (max 5 digits)</t>
  </si>
  <si>
    <t>Episode name (English)</t>
  </si>
  <si>
    <t>Episode name (Chinese)</t>
  </si>
  <si>
    <t>Synopsis (English)</t>
  </si>
  <si>
    <t>Synopsis (Chinese)</t>
  </si>
  <si>
    <t>Short Synopsis (English) (max 120 chars)</t>
  </si>
  <si>
    <t>Short Synopsis (Chinese) (max 120 chars)</t>
  </si>
  <si>
    <t>Is Live (Y/N)</t>
  </si>
  <si>
    <t>Classification</t>
  </si>
  <si>
    <t>Genre</t>
  </si>
  <si>
    <t>Sub-Genre</t>
  </si>
  <si>
    <t>Director / Producer (English)</t>
  </si>
  <si>
    <t>Director / Producer (Chinese)</t>
  </si>
  <si>
    <t>Cast (English)</t>
  </si>
  <si>
    <t>Original language (max 50 chars)</t>
  </si>
  <si>
    <t>Audio language</t>
  </si>
  <si>
    <t>Subtitle language</t>
  </si>
  <si>
    <t>Region Code (max 2 chars)</t>
  </si>
  <si>
    <t>First release year (max 4 digits)</t>
  </si>
  <si>
    <t>Episodic (Y/N)</t>
  </si>
  <si>
    <t>PG Rating</t>
  </si>
  <si>
    <t>Spanish Rating</t>
  </si>
  <si>
    <t>Censorship Codes
Censorship codes should be lower case, spacing, no punctuation (eg ‘s l v n b d p’).</t>
  </si>
  <si>
    <t>Total number of Episodes</t>
  </si>
  <si>
    <t>Website Description</t>
  </si>
  <si>
    <t>Website Picture</t>
  </si>
  <si>
    <t xml:space="preserve">From castings to bookings, see how top model agencies work with talents in this competitive, fast moving business. 
</t>
  </si>
  <si>
    <t>時尚經紀人</t>
  </si>
  <si>
    <t>一起深入了解世界知名模特兒經紀公司，他們提供時尚界一大重要資源－模特兒。由試鏡到訓練，面試至預約，看看這些專業人士們如何與他們人才在這競爭激烈、且永無休止的行業中闖出名堂吧！</t>
  </si>
  <si>
    <t>模特儿事务所</t>
  </si>
  <si>
    <t>一起深入了解世界知名模特儿经纪公司，他们提供时尚界一大重要资源－模特儿。</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</si>
  <si>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</si>
  <si>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</si>
  <si>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n/a</t>
  </si>
  <si>
    <t>Take an inside look of what happens inside the world's top modeling agencies as they provide the essential element to fashion's multi-billion dollar industry - the models. From castings to trainings, go-sees to bookings, see how these professionals work with their talents in this very competitive, 24/7 fast moving business.</t>
  </si>
  <si>
    <t>From castings to bookings, see how top modeling agencies work with talents in this competitive, fast moving business.</t>
  </si>
  <si>
    <t>N</t>
  </si>
  <si>
    <t>Special Interest</t>
  </si>
  <si>
    <t>Fashion</t>
  </si>
  <si>
    <t>Chinese</t>
  </si>
  <si>
    <t>美妝情報</t>
  </si>
  <si>
    <t>每位女性均值得美貌與自信並存，並自在地活出真我。本節目帶來健美行業專家對最新化妝、造型與護膚的評論、建議及提示，是現代女性成為性感尤物的全面指南。</t>
  </si>
  <si>
    <t>Every woman deserves to feel beautiful and confident from the inside out and be free to express herself. Offering reviews, advices and tips of the latest beauty, styling and skin care trends from the experts in health and beauty industry, this is the comprehensive guide for the modern day woman.</t>
  </si>
  <si>
    <t>A comprehensive guide for modern women to be irresistibly fabulous and totally amazing.</t>
  </si>
  <si>
    <t>Beauty / Fashion</t>
  </si>
  <si>
    <t xml:space="preserve">Roll out the red carpet and get the latest scoop from fashion royalty and Hollywood's elite. Stay up to date on what’s happening in the lives of all of your favorite celebrities. 
</t>
  </si>
  <si>
    <t>名人檔案</t>
  </si>
  <si>
    <t>一起走到紅地毯上，欣賞時尚界貴族與好萊塢巨星人們的最新時尚資訊吧！由名人八卦至獨家報導，千萬別錯過你的心水明星的最新動態！</t>
  </si>
  <si>
    <t>Roll out the red carpet and get the latest scoop from fashion royalty and Hollywood's elite. From celebrity gossip to exclusive sightings, be in the loop on what's happening in the life of your favourite celebrities.</t>
  </si>
  <si>
    <t>Roll out the red carpet and get the latest scoop from fashion royalty and Hollywood's elite.</t>
  </si>
  <si>
    <t>News</t>
  </si>
  <si>
    <t>星光派對</t>
  </si>
  <si>
    <t>一起參加全球最星光熠熠的盛事吧！由開幕到閉幕派對，內容應有盡有，不要錯過您所喜愛的明星、頂尖模特兒、設計師與社會名流等人的紅地毯時尚造型與獨家專訪！</t>
  </si>
  <si>
    <t>星光派对</t>
  </si>
  <si>
    <t>由开幕到闭幕派对，不要错过各种红地毯时尚造型与独家专访！</t>
  </si>
  <si>
    <t>Solo con Invitación</t>
  </si>
  <si>
    <t>Desde el comienzo de las fiestas hasta los after, consigue acceso exclusivo a los eventos más glamourosos de todo el mundo.</t>
  </si>
  <si>
    <t>From the arrival to the after parties, get exclusive access to the most glamorous events across the world.</t>
  </si>
  <si>
    <t>Special Events</t>
  </si>
  <si>
    <t>火辣風格</t>
  </si>
  <si>
    <t>本節目向您呈獻旅遊熱點與性感模特兒，讓您欣賞性感泳衣、誘人內衣、睡衣及小睡衣等等的時裝表演，以及當紅攝影師及硬照模特兒的訪問；我們的時尚導師與知名網誌作家將給您建議，令您不論去到哪裡都能輕易為全場矚目焦點！</t>
  </si>
  <si>
    <t>火辣风格</t>
  </si>
  <si>
    <t>本节目向您呈献诱人模特儿与负责最性感摄影及表演的摄影师。</t>
  </si>
  <si>
    <t>Moda Expuesta</t>
  </si>
  <si>
    <t>Lugares increíbles con las modelos más atractivas y fotógrafos, directamente desde las tentadoras y sensuales sesiones de fotos y desfiles.</t>
  </si>
  <si>
    <t>Great locations with the most attractive models, you’ll find sexy swimwear and seductive lingerie, sleepshirt &amp; nightie shows, along with interviews of the photographers and your favourite models direct from the photoshoots. Our fashion gurus and famous bloggers will also give you tips on how to look best and steal the spotlight!</t>
  </si>
  <si>
    <t>Great locations with attractive models, and photographers direct from the sexiest tantalizing photo shoots and shows.</t>
  </si>
  <si>
    <t>時尚最前線</t>
  </si>
  <si>
    <t>《時尚最前線》搜羅各大時裝表演台前幕后的最新消息，透過設計師、模特兒與造型師的獨家內幕專訪，為觀眾介紹時尚界最新作品及其創作靈感。現在您只須安坐在家，就能好好欣賞最快最新的當季時尚潮流趨勢與風格！</t>
  </si>
  <si>
    <t>时尚焦点</t>
  </si>
  <si>
    <t>本节目报导各种后台花絮，并对设计师、模特儿与化妆师就最新作品及灵感进行深入独家采访。</t>
  </si>
  <si>
    <t>Presentando la acción al instante desde tras bambalinas con acceso exclusivo a entrevistas de diseñadores, modelos y maquillistas sobre sus últimas obras e inspiraciones.</t>
  </si>
  <si>
    <t>Featuring instant actions from the backstage with insider access to exclusive interviews of designers, models and make-up artists about their latest works and inspirations.</t>
  </si>
  <si>
    <t>Insider access, exclusive interviews of designers, models and stylists on their latest works and inspirations</t>
  </si>
  <si>
    <t xml:space="preserve">Stay up to date with everything from the latest trends and fashion business analysis to celebrity gossip and industry news. 
</t>
  </si>
  <si>
    <t>時尚新聞快報</t>
  </si>
  <si>
    <t>由最新風格趨勢到時尚界業務分析，《時尚新聞快報》帶來最快最可靠且最全面的行內消息，並報導世界各地名人的日常八卦新聞。</t>
  </si>
  <si>
    <t>时尚新闻</t>
  </si>
  <si>
    <t>由最新时尚趋势到时尚业界分析，本节目报导最实时、可靠与全面的业界新闻，以及全球的每日明星八卦及美妆情报。</t>
  </si>
  <si>
    <t>Desde las tendencias más recientes hasta análisis de la industria, Fashion News te dará la mejor, más comprensiva y confiable cobertura de las noticias de la moda, junto con una dosis de chismes sobre celebridades y temas de belleza en todo el mundo.</t>
  </si>
  <si>
    <t>From the latest style trends to fashion business analysis, Fashion News delivers the most immediate, credible, and comprehensive coverage on the industry news, along with providing a daily-dose of celeb gossip and beauty trends from around the globe.</t>
  </si>
  <si>
    <t>Delivers the latest style trends to fashion business analysis, with a daily-dose of celeb gossip and beauty trends.</t>
  </si>
  <si>
    <t xml:space="preserve">All of the latest trends and styles straight from the runway of fashion capitals around the world. 
</t>
  </si>
  <si>
    <t>天橋速報</t>
  </si>
  <si>
    <t>聽聽時尚編輯、知名造型師與網誌作家評論世界各地時尚之都天橋表演的最新潮流與風格，欣賞天橋至後台的各種點滴，包括設計師獨家專訪、模特兒及化妝師的最新作品及靈感的獨家訪問。</t>
  </si>
  <si>
    <t>天桥速报</t>
  </si>
  <si>
    <t>本节目让您欣赏世界各地时尚之都的天桥表演带来的最新时尚趋势与风格。</t>
  </si>
  <si>
    <t>De la Pasarela</t>
  </si>
  <si>
    <t>Mantente al día de las últimas tendencias y estilos directamente desde la pasarela de las capitales de la moda del mundo.</t>
  </si>
  <si>
    <t>Hear the views of fashion editors, famous stylists and bloggers on the latest trends and styles straight from the runway of fashion capitals around the world. Featuring actions from the backstage with exclusive interviews of designers, models and make-up artists about their latest works and inspirations.</t>
  </si>
  <si>
    <t>Be updated on the latest trends and styles straight from the runway of the fashion capitals of the world.</t>
  </si>
  <si>
    <t>焦點模特兒</t>
  </si>
  <si>
    <t>一起近距離接觸全球最美的時裝模特兒，聽聽他們對時尚界、模特兒事業及成為眾人焦點的感受吧！</t>
  </si>
  <si>
    <t>焦点模特儿</t>
  </si>
  <si>
    <t>一起近距离接触全球最美的时装模特儿，听听他们对时尚界、模特儿事业及成为众人焦点的感受吧！</t>
  </si>
  <si>
    <t>Modelos</t>
  </si>
  <si>
    <t>Adéntrate en el mundo de las modelos más hermosas del planeta. Escucha lo que tienen que decir acerca del mundo de la moda, del modelaje y qué se siente ser el foco de atención.</t>
  </si>
  <si>
    <t>Get up close and personal with the world's most beautiful fashion models. Hear what they have to say about the world of fashion, modeling and what it's like to be in the spotlight.</t>
  </si>
  <si>
    <t>Get up close and personal with the world's most beautiful fashion models.</t>
  </si>
  <si>
    <t>時尚新鮮人</t>
  </si>
  <si>
    <t>本節目讓您深入了解設計門徒、當紅模特兒、無與倫比的造型師及才華洋溢的化妝師等等的背後成長奮鬥經歷，以及今天時尚界的真實面貌以及新星崛起事業。</t>
  </si>
  <si>
    <t>时尚新鲜人</t>
  </si>
  <si>
    <t>本节目让您深入了解今天时尚界的真实面貌以及新星崛起的事业，并为您报导最性感的模特儿、顶尖造型师与才华洋溢的化妆师。</t>
  </si>
  <si>
    <t>Alguien a Seguir</t>
  </si>
  <si>
    <t>Descubre las vidas reales y las carreras florecientes de las estrellas emergentes. Desde los pupilos del diseño, hasta las modelos más sensuales, los mejores estilistas y los talentosos maquilladores.</t>
  </si>
  <si>
    <t>Discover the real lives and flourishing careers of emerging stars . Since the wards of the design to the sexiest models , top stylists and talented make up artists.</t>
  </si>
  <si>
    <t>Discover the real lives and budding careers of the emerging stars in the fashion industry today.</t>
  </si>
  <si>
    <t>時尚國度</t>
  </si>
  <si>
    <t>讓您喜愛的模特兒、設計師、網誌作家與造型師帶您環遊世界，見識獨特奢華生活品味與正宗文化；並到他們喜愛的地方，一起在著名餐廳品嘗美食，到不為人知的知名時裝店「尋寶」，並在5星級水療服務好好輕鬆，聽聽他們分享對生活、時尚與生活品味的見解。來與我們一起飛遍世界各地吧！</t>
  </si>
  <si>
    <t>时尚国度</t>
  </si>
  <si>
    <t>让您喜爱的模特儿、设计师、网志作家与造型师带您环游世界，见识独特奢华生活品味与正宗文化；并到他们喜爱的地方，一起在著名餐厅品尝美食，到不为人知的知名时装店「寻宝」，并在5星级水疗服务好好轻松，听听他们分享对生活、时尚与生活品味的见解。来与我们一起飞遍世界各地吧！</t>
  </si>
  <si>
    <t>Pasaporte a la Moda</t>
  </si>
  <si>
    <t>Empaca y disfruta del viaje mientras Fashion One te brinda un Pasaporte a la Moda. Deja que tus modelos, diseñadores, bloggers y estilistas favoritos te lleven alrededor del mundo en búsqueda de diversos estilos de vida llenos de lujo y de culturas auténticas. Visitarás sus lugares favoritos, los acompañarás en destacados restaurantes y de compras en boutiques desconocidas ¿suena cansado? Comparte con ellos su relajación en spas de 5 estrellas mientras te comparten su perspectiva en la vida, la moda y el estilo de vida. Déjanos un hueco en tu agenda ¡y prepárate para volar con nosotros!</t>
  </si>
  <si>
    <t>Let your favourite models, designers, bloggers and stylists take you to travel around the world in search of various luxury lifestyles and authentic cultures. You will visit their favorite places, and join them dining in prominent restaurants, shopping in unknown fashion boutiques and relaxing in 5-star spas while sharing their views on life, fashion and lifestyle. Just keep your schedule open and fly with us!</t>
  </si>
  <si>
    <t>Travel around the world in fashion. Come and fly with us!</t>
  </si>
  <si>
    <t>時尚搜影</t>
  </si>
  <si>
    <t>一起以攝影師角度審視模特兒及各種攝影，了解如何才能拍出最佳照片；齊來欣賞時尚與攝影界的最性感熱辣後台花絮吧！</t>
  </si>
  <si>
    <t>时尚搜影</t>
  </si>
  <si>
    <t>一起以摄影师角度审视模特儿及各种摄影，了解如何才能拍出最佳照片吧！</t>
  </si>
  <si>
    <t>Fotógrafos</t>
  </si>
  <si>
    <t>Observa a las modelos y sus sesiones de fotos desde el punto de vista de un fotógrafo y descubre qué se necesita para conseguir la mejor fotografía.</t>
  </si>
  <si>
    <t>See the models and their photo shoots from a photographer's point of view and find out what takes to get the best photo.</t>
  </si>
  <si>
    <t>街頭時尚</t>
  </si>
  <si>
    <t>我們讓您接觸世界各地時尚達人的不同風格，由莫斯科與香港的街角，再到倫敦與巴西的繁華街道不等，應有盡有！ 我們同時收錄時尚網誌作家與造型師對當下最流行風格與最新時裝系列及飾物配搭的建議，適合您在出差或渡假時用上。</t>
  </si>
  <si>
    <t>街头时尚</t>
  </si>
  <si>
    <t>我们让您接触世界各地时尚达人的不同风格，由莫斯科与香港的街角，再到伦敦与巴西的繁华街道不等，应有尽有！</t>
  </si>
  <si>
    <t>Estilo Urbano</t>
  </si>
  <si>
    <t>Desde los rincones de Moscú y Hong Kong hasta las áreas más ajetreadas de Londres y Brasil, ten la oportunidad de ver diferentes estilos desde los pioneros de la moda de todo el mundo.</t>
  </si>
  <si>
    <t>From the street corners of Moscow and Hong Kong, to the busiest area of London and Brazil, get a chance to see different styles from the chic trendsetters around the globe.</t>
  </si>
  <si>
    <t>From the street corners, get a chance to see different styles from the chic trendsetters around the globe.</t>
  </si>
  <si>
    <t xml:space="preserve">The latest in all things luxury. From high fashion and fine dining to rare gems and VIP parties, we’ve got everything you need to know What’s Haute in fashion. 
</t>
  </si>
  <si>
    <t>奢華魅力</t>
  </si>
  <si>
    <t>這是您的終極奢華生活品味雜誌，涵蓋全球美食、優質寶石與珠寶、獨家旗艦店訪問、美術館及展覽、貴賓服務、遊艇、私人飛機等等的最新資訊；是為您帶來社會名流享受世界各地奢華生活品味的終極指南！</t>
  </si>
  <si>
    <t>奢华魅力</t>
  </si>
  <si>
    <t>这是为您带来社会名流享受世界各地奢华生活品味的终极指南！</t>
  </si>
  <si>
    <t>Alta Costura</t>
  </si>
  <si>
    <t>La revista y guía definitiva de estilo de vida de lujo para la élite que disfruta de una vida glamourosa.</t>
  </si>
  <si>
    <t>Your ultimate luxury lifestyle magazine show featuring the latest information about fine dining, high quality gems &amp; jewelry, exclusive flagship store visits, art galleries and exhibitions, VIP services, yachts, private jets and more! It is the ultimate guide for the elite</t>
  </si>
  <si>
    <t>The ultimate luxury lifestyle magazine guide for the elite enjoying the glamorous life.</t>
  </si>
  <si>
    <t>Front Row</t>
  </si>
  <si>
    <t>From Paris and Milan to New York and Tokyo, we leave no fashion week, runway or collection uncovered.</t>
  </si>
  <si>
    <t>Style</t>
  </si>
  <si>
    <t>Be the first to know about what’s trending in fashion from street styles around the world to the most exclusive boutique openings.</t>
  </si>
  <si>
    <t>Events</t>
  </si>
  <si>
    <t>From the runway to the red carpet, get VIP access to all of the events that you want to see and that you want to be seen at.</t>
  </si>
  <si>
    <t>Behind The Scene</t>
  </si>
  <si>
    <t>Follow us behind-the-scenes and witness the makings of editorials, campaigns and cover stories from concept to creation.</t>
  </si>
  <si>
    <t>After Midnight</t>
  </si>
  <si>
    <t>Style has never been sexier. Take an inside look at the hottest lingerie and swimwear trends, only on Fashion 4K.</t>
  </si>
  <si>
    <t>Menswear</t>
  </si>
  <si>
    <t>From street wear to suits, stay up-to-date on the latest trends in men’s fashion.</t>
  </si>
  <si>
    <t>Lifestyle</t>
  </si>
  <si>
    <t>Discover the most stylish destinations, dine in Michelin starred restaurants and get fit with model-approved trainers.</t>
  </si>
  <si>
    <t>Spotlight</t>
  </si>
  <si>
    <t>Get up close and personal with the industry's top influencers. Whether it's a brand, designer or garment, FASHION 4K has the exclusive.</t>
  </si>
  <si>
    <t>Design Genius (Season1) - Generic Description</t>
  </si>
  <si>
    <t>Design Genius. Reality Competition. Fashion Design. Host: Indashio</t>
  </si>
  <si>
    <t>With bizarre items as mandatory materials, aspirants will be creative and original to make the unthinkable, fashionable.</t>
  </si>
  <si>
    <t>設計奇才大亂鬥</t>
  </si>
  <si>
    <t>來自世界各地的9位出色設計師，在這一連6集的時裝設計比賽真人秀一決高下，以贏得二萬元獎金！他們將面對意想不到的指定材料，得盡量靈活地發掉創意思維，以創造出時尚的驚喜之作！只有走到頂點的唯一一人可以得到「設計奇才」美譽！</t>
  </si>
  <si>
    <t>鬼才设计师</t>
  </si>
  <si>
    <t>来自世界各地的9位出色设计师，在这一连6集的时装设计比赛真人秀一决高下，以赢得二万元奖金！他们将面对意想不到的指定材料，得尽量灵活地发掉创意思维，以创造出时尚的惊喜之作！只有走到顶点的唯一一人可以得到「鬼才设计师」美誉！</t>
  </si>
  <si>
    <t>Genio del Diseño</t>
  </si>
  <si>
    <t>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t>
  </si>
  <si>
    <t>Game / Quiz / Contest</t>
  </si>
  <si>
    <t>Y</t>
  </si>
  <si>
    <t>A fashion-packed 6-episode reality series where designers around the world are surprised with unconventional materials and have to make high fashion garments.
New York's beautifully outrageous fashion designer, celebrity stylist turned reality star, Indashio, hosts this fashion-packed series where designers compete for a chance to win $25,000.
Each episode three designers compete in three unique challenges; an accessory, an undergarment and a wardrobe apparel piece. They are given one inspiration throughout the challenges with one goal, to achieve a single cohesive look.
Designers will have to be flexible, inventive and creative in order to construct with the mandatory obscure materials provided. One will be eliminated and two will progress in the hope of being crowned The Design Genius. Design Genius is about the realization of an overall vision; it's about making the unimaginable fashionable.</t>
  </si>
  <si>
    <t>Design Genius (Season 2) - Generic Description</t>
  </si>
  <si>
    <t>Design Genius. Reality Competition. Fashion Design. Host: Kalee Hewlett</t>
  </si>
  <si>
    <t>設計奇才大亂鬥（第二季）</t>
  </si>
  <si>
    <t>This 6 episode fashion-packed series has 9 of the best designers from around the world compete for a chance to win $20,000. Faced with unconventional items as mandatory materials, they will have to be flexible, inventive and creative in order to to make the unimaginable, fashionable. In the end, only one will be crowned, “The Design Genius.”</t>
  </si>
  <si>
    <t>Nine of the best designers from around the world will be faced with unconventional materials to make the unimaginable, fashionable. This fashion-packed series has designers competing for a chance to win $20,000 cash prize.
In this 6 part series, every episode three designers compete in three unique challenges; an accessory, an undergarment and a wardrobe apparel piece. They are given one inspiration throughout the challenges with one goal, to achieve a single cohesive look under a time limit.
Designers will have to be flexible, inventive and creative in order to construct with the mandatory materials provided. In the end, only one will be crowned, “The Design Genius”.</t>
  </si>
  <si>
    <t>Destnation: Cabo. Travelogue. Travel Cabo. Host: Cassie Scerbo</t>
  </si>
  <si>
    <t>聖盧卡斯角之旅</t>
  </si>
  <si>
    <t>除了沙灘與一望無隙的藍天白雲外，Cassie Scerbo將帶我們走到美妙的聖盧卡斯角的背後，由高空滑索到絕讚夜店，將您的冒險精神挑戰至極限，同時讓您興奮無限！來與我們一起通過《聖盧卡斯角之旅》深入了解墨西哥吧！</t>
  </si>
  <si>
    <t>Destinos: Cabo San Lucas</t>
  </si>
  <si>
    <t>Este mes estará lleno de aventuras ya que Fashion One te trae "Destinos: Cabo San Lucas" con Cassie Scerbo. Además de las hermosas playas y el cielo azul, Cassie te lleva a lugares exclusivos en esta fantástica ciudad de México. Desde altas atracciones de zip-lining a clubes muy divertidos, todas estas aventuras están llenas de sorpresas y pondrán a prueba los límites de tu adrenalina. Únete a Fashion One para disfrutar de Destinos: Cabo San Lucas al máximo.</t>
  </si>
  <si>
    <t>Aside from the sandy beaches and unending cloudless skies, Cassie Scerbo takes us behind the scenes of the wonderful city of Cabo. From high-flying zip lining to the amazing nightclubs, this will test the limits of the adventurous while fulfilling the adrenaline rush of the eager. Join Fashion One for a little dip into Mexico with Destination Cabo.</t>
  </si>
  <si>
    <t>Travel / Special Places</t>
  </si>
  <si>
    <t>Dining With Style - Generic Description</t>
  </si>
  <si>
    <t>Dining with Style. Instructional - Cooking Show. Cooking Show. Host: Stefanie Jones</t>
  </si>
  <si>
    <t>From creating mouth-watering dishes to cocktail pairings, we'll take you to a cultural adventure for the palette.</t>
  </si>
  <si>
    <t>品味食尚</t>
  </si>
  <si>
    <t>Stefanie Ryancraft Jones穿上圍裙，踏入廚房，在一連5集的《品味食尚》裡，由老手廚師Vanessa Adonis指導，做出世界各地的美味佳餚！由令人唾涎三尺的各國料理到絕配美酒，《品味食尚》讓您體驗各國獨特飲食文化！</t>
  </si>
  <si>
    <t>Cenando con Estilo</t>
  </si>
  <si>
    <t>Acompaña a la corresponsal de moda Stefanie Rycraft Jones con la guía de la chef estrella Vanessa Adonis mientras se pone su delantal de cocina en esta serie de cinco episodios, en el que se crearan deliciosas recetas complementados por los mejores cócteles para crear una experiencia absolutamente deliciosa.</t>
  </si>
  <si>
    <t>Join Stefanie Rycraft Jones, with the guidance from master chef Vanessa Adonis, as she puts on her apron and battle her way through the kitchen in this 5 episode series. From creating mouth-watering dishes to perfecting the experience with selected cocktail pairings, Dining With Style will take you to an enticing cultural adventure for the palette.</t>
  </si>
  <si>
    <t>Cuisine</t>
  </si>
  <si>
    <t>Every fashion girl needs a break to, well, feed herself. Join Fashion One correspondent, Stefanie Rycraft Jones, as she battles her way through the kitchen to master the Art of the Knife, with the guidance from Vom Fass Cooking School expert chef Vanessa Adonis, in whose kitchen Stefanie will be learning to fabricate concoctions from around the globe. Joining them is cocktail master Fabrice Blazquez to help pair up the right cocktail for every meal.
From creating mouth-watering dishes around the globe to perfecting the experience with selection of pairing wines, Dining With Style will take you to an enticing cultural adventure for the palette. Stefanie and Vanessa will also give you useful tips for the kitchen and the dishes. Put on your aprons and hang up your heels as Fashion One brings you the most stylish cooking show.</t>
  </si>
  <si>
    <t>Eco Fashion (Seaon 1) - Generic Description</t>
  </si>
  <si>
    <t>Eco Fashion Season 1. Docu-Series. Eco Fashion Brands. Featuring: MariClaRo, Atlantic Leather, Enzi, Etrican, Indosole, Junky Styling</t>
  </si>
  <si>
    <t>Eco Fashion Brands. Featuring: MariClaRo, Atlantic Leather, Enzi, Etrican, Indosole, Junky Styling</t>
  </si>
  <si>
    <t>時尚新動向﹕環保時尚</t>
  </si>
  <si>
    <t>環保時尚先驅與全球廢物對抗，以創新技術循環再造及再用這些物料！本全新紀錄片將帶大家進入環保時尚行業，讓您大開眼界！第一季收錄了來自冰島、印尼、非洲、加拿大、印度及加州的環保時尚先驅專訪。</t>
  </si>
  <si>
    <t>时尚新动向﹕环保时尚</t>
  </si>
  <si>
    <t>Eco Fashion</t>
  </si>
  <si>
    <t>Eco Fashion es una serie documental de moda que muestra las últimas marcas de moda ecológica de todo el mundo. Sigue el proceso de creación de los diseñadores desde el estudio de diseño, hasta la finalización. Eco Fashion estará con ellos enseñándote la elaboración de sus obras maestras, el corte y la confección de los tejidos y los materiales más novedosos durante todo el camino hasta la pasarela.</t>
  </si>
  <si>
    <t>Forerunners of eco-friendly fashion are fighting against a world of waste by using innovative techniques of recycling, repurposing and reusing. Eco Fashion is a groundbreaking docu-series, that will take you on a mind-opening journey into the realm of environmentally sustainable fashion. First season features forerunners of eco friendly fashion from Iceland, Indonesia, Africa, Canada, India and California.</t>
  </si>
  <si>
    <t>Documentary</t>
  </si>
  <si>
    <t>Fabric scraps into couture bags, grass reed mats into accessories, as well as discarded taxi upholstery into functional totes, Eco Fashion is a ground breaking docu-series from Fashion One that will take you on a mind-opening journey into the realm of environmentally sustainable fashion.
This series takes you on insider's tour from the conception to completion.
We take an in-depth look at the unique materials and processes labels are using to create eco-friendly garments, bags and accessories.
This series is not just about the end product, it's about the people and the eco-pioneers that create them.
From the Philippines to Cambodia, Hong Kong to South Africa, USA to Germany, forerunners of eco friendly fashion are fighting against a world of waste by using innovative techniques of re-cycling, re-purposing and re-using.
It's original, it's inspirational, it's eco fashion.</t>
  </si>
  <si>
    <t>Eco Fashion (Seaon 2)</t>
  </si>
  <si>
    <t>Eco Fashion Season 2 Ep3</t>
  </si>
  <si>
    <t>Eco Fashion Season 2. Docu-Series. Eco Fashion Brands. Featuring: Rags2Riches, Handsome Co., KoeKJay, Naked Ape, Art of Shade</t>
  </si>
  <si>
    <t>Eco Fashion Brands. Featuring: Rags2Riches, Handsome Co., KoeKJay, Naked Ape, Art of Shade</t>
  </si>
  <si>
    <t>時尚新動向﹕環保時尚（第二季）</t>
  </si>
  <si>
    <t>廢棄碎布變成高級手袋，草墊變成配飾，還有廢棄計程車車墊變成實用袋子，《時尚新動向﹕環保時尚》第二季集中報導來自菲律賓、柬埔寨、香港、南非及美國的環保品牌，看看他們如何與世界各地的廢物對抗，以創新方法循環再造與再用這些物料。</t>
  </si>
  <si>
    <t>Fabric scraps into couture bags, grass reed mats into accessories, as well as discarded taxi upholstery into functional totes, Eco Fashion Season 2 puts focus on the eco brands coming from the Philippines, Cambodia, Hong Kong, South Africa, and USA who are fighting against a world of waste by using innovative techniques of re-cycling, re-purposing and re-using.</t>
  </si>
  <si>
    <t>Elite Model Look Spain 2013 - Generic Description</t>
  </si>
  <si>
    <t>ELITE MODEL LOOK SPAIN 2013. Docu-Series. Elite Model Look Spain competition. Organized by: Elite Model Management Barcelona</t>
  </si>
  <si>
    <t>2013西班牙Elite精英模特大賽</t>
  </si>
  <si>
    <t>在一連6集的節目裡，我們緊隨本年度的一批新晉模特兒們，看看他們如何面對試鏡及接受訓練，成為Elite Model Agency的新面孔。他們將分享他們的夢想及準備Elite精英模特大賽總決賽的過程。</t>
  </si>
  <si>
    <t>2013西班牙Elite精英模特大赛</t>
  </si>
  <si>
    <t>Elite Model Look España 2013</t>
  </si>
  <si>
    <t>Fashion One te trae uno de los eventos más importantes del mundo del modelaje: Elite Model Look España 2013. En esta serie original seguiremos a la nueva generación de aspirantes a modelos mientras pasan los castings y entrenan para convertirse en la nueva imagen de Elite España. Compartiremos sus sueños, aspiraciones, miedos y emociones durante su jornada por las diferentes fases de la competición que culmina con la gran final. Organizado por Elite Model Management, Elite Model Look España es el concurso nacional donde se elige a la representante femenina del país en la gran final mundial.</t>
  </si>
  <si>
    <t>In this 6 episode original series, we follow aspiring models, as they are being casted and trained to become the new face of Elite Model Agency. We will share their dreams and their journey through the different phases of the competition leading up to the Elite Model Look finale.</t>
  </si>
  <si>
    <t>Fashion One brings you one of the grandest events in the modeling world, Elite Model Look Spain 2013. In this original 6-episode new series from Fashion One we follow aspiring Spanish senoritas, as they are being casted and trained to become the new face of tomorrow's international fashion marketplace. We will share their dreams, their hopes, their fears and their emotion journey as these girls and boys go through the different phases of the competition leading up to the finale.
Organized by Elite Model Management, Elite Model Look Spain is the national leg of the competition screening local female fashion models that will represent Spain in the Elite Model Look World Final.
Fashion One brings you one of the grandest events in the modeling world, Elite Model Look Spain 2013. In this original 6-episode new series
============================================================
Ep1
Elite Barcelona is getting ready for another round of Elite Model Look this year, a competition that takes place where the new Elite girl and the new Elite boy will be chosen. The search starts with a media launch wherein the 5 cities where the castings will be held is announced. The launch was kicked off with a party featuring the faces of Elite Models of 2012.
First leg of castings was held in Barcelona where hundreds of model hopefuls presented themselves in front of a panel of judges hoping for a spot in the semifinal in Madrid. This is just the beginning as the panel still has 4 more different castings to be held around Spain. The first casting ends up with 9 semifinalists. They see now they are getting closer to their dream but this is just a small step as there are still many boys and girls ready to show up in the next cities.</t>
  </si>
  <si>
    <t>The Elite Model Look casting continues as the tour travels to 4 more destinations all across Spain. After Barcelona, the cities of Alicante, Malaga, La Coruña and Madrid were visited taking with them girls and boys that will make up the more than 80 Elite model wannabes that will compete in the semifinal round in Mandrid. From this semifinal, only a handful of candidates will be chosen to take part in the final of Barcelona in July. It will still work similar to the castings but without the press and the goal is come to know about the personality of the candidates.
Take a sneak peak into the lives of some of the lucky ones as on the road to the semifinals. Some just relaxed and continued doing their everyday activities while others practiced their walks and had makeovers to prepare themselves prior to the big event. See how these upcoming Elite models are heading to Madrid to start up a trip that will turn them into one of the future worldwide catwalk stars.</t>
  </si>
  <si>
    <t>The semifinalists have already been chosen and headed to Madrid. During the first round of the semifinal, the jury has a one on one interview with each contestant to get to know more about their personality as well as their motivation in fashion world, what they are doing, their lifestyle, their habits, and their career goals. In the second phase of the casting, the physical attributes and their ability to walk are judged through a swimwear catwalk.
In the end, only 11 participants are chosen from the more than 80 semifinalists to proceed to the finals in Barcelona. Before the big event, the 5 Boys and 6 girls are off to the Elite Model Bootcamp. There, they will have 1 week to train and show the jury who deserves to be Elite's new image models.</t>
  </si>
  <si>
    <t>Elite Model Bootcamp starts now. The 11 finalists finally had their first official photoshoot with a professional photographer. They were taught how to pose in front of the camera; the connection with the camera, the relaxation, the shoulder movements and some details like fingers position, hair position, as well as how to make different styles work. They will learn how to adapt themselves to the character and follow the instructions from the photographer.
The finalists also had their walking class where they are taught how to walk and pose on the runway. It is also one way for the Elite team to determine the walking style of each model to create their "signature walk." The contestants were also introduced to the importance of having the "Book" and what to do when doing "Go &amp; See" or a casting. Gradually the contestants are starting to feel more as models as the final is getting closer and closer. By that time they have to believe that they are capable to walk with professional models in front of 500 people.</t>
  </si>
  <si>
    <t>With the Elite Model Look Spain Final fast approaching our finalists are going through extensive rehearsals for the show. Each of them are scrutinized on how they walk, their movements and their rhythm and are corrected along the way. To help them learn how to do a live runway show properly and get inspiration from, the finalists are treated with front row seats at the 080 Catwalk Show.
In order to promote a healthy lifestyle, the contestants are treated with a nutrition class as well as an exercise session at the park. To help easing the nerves of the contestants, one of the Elite coordinators had a personal talk with them and gave advice on to expect in the real world in fashion after the competition ends.
Only a few hours after the last rehearsal, the show is about to begin. The finalists will have to show what they have learned during the whole event as their dreams are so close to coming true. It's going to be a great day.</t>
  </si>
  <si>
    <t>It's the finals for the Elite Model Look Spain and the 11 contestants are all but ready to get the show on the road. Each of the finalists will be walking in the last show of the Barcelona Fashion Week. It would be the big day for these contestants so they will have to control their restlessness if they want to win on the last deliberation and become the Elite Model Look Spain. The winner will represent Elite Spain in the upcoming Elite Model Look World Final 2013.
Who will be the New Faces of Elite and the top models of tomorrow? Let's find out!</t>
  </si>
  <si>
    <t>Elite Model Look Spain 2014 - Generic Description</t>
  </si>
  <si>
    <t>We follow this year's new batch of aspiring models, as they are being casted and trained to become the new face of Elite España. We will share their dreams and their journey as they prepare for the Elite Model Look finale.</t>
  </si>
  <si>
    <t>Elite Model Look Spain competition. Organized by: Elite Model Management Barcelona</t>
  </si>
  <si>
    <t>2014西班牙Elite精英模特大賽</t>
  </si>
  <si>
    <t>在這一連兩集的節目裡，我們緊隨本年度的一批新晉模特兒們，看看他們如何面對試鏡及接受訓練，成為西班牙Elite的新面孔。他們將分享他們的夢想及準備Elite精英模特大賽總決賽的過程。</t>
  </si>
  <si>
    <t>2014西班牙Elite精英模特大赛</t>
  </si>
  <si>
    <t>我们紧随本年度的一批新晋模特儿们，看看他们如何面对试镜及接受训练，成为西班牙Elite的新面孔。他们将分享他们的梦想及准备Elite精英模特大赛总决赛的过程。</t>
  </si>
  <si>
    <t>Elite Model Look España 2014</t>
  </si>
  <si>
    <t>En esta serie original de dos episodios, seguiremos al elenco de aspirantes a modelos de este año durante su periodo de selección y entrenamiento para convertirse en la nueva imagen de Elite España. Compartiremos sus sueños y trayectorias mientras se preparan para la gran final de Elite Model Look.</t>
  </si>
  <si>
    <t>In this 2 episode original series, we follow this year's new batch of aspiring models, as they are being casted and trained to become the new face of Elite España. We will share their dreams and their journey as they prepare for the Elite Model Look finale.</t>
  </si>
  <si>
    <t>Fashion One brings you one of the grandest events in the modeling world, Elite Model Look Spain 2014. In this 2 episode original series, we follow this year's new batch of aspiring models, as they are being casted and trained to become the new face of Elite España. We will share their dreams and their journey as they prepare for the Elite Model Look finale.
Organized by Elite Model Management, Elite Model Look Spain is the national leg of the competition screening local fashion models that will represent Spain in the Elite Model Look World Final.
============================================================
Ep1
Once again, Elite in Barcelona launches its prestigious model scouting contest seeking for the newest faces across Spain. From over more than 200 hundred contestants between 14 and 20 years old, they will have to choose one boy and one girl. The episode starts with the first casting in Barcelona where 20 participants are selected for the next round. But before the semi-final, the scouting team sets 4 more castings around Spain: in Santander, Malaga, Bilbao and Madrid. After the castings, about 80 semi-finalist meet up in Barcelona for the next round. In this stage they will hold personal interviews and a swimwear catwalk: the bookers will focus on personality and body built of the candidates. Finally just 6 boys and 6 girls are selected for the finale.</t>
  </si>
  <si>
    <t>On Episode 2 we will see the 12 finalists getting ready for the final show. During one week they get together with the agents that give them specific training and prepare them to have a model lifestyle. The trainers also teach the candidates how to pose in their first photoshoot with a professional photographer, and of course, how to do proper catwalking rehearsing in the same 080 Barcelona Fashion Week's stage where the finale will take place. They have to make sure that everything in the definitive show will go perfectly smooth to have the new Elite Spain faces that later on will compete on the Elite World Finale in China.</t>
  </si>
  <si>
    <t>Elite Model Look Spain 2015</t>
  </si>
  <si>
    <t>Elite Model Look Spain 2015 - Generic Description</t>
  </si>
  <si>
    <t>Elite Model Look Spain 2015 Ep1</t>
  </si>
  <si>
    <t>Organized by Elite Model Management Barcelona, Elite Model Look Spain 2015 is the national leg of the competition screening local fashion models that will represent Spain in the 2015 Elite Model Look World Final. From casting to bootcamp and to the competition finale, we follow the aspiring models in chasing their dream to become the new face of Elite España.</t>
  </si>
  <si>
    <t>Elite Model Look Spain 2015 Ep2</t>
  </si>
  <si>
    <t>The fashion world is FULL of DRAMA. We list out the notorious feuds that had kept the press and fans hot on their seats.</t>
  </si>
  <si>
    <t>Fashion Feuds. Special Program – Biggest feuds in the fashion industry list.</t>
  </si>
  <si>
    <t>時尚大觀園</t>
  </si>
  <si>
    <t>時尚業充滿古怪卻又熱情的人，有時個性更強勢兼自私自利，簡直就像一個充滿是非的肥皂劇世界！不管是公開還是私下的，我們將最臭名昭著、最令媒體及粉絲關注的時尚界是非一一列出，千萬不要錯過！</t>
  </si>
  <si>
    <t>时尚大观园</t>
  </si>
  <si>
    <t>Guerras en el Mundo de la Moda</t>
  </si>
  <si>
    <t>En una industria repleta de gente excéntrica y apasionada, de carácter fuerte e incluso egocéntrica, la moda se desenvuelve como una gran telenovela, llena de Drama y con comentarios maliciosos 24/7. Ya sea que sean por mera publicidad o simple malicia, te traemos una lista de las más grandes y notorias disputas en el mundo de la moda, que han mantenido tanto a la prensa como a los fashionistas al filo de su asiento.</t>
  </si>
  <si>
    <t>In an industry packed with eccentric and passionate people with strong and sometimes egocentric personalities, the fashion world is like a big soap opera - FULL of DRAMA and with never-ending catty remarks. Whether it's for publicity or plain out bitchiness, we list out the biggest and most notorious Fashion Feuds that had kept the press and fans hot in their seats.</t>
  </si>
  <si>
    <t>Fashion Filmamkers - Generic Description</t>
  </si>
  <si>
    <t xml:space="preserve">A reality series that focuses on the creation of 6 fashion films by 5 professional filmmakers for an acclaimed client. 
</t>
  </si>
  <si>
    <t>Reality Sereis. Behind the scenes on the making of 6 fashion films.</t>
  </si>
  <si>
    <t>時尚製片真人秀</t>
  </si>
  <si>
    <t>一連6集的《時尚製片真人秀》，為您報導國際知名客戶旗艦店開幕的時尚影片的製作過程。這是一項團隊合作的時間競賽，團隊必須創作符合主題的影片，緊密合作，一起完成種種困難的挑戰，並在限時內將時尚影片交到客戶手中；精彩絕倫，萬勿錯過！</t>
  </si>
  <si>
    <t>时尚制片真人秀</t>
  </si>
  <si>
    <t>一连6集的《时尚制片真人秀》，为您报导5位专业女性制片人为国际知名客户创作6部时尚影片的过程。精彩绝伦，万勿错过！</t>
  </si>
  <si>
    <t>Cineastas de la Moda</t>
  </si>
  <si>
    <t>Un reality 6 episodio que se centra en la creación de 6 películas de moda por 5 mujeres profesionales cineastas para una marca de clientes de renombre internacional .</t>
  </si>
  <si>
    <t>A 6 episode reality series that focuses on the creation of fashion films for internationally acclaimed clients to feature at the opening of their flagship stores. It's a race against the clock and the team must create engaging stories within the film, work together through extreme challenges, and deliver the fashion films on time.</t>
  </si>
  <si>
    <t>Reality</t>
  </si>
  <si>
    <t>Five stylish women, six fashion films, five Chinese elements, add in a world-renowned fashion designer and a heap of challenges, and you've got FASHION FILMMAKERS.
Fashion Filmmakers follows the trials and tribulations of 5 female professionals with varying skill sets in their quest to make 6 fashion films for famed Indonesian designer Ika Butoni, with limited time, wardrobe and equipment.
Each episode will focus on one of the five Chinese elements; metal, earth, water, wood and fire, with episode 6 combining them all.
One of Indonesia's finest designers, Ika Butoni lends her latest collection to showcase on these fashion films and will expect nothing but perfection.
Can these wildly different fashion mavens pull together to create 6 professional fashion films? Or will in-fighting, extreme shoots and the pressure tear the ladies apart? Watch to find out if the girls prevail over high fashion pressures or succumb to cutting edge demands.</t>
  </si>
  <si>
    <t xml:space="preserve">Discover the lives and design evolutiona of the most influential designers of our time in this mini-biopic series. 
</t>
  </si>
  <si>
    <t>Fashion Masterminds. Special Series – Fashion Designers feature.</t>
  </si>
  <si>
    <t>時尚宗師</t>
  </si>
  <si>
    <t>說到時尚，他們絕對是遊戲大贏家；他們的設計支配了天橋與紅地毯活動，是潮流趨勢的創造者，更是時尚風格的指標；他們就是時尚宗師！一起從這節目發掘當代最具影響力設計師的生活品味與設計革命吧！</t>
  </si>
  <si>
    <t>时尚宗师</t>
  </si>
  <si>
    <t>Mentes Maestras de la Moda</t>
  </si>
  <si>
    <t>En cuanto a la moda se refiere, son los maestros del juego. Sus diseños reinan en las pasarelas y las alfombras rojas, también denominados los creadores de tendencias e íconos del estilo. Aquí están las “Mentes Maestras de la Moda”. Descubre la vida y evolución de los diseñadores más influyentes de nuestra época en esta serie biográfica.</t>
  </si>
  <si>
    <t>When it comes to fashion, they are the masters of the game. Their designs reign the runways and red carpets, dubbed as the creator of trends and icons of style. These are the Fashion Masterminds. Discover the life and design evolution of the most influential designers of our time in this mini-biopic series.</t>
  </si>
  <si>
    <t>Fashion On A Plate (Seaon 1) - Generic Description</t>
  </si>
  <si>
    <t>Fashion On A Plate. Docu-series – top restaurants around the world feature.</t>
  </si>
  <si>
    <t>主廚創時尚</t>
  </si>
  <si>
    <t>一起了解創作時尚美食的美學吧！《主廚創時尚》訪問世界各地的頂尖廚師及餐廳，欣賞他們活用超凡烹飪技術，向大家展示他們對「時尚美食」的詮釋。由開創料理到美食賣相，這一連８集的節目讓你欣賞簡單食材轉化為藝術料理的神奇過程。</t>
  </si>
  <si>
    <t>主厨创时尚</t>
  </si>
  <si>
    <t>一起了解创作时尚美食的美学吧！《主厨创时尚》访问世界各地的顶尖厨师及餐厅，欣赏他们活用超凡烹饪技术，向大家展示他们对「时尚美食」的诠释。</t>
  </si>
  <si>
    <t>Moda a la Carta</t>
  </si>
  <si>
    <t>Aprende el arte de cocinar con estilo. Moda a la Carta te trae los mejores chefs y restaurantes de alrededor del mundo, desafiándolos a utilizar su creatividad culinaria para que interpreten lo que para ellos significa tener estilo y moda en un plato de comida.</t>
  </si>
  <si>
    <t>Learn the art of making food, fashionable. Fashion On A Plate features top chefs and restaurants from around the world, daring them to utilize their culinary ingenuity to show us what their interpretation of the term ‘fashion on a plate’ is. From inception to presentation, have a look on how a simple ingredient gets turned into a work of art in this 6 episode docu-series.</t>
  </si>
  <si>
    <t>Having ‘good taste’ is not only limited to one’s fashion sense; it also transcends to the culinary arena where food is tailored, dressed and designed. 
In this brand new series, Fashion On A Plate features top chefs and restaurants from around the world, daring them to utilize their culinary ingenuity to show us what their interpretation of the term ‘fashion on a plate’ is. From inception to presentation, have a look on how a simple ingredient gets turned into a work of art. 
“It is about self-expression and style within the culinary world” 
Join us as we explore new cultures through visually tasty delights. Fine dine with us in foreign cities all over the world. Let us learn the art of making food, fashionable. 
Fashion On A Plate, served fabulously chic and haute.</t>
  </si>
  <si>
    <t>Fashion One Correspondent Search Benelux - Generic Description</t>
  </si>
  <si>
    <t xml:space="preserve">Fashion One Correspondent Search: Benelux is a six episode, reality-based competition with a mission to find a fashion correspondent in each of the major fashion capitals of the world. 
</t>
  </si>
  <si>
    <t>Fashion One Correspondent Search Benelux. Reality Competition. Fashion Correspondent search. Host: Adam Child</t>
  </si>
  <si>
    <t>Fashion One記者達人秀﹕比荷盧站</t>
  </si>
  <si>
    <t>Fashion One记者达人秀﹕比荷卢站</t>
  </si>
  <si>
    <t>Búsqueda de Corresponsal Fashion One</t>
  </si>
  <si>
    <t>Un reality show que trata de encontrar una corresponsal para la cadena Fashion One en todas las capitales de la moda. Las aspirantes se ponen a prueba para ver si tienen lo que se necesita para ser la próxima corresponsal de Fashion One.</t>
  </si>
  <si>
    <t>In this leg of the search, host Adam Child welcomes 9 talented candidates as they are going to partake a combination of in-the-field workshops and challenges to evaluate their reporting skills. The panel of judges include the entertainment industry executive Jim York, the Belgian TV host Zoe Van Gastel, and the notable fashion designer Tom Van Der Borght. Along the way, these mentor-judges will guide the contestants in order to further hone their skills in hosting and knowledge in fashion.</t>
  </si>
  <si>
    <t>Fashion One Correspondent Search Benelux is a six episode reality-based competition series shot on location amongst the most happening fashion scenes throughout Benelux. Global fashion network Fashion One will scour the region in search of the perfect fashion correspondent to represent all things fashion between Belgium, the Netherlands and Luxembourg.
The show seeks to develop each of the potential talents into a perfect match for Fashion One. The series is a combination of in-the-field workshops and challenges to test their reporting skills. Hopefuls are put to the test to see if they have what it takes to be the next Fashion One Correspondent.
In this leg of the search, host Adam Child welcomes 9 talented candidates as they are partake a combination of in-the-field workshops and challenges to test their reporting skills. The panel of judges include entertainment industry executive Jim York, Belgian TV host Zoe Van Gastel, and notable fashion designer Tom Van Der Borght. Along the way, these mentor-judges will guide the contestants in order to further hone their skills in hosting and knowledge in fashion.
One lucky candidate exists amongst a population near 30,000,000 - Who will win the title and take on the glory as the Benelux Fashion One Correspondent? The winner will receive a one-year contract with Fashion One to represent the channel in Benelux.
A fashion correspondent is not just a pretty face - it's someone who can get the exclusive access and deliver the story with style and confidence.</t>
  </si>
  <si>
    <t>Fashion One Correspondent Search (London) - Generic Description</t>
  </si>
  <si>
    <t xml:space="preserve">Fashion One Correspondent Search: London is a six episode, reality-based competition with a mission to find a fashion correspondent in each of the major fashion capitals of the world. 
</t>
  </si>
  <si>
    <t>Fashion One Correspondent Search London. Reality Competition. Fashion Correspondent search. Host: Antonia O’Brien</t>
  </si>
  <si>
    <t>Fashion One記者達人秀﹕倫敦站</t>
  </si>
  <si>
    <t>大家一起準備穿梭時空，一起看看時裝從古至今的進化，以及它們如何影響今天的天橋時尚潮流！由古埃及的神秘服飾到工業革命的創新時尚，本節目帶大家看看自古以來的設計如何直接影響現代的時裝及我們喜愛的設計師。</t>
  </si>
  <si>
    <t>Fashion One记者达人秀﹕伦敦站</t>
  </si>
  <si>
    <t>In this London leg of the search, host Antonia O’Brien introduces to us nine talented and experienced candidates as they partake on various tests and challenges with the hope of becoming Fashion One’s next London correspondent. Joining Antonia in the judging panel are creative brand strategist, Nik Thakkar, and pop fashion designer, Fam Irvoll. Along the way, surprise guest mentor-judges will guide the contestants in order to further hone their skills in hosting and knowledge in fashion.</t>
  </si>
  <si>
    <t>Fashion One Correspondent Search is a six episode reality-based competition series with the mission to find a fashion correspondent in each of the major fashion capitals of the world.
The show seeks to develop each of the potential talents into a perfect match for Fashion One. The series is a combination of in-the-field workshops and challenges to test their reporting skills. Hopefuls are put to the test to see if they have what it takes to be the next Fashion One Correspondent.
In this UK leg of the search, host Antonia O'Brien introduces to us nine talented and experienced candidates as they partake on various tests and challenges with the hopes of becoming Fashion One's Next UK Correspondent. Along the way, the contestants will be guided by judge-mentors in order to further hone their skills in hosting and knowledge in fashion.
The finale show will be the ultimate test for the remaining hopeful correspondents as they cover live the events and shows during London Fashion Week. The competition peaks as each candidate scurries to get the best coverage and the interesting interviews with the top personalities of the event.
A fashion correspondent is not just a pretty face - it's someone who can get the exclusive access and deliver the story with style and confidence.</t>
  </si>
  <si>
    <t>Removed from the web</t>
  </si>
  <si>
    <t>Over 500 years of fashion, we bring you the catwalks of famous designers and their design inspirations throughout history.</t>
  </si>
  <si>
    <t>From Corsets to Catwalk. Talk Show. History of Fashion. Hosts: Catherine Vickers, Carmen Yvett</t>
  </si>
  <si>
    <t>時尚進化論﹕名牌時裝史</t>
  </si>
  <si>
    <t>时尚进化论﹕名牌时装史</t>
  </si>
  <si>
    <t>这一连5集的节目为您报导时尚的500年历史，让您了解知名设计师如何从历史取得灵感，创作他们的绝赞天桥表演与作品。</t>
  </si>
  <si>
    <t>De los Corsés Hacia la Pasarela</t>
  </si>
  <si>
    <t>Una visión más reciente de la moda que te lleva en un viaje inolvidable, siguiendo la evolución de la moda a lo largo de su historia y mostrándote cómo se relaciona con las tendencias de las pasarelas actuales.</t>
  </si>
  <si>
    <t>Get ready for a fascinating journey following the evolution of fashion throughout history and how it relates to current catwalk trends. From the mysterious allure of ancient Egyptian fashion, to the innovations of the industrial revolution, we see how the designs throughout history directly influence modern day fashion and our favorite designers.</t>
  </si>
  <si>
    <t>Instructional - Health &amp; Wellness</t>
  </si>
  <si>
    <t>高跟塑身</t>
  </si>
  <si>
    <t>Ponle sabor a tu rutina de ejercicio al ponerte los tacones. Esta es una nueva serie muy sexy y divertida que te trae un entrenamiento de ejercicio con tacones a tu propia sala. La serie de seis episodios incluye elementos de kickboxing, baile, zumba y otros en las rutinas de ejercicios diseñadas para hacerlas en tacones. Ahora tendrás la oportunidad de secretamente darte el gusto de ejercitarte con esta nueva tendencia en tacones sin salir de tu casa mientras secretamente perfeccionas tu cuerpo y aumentas tu autoestima con nuestros expertos instructores.</t>
  </si>
  <si>
    <t>Spice up your workout as you Kick Up Your Heels. This is a sexy, fun workout series that brings the high-heeled workout phenomenon right into your own living room. The six episode series includes kickboxing, street-dance and a zumba-esque workout which are done in high heels. Now you'll have the chance to indulge in the latest trend of high-heeled workout without leaving your home; secretly perfecting bodyline and boosting confidence with our experienced instructors!</t>
  </si>
  <si>
    <t>Fitness / Exercise</t>
  </si>
  <si>
    <t>Model Workout - Generic Description</t>
  </si>
  <si>
    <t>美女健身房</t>
  </si>
  <si>
    <t>在這一連五集中，Fashion One的私人瑜伽導師為你帶來獨特瑜伽體驗，配合觀眾不同靈活度與程度。</t>
  </si>
  <si>
    <t>Entrenamiento de Modelos</t>
  </si>
  <si>
    <t>Entrena con algunas de las modelos más sexys y en mejor condición física del mundo. Ellas te enseñarán cómo conseguir el cuerpo perfecto. Tendrás una la oportunidad de ver de primera mano como las modelos mantienen su excelente condición física.</t>
  </si>
  <si>
    <t>Train along with some of the world’s sexiest and fittest models as they guide you through what it takes to get you that perfect body, giving you an inside look at how they keep in such great shape. This is a workout that is guaranteed to get you results in five days.</t>
  </si>
  <si>
    <t xml:space="preserve">Train along the side with some of the world´s sexiest and fittest models. They will guide you through what it takes to get you that perfect body. They will give you an inside look at how models keep their great shape. We have selected 4 of the worlds leading up and coming catwalk models to help demonstrate all the moves, with a blended mix of exercises that include both cardiovascular and toning routines. This is a workout that is guaranteed to get you results in 5 days, and if you miss the early show there is another chance to catch up once you've woken up.
</t>
  </si>
  <si>
    <t>Model Yoga (Season 1) - Generic Description</t>
  </si>
  <si>
    <t>Fashion One’s own Yogi incorporates some of yoga’s most popular poses, such as the downward dog and baby cobra, offering you innovative techniques at different levels of intensity based on your yoga experience and flexibility.</t>
  </si>
  <si>
    <t>Model Yoga. Instructional - Health &amp; Wellness. Yoga. Instructor: Yogi Troy</t>
  </si>
  <si>
    <t>美女瑜伽</t>
  </si>
  <si>
    <t>不是每人都能天天去健身房 這樣的話，瑜珈最有效幫助保持美好身段 你需要的只是瑜珈墊和少許空間</t>
  </si>
  <si>
    <t>在这一连5集的节目中，Fashion One瑜伽教练融入部入最流行瑜伽动作，如下犬式及眼镜蛇式，让您可根据自己的瑜伽经验及灵活度尝试这些不同程度的创新瑜伽技巧。</t>
  </si>
  <si>
    <t>Model Yoga</t>
  </si>
  <si>
    <t>Fashion One te trae algunas de las posturas de yoga más populares como “downward dog” y “baby cobra” ofreciéndote técnicas a diferentes niveles de intensidad según tu experiencia personal y flexibilidad en esta serie de 6 episodios.</t>
  </si>
  <si>
    <t>Start and finish your day with the opportunity to work out and keep in shape like some of the world´s hottest and fittest models. Fashion One’s own Yogi Troy incorporates some of yoga’s most popular poses, such as the downward dog and baby cobra, offering you innovative techniques at different levels of intensity based on your yoga experience and flexibility.</t>
  </si>
  <si>
    <t>Start and finish your day with the opportunity to work out and keep in shape like some of the world´s hottest and fittest models. Follow this regime and get the body that you have only ever imagined. Our personal Fashion One Yoga expert incorporates some of the easiest Yoga poses, such as the downward dog, with some of the hardest, offering you different intensity levels based on your Yoga experience and flexibility. Using 4 top catwalk models to gently take you through your paces, he will show you moves to lengthen and tone your body, and how to help you wake up or wind down after a hard day at work. So get up, get fit and and find that sexy body you never thought was possible.</t>
  </si>
  <si>
    <t>Model Yoga (Season 2) - Generic Description</t>
  </si>
  <si>
    <t>Not everyone can get to a fitness club everyday. All you need is a yoga mat and a little bit of room and you're set.</t>
  </si>
  <si>
    <t>Model Yoga Season 2. Instructional - Health &amp; Wellness. Yoga. Instructor: Lawrence Jay (english), Ilya Barinov (Russian), Arisa Tang (Chinese)</t>
  </si>
  <si>
    <t>美女瑜伽（第二季）</t>
  </si>
  <si>
    <t>與世界知名水底攝影師Mick Gleissner一起進入菲律賓熱帶天堂，看看一眾中國模特兒的明爭暗鬥！在這一連6集的節目中，一起見證她們如何努力爭取成為Mick的亞洲水底月曆焦點吧！</t>
  </si>
  <si>
    <t>MODEL YOGA Temporada 2</t>
  </si>
  <si>
    <t>¿Cómo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t>
  </si>
  <si>
    <t>How does yoga help keep top models in perfect shape? Find out as our professional yoga instructor, together with three talented international models, demonstrate a specially designed multi-level program of six full scale 30 min. yoga classes that will help you shape up and stay fit at the comfort of your own home. Find harmony in your life with Model Yoga.</t>
  </si>
  <si>
    <t>How does Yoga keep top models in shape?
Find out as our professional yoga instructor and three international models demonstrate a specially designed, multi-level program of six full scale, 30-minute yoga classes that will help you shape up and stay fit at the comfort of your own home. Find harmony in your life with Model Yoga.
============================================================
Ep1
Devoted to inclusion, elaboration, alignment and tension of the anterior-posterior surface of the body. The focus is on breathing, press and muscles of internal organs.</t>
  </si>
  <si>
    <t>Aimed at strengthening the muscles of the legs, hips elaboration and work with the lower chakras.</t>
  </si>
  <si>
    <t>The focus of practice is to work through the center, strengthening the abdominal lumbar and gluteal muscles as well as the inclusion of the Swadhisthana and Manipur chakras.</t>
  </si>
  <si>
    <t>Dedicated to exercises with twisting. Twisting is needed to preserve flexibility and the health of the spine.</t>
  </si>
  <si>
    <t xml:space="preserve">It aims to develop the flexibility and strength of the back, on the alignment of the spine.
</t>
  </si>
  <si>
    <t>The emphasis is on the disclosure of the chest, activating the Anahata and Vishuddha chakras responsible for the sensual and creative center.</t>
  </si>
  <si>
    <t>Outer Space In Blue. Reality Competition. Asian Underwater Model search</t>
  </si>
  <si>
    <t>藍海尤物（中文版）</t>
  </si>
  <si>
    <t>一起踏進造型設計與美術指導的世界吧！《決戰造型師》是一連6集的造型設計比賽真人秀，挑戰各多才多藝的造型師，製作原創革新的服飾與攝影！</t>
  </si>
  <si>
    <t>蓝海尤物（中文版）</t>
  </si>
  <si>
    <t>与世界知名水底摄影师Mick Gleissner一起进入菲律宾热带天堂，看看一众中国模特儿的明争暗斗！在这一连6集的节目中，一起见证她们如何努力争取成为Mick的亚洲水底月历焦点吧！</t>
  </si>
  <si>
    <t>El Espacio Azul</t>
  </si>
  <si>
    <t>Sigue el glamour y el drama mientras pasas una temporada en el paraíso tropical con el reconocido fotógrafo submarino Mick Gleissner. Ve detrás de escenas de un grupo de modelos chinas quienes pelean por un lugar en el calendario submarino hecho en Asia de Mick en esta serie de seis episodios.</t>
  </si>
  <si>
    <t>Style Wars - Generic Description</t>
  </si>
  <si>
    <t>Enter the world of design and art direction! Prepare for Style Wars, a series of competition that challenges versatile stylists to create original sets and photo shoots. These designers will show exactly what is needed to achieve the perfect photo or commercial .</t>
  </si>
  <si>
    <t>Style Wars. Reality Competition. Battle of the Stylists. Host: Nessa Wrafter</t>
  </si>
  <si>
    <t>決戰造型師</t>
  </si>
  <si>
    <t>决战造型师</t>
  </si>
  <si>
    <t>¡Entra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t>
  </si>
  <si>
    <t>Style Wars is a "battle of the stylists" reality series made for Fashion One original programming. This 6-episode competition will take audiences into the world of styling and art direction with an insider's point of view. Up and coming stylists from London, Los Angeles, Australia, New York, and South Africa are gathered together to compete in a "stylathon" that will challenge each one's versatility in creating original and inventive ensembles for commercials and photo shoots.</t>
  </si>
  <si>
    <t>Style Wars is a "battle of the stylists" reality series made for Fashion One original programming. This 6-episode competition will take audiences into the world of styling and art direction with an insider's point of view. Up and coming stylists from London, Los Angeles, Australia, New York, and South Africa are gathered together to compete in a "stylathon" that will challenge each one's versatility in creating original and inventive ensembles for commercials and photo shoots.
============================================================
Ep1
EDITORIAL SHOOT
Cult Movie Theme
"On their first challenge, the stylists are tasked to create an accessory from haberdashery and props with inspiration from a given cult movie within a 30 min. time period. Winner of this task will have an advantage on the main challenge.
For the main challenge, with a budget of $100, stylists must rummage and bargain through car boots for garments and accessories to complete their look on the challenge photo shoot. Stylists need to collaborate with their model, the hair and make up artists as well as the photographer to complete their vision."</t>
  </si>
  <si>
    <t>PROMO SHOOT/ADVERTORIALS
Brand Challenge
Based on the creative brief by the host, stylist mush create a Mood Board using old fashion magazines. Using color-coded tags, they must use these tags to purchase garments for their shoot.
After collaborating with their models, hair and makeup, and photographer, the stylists will have a one on one session with the graphic artist to create their final advertorial promo.</t>
  </si>
  <si>
    <t>MAGAZINE COVER SHOOT
Fantasy Shoot
For this fantasy shoot, for different themed sets are created for the stylist to create a look that will look that will go with each room. The stylist won't know each other's assigned themed rooms to make the challenge a fair game.
Halfway through the shoot, a twist is introduced - they are to switch sets with another stylist and adapt their current looks to fit the new set. Will the stylist adapt to this change?</t>
  </si>
  <si>
    <t>EDITORIAL SHOOT
Art Inspired
It's all about inspiration. The remaining stylist must choose an artist that inspires them for their next shoot. The look must include a customized headpiece that the stylist have to create from the materials in the accessory wall.
What's the catch? There will be no models to style but instead; the stylists must style each other. To make more challenging, the stylist will be the ones to build their own photo sets. Will the artists be able to balance their time wisely between spending more time in building their.</t>
  </si>
  <si>
    <t>BAND COVER/PROMOTIONAL SHOOT
Each stylist is in charge of one brand member to create a look based on the band's brief. They must work together on a cohesive art direction for the photo shoot while keeping each band member's individual integrity.
In the middle of the challenge, another twist is introduced. The stylist must style the band with an influence from another era. With this twist, the stylist are given only 15 min. to find items to incorporate vintage in their looks for the Band Cover and promotional shoot.</t>
  </si>
  <si>
    <t>EDITORIAL SHOOT
For the final 2 stylists, they are to be partially blindfolded when selecting the garments and accessories for their final challenge. They must use everything they take to style their models. It won't be this easy for the final round.
Another model is brought in thus the stylist are no longer styling 1 model but 2 in onr final shoot. Since this is the final challenge and all, two eliminated stylist are brought back to ne the finalists' assistants. In order to create the look for the 2nd model, only the assistants are allowed to choose the garments for this new model for the stylist to integrate with the first look.
Will the assistants be of help to the finalists or will they be their doom?</t>
  </si>
  <si>
    <t>Stefanie Jones takes us around the city of Athens for Athens Fashion Week. During this time, she goes around to explore the city known as the birthplace of Western civilization. From member’s clubs to contemporary art galleries, Stefanie Jones has the all the private hook ups for the ins and outs of this amazing city in this 2-part series.</t>
  </si>
  <si>
    <t>Stefanie's Style Diaries: Athens. Travelogue. Travel Athens. Host: Stefanie Jones</t>
  </si>
  <si>
    <t>Stefanie旅行日記﹕雅典</t>
  </si>
  <si>
    <t>在這一連兩集裡，Stefanie Jones會在雅典時裝週穿梭於這譽為西方文化搖籃的城市，由會員俱樂部到現代美術廊，走遍市內的大小角落，為大家報導種種趣事。</t>
  </si>
  <si>
    <t>STEFANIE旅行日记﹕雅典</t>
  </si>
  <si>
    <t>Los Viajes de Stefanie: Atenas</t>
  </si>
  <si>
    <t>La corresponsal de Fashion One, Stefanie Rycraft Jones, nos lleva por la ciudad de Atenas. Durante su estancia, explora la ciudad conocida como la cuna de la civilización occidental. Desde clubs exclusivos hasta galerías de arte contemporáneo, Stefanie Jones tiene todos los contactos para darnos la mejor experiencia de esta sorprendente ciudad.</t>
  </si>
  <si>
    <t>Stefanie's Style Diaries: Bordeaux. Travelogue. Travel Bordeaux. Host: Stefanie Jones</t>
  </si>
  <si>
    <t>Stefanie旅行日記﹕波爾多</t>
  </si>
  <si>
    <t>與時尚記者Stefanie Rycraft Jones一起到訪義大利的卡布里島，體驗她的最新旅行日記的美好生活！我們敢於冒險的主持融入當地歷史、文化與藝術，享受華麗與刺激的卡布里島生活，讓觀眾感受卡布里島這完美渡假地點的一切。</t>
  </si>
  <si>
    <t>Stefanie旅行日记﹕波尔多</t>
  </si>
  <si>
    <t>Los Viajes de Stefanie: Burdeos</t>
  </si>
  <si>
    <t>Después de su aventura en Grecia, Stefanie viaja a Burdeos, Francia para otra emocionante aventura. Experimenta el mundo del turismo de lujo y conoce los vinos de Bernard Magrez en su sede, el Chateau Pape Clément. Stefanie se adentra en la espléndida atmósfera de Burdeos con todo lo relacionado al mundo del lujo, con alojamiento y servicio de cinco estrellas, así como fina comida preparada por un chef con estrellas Michelin en el chateau. Además, habrá un poco de música jazz del legendario Jamie Cullum para completar el viaje.</t>
  </si>
  <si>
    <t>Immerse into the history, culture and arts of this mythical location and celebrate the exciting Capri lifestyle.</t>
  </si>
  <si>
    <t>Stefanie's Style Diaries: Capri. Travelogue. Travel Capri. Host: Stefanie Rycraft Jones</t>
  </si>
  <si>
    <t>Stefanie旅行日記﹕卡布里島</t>
  </si>
  <si>
    <t>時尚記者Stefanie Jones 走到西班牙的蘭薩羅特島，在這被大西洋包圍的西班牙火山島好好冒險一番！蘭薩羅特島因火山爆發而形成，島上令人嘆為觀止的環境及理想地理位置，使其成為不論男女老幼的運動狂熱者、渡假者及運動團隊都熱愛的活動地點，更是健身訓練營的最佳地點。</t>
  </si>
  <si>
    <t>Stefanie旅行日记﹕卡布里岛</t>
  </si>
  <si>
    <t>与时尚记者Stefanie Rycraft Jones一起到访意大利的卡布里岛，体验她的最新旅行日记的美好生活！我们敢于冒险的主持融入当地历史、文化与艺术，享受华丽与刺激的卡布里岛生活，让观众感受卡布里岛这完美渡假地点的一切。</t>
  </si>
  <si>
    <t>Los Viajes de Stefanie: Capri</t>
  </si>
  <si>
    <t>Captura la magia de la isla de Capri en Italia con las experiencias de la “dolce vita” de nuestra corresponsal Stefanie Rycraft Jones en sus últimos viajes. Nuestra aventurera presentadora se sumerge en la historia, cultura y arte de este lugar mítico y homenajea el glamouroso y emocionante estilo de vida de Capri, ofreciendo a los televidentes una muestra de Capri como un lugar perfecto para pasar las vacaciones.</t>
  </si>
  <si>
    <t>Explore the volcanic Spanish island that has been a favorite holiday active spot and location for a Fitness Bootcamp.</t>
  </si>
  <si>
    <t>Stefanie's Style Diaries: Lanzarote. Travelogue. Travel Lanzarote. Host: Stefanie Jones</t>
  </si>
  <si>
    <t>Stefanie 旅行日記﹕蘭薩羅特島</t>
  </si>
  <si>
    <t>Stefanie旅行日记﹕兰萨罗特岛</t>
  </si>
  <si>
    <t>Los Viajes de Stefanie: Lanzarote</t>
  </si>
  <si>
    <t>La corresponsal de moda Stefanie Rycraft Jones viaja a Lanzarote, España para explorar ésta famosa isla volcánica rodeada por el Océano Atlántico. Nacida tras fieras erupciones, los impresionantes paisajes además de su locación idónea la han vuelto un destino vacacional favorito para los amantes de los deportes, sean jóvenes o maduros, expertos o principiantes, vacacionistas o equipos deportivos, Lanzarote es el lugar perfecto para un campo de fitness y entrenamiento. Stefanie hace equipo con Transformers Fitness Group, una asociación de entrenamiento, en miras de esculpir su cuerpo justo a tiempo para la Semana de la Moda de Londres. Durante seis días, Stefanie realizará un sinfín de actividades, entrevistando a profesionales en el área del deporte para compartir con la audiencia cómo perder peso y comer saludable.</t>
  </si>
  <si>
    <t>Over this three part series, we will be discovering London at its best, exploring all things hipster and quirky in the east, to the buzzing centre in Mayfair to the most exclusive andexquisite destinations in the west.</t>
  </si>
  <si>
    <t>Stefanie's Style Diaries: London. Travelogue. Travel London. Host: Stefanie Jones</t>
  </si>
  <si>
    <t>Stefanie旅行日記﹕倫敦</t>
  </si>
  <si>
    <t>與時尚記者Stefanie Rycraft Jones一起發掘義大利波西塔諾這海岸城市的簡約生活吧！波西塔諾位於阿瑪菲海岸，這曾經的漁村一直因其美麗如畫的景色及色彩繽紛的建築，吸引不少遊客慕名而來。在這節目三部曲裡，一起發掘約翰•史坦貝克稱為完美地方的奧秘吧！</t>
  </si>
  <si>
    <t>Stefanie旅行日记﹕伦敦</t>
  </si>
  <si>
    <t>Los Viajes de Stefanie: Londres</t>
  </si>
  <si>
    <t>Londres es una ciudad global líder con algo que ofrecer para todas las personas y edades. Combina a la perfección zonas urbanas y áreas metropolitanas y es hogar de un diverso rango de culturas y personas, con más de 300 idiomas hablados dentro de sus límites. Stefanie nos lleva a su regreso a las calles de Londres, reintroduciendo los sitios de moda 'reales' desde una perspectiva local. A través de esta serie de tres partes, descubriremos lo mejor de Londres, explorando cada espacio, desde lo peculiar y hipster al Este, el vibrante centro en Mayfair y hasta los más exclusivos y exquisitos destinos en el Oeste.</t>
  </si>
  <si>
    <t>Discover Positano, Italy with Stefanie Rycraft Jones and learn the secrets of what John Steinbeck calls his dream place.</t>
  </si>
  <si>
    <t>Stefanie's Style Diaries: Positano. Travelogue. Travel Positano. Host: Stefanie Rycraft Jones</t>
  </si>
  <si>
    <t>Stefanie旅行日記﹕波西塔諾</t>
  </si>
  <si>
    <t>一眾極具潛質的模特兒面對艱辛訓練，目標是成為Mick Gleissner的水底模特兒！一起走到Mick Gleissner Photography的幕後，看看他最新水底月曆項目進行期間的種種是非對決！這群水底模特兒與海底美景必定令您大開眼界！</t>
  </si>
  <si>
    <t>Stefanie旅行日记﹕波西塔诺</t>
  </si>
  <si>
    <t>Los Viajes de Stefanie: Positano</t>
  </si>
  <si>
    <t>Descubre los tesoros de la sencilla vida costera de la comuna de Positano, en Italia, con la corresponsal Stefanie Rycraft Jones. Esta singular ciudad pesquera situada en la costa Amalfitana atrae a turistas y artistas con sus pintorescos paisajes y edificios coloridos.</t>
  </si>
  <si>
    <t>Underwater Action Season 1. Reality Competition. Underwater Model search. Host: Rebecca Piket</t>
  </si>
  <si>
    <t>水底模特兒大作戰（第一季）</t>
  </si>
  <si>
    <t>蓝海尤物（第一季）</t>
  </si>
  <si>
    <t>Acción Bajo el Agua</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</si>
  <si>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</si>
  <si>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Underwater Action Season 2. Reality Competition. Underwater Model search. Host: Rebecca Piket</t>
  </si>
  <si>
    <t>水底模特兒大作戰（第二季）</t>
  </si>
  <si>
    <t>這不是普通的健身節目，而是讓您學會鍛鍊身、心與思維的運動；在這12集半小時的節目中，您將會發掘到不同風格的瑜伽運動，包括融合了舞蹈的瑜伽、冥想瑜伽，當然少不了最經典的高溫瑜伽了。</t>
  </si>
  <si>
    <t>蓝海尤物（第二季）</t>
  </si>
  <si>
    <t>Underwater Action Season 3. Reality Competition. Underwater Model search. Host: Rebecca Piket</t>
  </si>
  <si>
    <t>水底模特兒大作戰（第三季）</t>
  </si>
  <si>
    <t>蓝海尤物（第三季）</t>
  </si>
  <si>
    <t xml:space="preserve">Explore different genres of yoga and workout the body, mind and spirit. 
</t>
  </si>
  <si>
    <t>瑜伽健美方程式</t>
  </si>
  <si>
    <t>这不是普通的健身节目，而是让您学会锻炼身、心与思维的运动；在这12集半小时的节目中，您将会发掘到不同风格的瑜伽运动，包括融合了舞蹈的瑜伽、冥想瑜伽，当然少不了最经典的高温瑜伽了。</t>
  </si>
  <si>
    <t>Yoga, Salud y Bienestar</t>
  </si>
  <si>
    <t>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t>
  </si>
  <si>
    <t>This is not just a workout program, it is a show that caters to the body, mind and soul. In this 12 x 30min series, you will explore a variety of styles; from dance infused yoga, to meditation based yoga and of course the classic bikram yoga.</t>
  </si>
  <si>
    <t>Yoga Health and Wellbeing. Instructional - Health &amp; Wellness. Yoga. Instructors: Alexandra Octavia Bastien, Irene Mingorance, Gail Lewis</t>
  </si>
  <si>
    <t>藝術與設計攻略</t>
  </si>
  <si>
    <t>一起發掘時尚美學與概念背後的創作與結構世界，共同欣賞全球藝術。</t>
  </si>
  <si>
    <t>Arte y Diseño</t>
  </si>
  <si>
    <t>Explora el mundo de las artesanías y vive la construcción del esqueleto que estructura el concepto y moviliza la belleza de la moda.</t>
  </si>
  <si>
    <t>一起回顧70年代的成衣服飾再次流行，重點留意這股熱潮與按此創作造型的不同方式；本節目展示簡約主義如何重新釐定時尚潮流。</t>
  </si>
  <si>
    <t>Ex-Model (Season 1) - Generic</t>
  </si>
  <si>
    <t>Follow Xin Xin, a Chinese model, as she desperately struggles to find her place in the cut-throat world of France's modelling industry.</t>
  </si>
  <si>
    <t>曾經想火</t>
  </si>
  <si>
    <t>本節目講述中國模特兒欣欣，如何在殘忍現實的法國模特兒行業中掙扎求存， 建立名氣。</t>
  </si>
  <si>
    <t>曾经想火</t>
  </si>
  <si>
    <t>本节目讲述中国模特儿欣欣，如何在残忍现实的法国模特儿行业中挣扎求存，建立名气。</t>
  </si>
  <si>
    <t>Ex-Modelo</t>
  </si>
  <si>
    <t>Con el sueño de llegar a lo más alto en Francia y encontrar un romance, la inmigrante y modelo china Xin Xin se despierta en una realidad que le etiqueta de demasiado mayor para conseguir trabajos ejemplares. Desde ese momento, parece que todo vaya cuesta abajo para nuestra encantadora heroína. Acompáñala en su viaje desesperado de vencer las luchas para encontrar verdaderos amigos entre sus competidores, acostumbrarse a pagar más que librarse de ello, a no ser invitada a las fiestas de primera… antes de convertirse en una estrella perdida.</t>
  </si>
  <si>
    <t>中國移民兼模特兒欣欣夢想在法國發展事業及追求浪漫戀愛，後來終於醒覺自 己在模特兒行業中已經太老；自此開始，這位可愛的勇敢女生各方面都一落千 丈！看看她在真正成為過氣明星前，如何渡過日常生活的各種難關－在明爭暗 鬥中找到真朋友、反擊而是不落荒而逃以及不獲邀請出席業界大派對等等。</t>
  </si>
  <si>
    <t>Fashion Capitals is a brand series that looks into the driving force of the fashion industry in each of the famous cities synonymous to fashion.</t>
  </si>
  <si>
    <t>We look into the driving force of the fashion industry in each of the famous cities synonymous to fashion.</t>
  </si>
  <si>
    <t>時尚之都﹕紐約</t>
  </si>
  <si>
    <t>《時尚之都》是重點報導時尚界的動力來源城市的全部系列；讓我們把你帶到紐約、倫敦、巴塞隆納、巴黎及更多時尚之都，深入了解今天的知名時尚先驅及權威人物！</t>
  </si>
  <si>
    <t xml:space="preserve">
时尚之都﹕纽约</t>
  </si>
  <si>
    <t>《时尚之都》是重点报导时尚界的动力来源城市的系列，为你报导全球各大时尚都市的一切。</t>
  </si>
  <si>
    <t>Capitales de la Moda: Nueva York</t>
  </si>
  <si>
    <t xml:space="preserve">Capitales de la Moda es una nueva serie que busca adentrarse a la industria de la moda en cada una de las ciudades sinónimas de moda. Déjanos llevarte a Nueva York, Londres, Barcelona, París y más, mientras viajamos a los inicios de la moda y de los
afamados influyentes y pioneros de la industria de hoy día. Desde las potencias locales a la historia detrás de los imperios de la moda, el show le hace honor a su nombre: visitar las capitales de la moda, sin salir de casa.
</t>
  </si>
  <si>
    <t>London, one of the biggest bustling metropolis in the world rich in history and nobility is at its core. What started as a city where fashion was traditionally pooh-poohed and viewed as an indulgence, has now become one of the 4 biggest Fashion Capitals in the world, alongside New York, Milan and Paris.</t>
  </si>
  <si>
    <t>Started as a city where fashion was viewed as a frill, has now become one of the Fashion Capitals in the world.</t>
  </si>
  <si>
    <t>時尚之都﹕倫敦</t>
  </si>
  <si>
    <t>倫敦是全球最大最繁忙且歷史悠久的尊貴大都市。這裡曾經對時尚嗤之以鼻，甚至是放縱的喜好，現在卻成為了全球4大時尚之都之一，與紐約、米蘭及巴黎齊名。</t>
  </si>
  <si>
    <t>时尚之都﹕伦敦</t>
  </si>
  <si>
    <t>伦敦是全球最大最繁忙且历史悠久的尊贵大都市。这里曾经对时尚嗤之以鼻，甚至是放纵的喜好，现在却成为了全球4大时尚之都之一，与纽约、米兰及巴黎齐名。</t>
  </si>
  <si>
    <t>Capitales de la Moda: Londres</t>
  </si>
  <si>
    <t>Londres es una de las metrópolis más abarrotadas del mundo, un núcleo rico en historia y nobleza. Lo que empezó siendo una ciudad donde la moda era tradicionalmente vista con desdén e indulgencia se ha convertido en una de las cuatro mayores capitales de la moda de todo el mundo junto con Nueva York, Milán y París. ¿Cómo sucedió esta gran revolución y qué papel llevó a cabo el Consejo Británico de Moda para allanar el camino de diseñadores como Vivienne Westwood, John Galliano o Alexander McQueen? Descúbrelo en Capitales de la Moda: Londres.</t>
  </si>
  <si>
    <t>Ann Wiberg is a famous fashion couturier and a founder of the brand Trash Couture, which is based in Copenhagen. Her pieces are being worn and collected by celebrities and royal family members all over the world. She creates her beautiful gowns, each of them i​s ​unique and created by hand, from sustainable materials and uses only natural fabrics. Ann ​was ​given with the Gold Button award and praised internationally for focusing on "Sustainable High-End Fashion".</t>
  </si>
  <si>
    <t>Ann Wilberg creates beautiful gowns by hand from sustainable materials and natural fabrics. Ann ​was ​given with the Gold Button award and Sustainable High-End Fashion.</t>
  </si>
  <si>
    <t>Ann Wilberg creates beautiful gowns by hand from sustainable materials and natural fabrics.</t>
  </si>
  <si>
    <t>《時尚新動向﹕環保時尚》第三季（第1集）</t>
  </si>
  <si>
    <t xml:space="preserve">《時尚新動向﹕環保時尚》第三季繼續創新，帶你踏上認識環保時裝的創意之旅！
本節目將深入探討獨特材料與加工品牌如何創造出環保服飾、手袋與配飾。
</t>
  </si>
  <si>
    <t>《时尚新动向﹕环保时尚》第三季（第1集）</t>
  </si>
  <si>
    <t xml:space="preserve">《时尚新动向﹕环保时尚》第三季继续创新，带你踏上认识环保时装的创意之旅！ 
本节目将深入探讨独特材料与加工品牌如何创造出环保服饰、手袋与配饰。 
</t>
  </si>
  <si>
    <t xml:space="preserve">Eco Fashion Temporada 3
</t>
  </si>
  <si>
    <t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t>
  </si>
  <si>
    <t>Copenhagen</t>
  </si>
  <si>
    <t xml:space="preserve">《時尚新動向﹕環保時尚》第三季繼續創新，帶你踏上認識環保時裝的創意之旅！ 
本節目將深入探討獨特材料與加工品牌如何創造出環保服飾、手袋與配飾。 
</t>
  </si>
  <si>
    <t>Eco Fashion Season 3 continues its groundbreaking docu-series show you the realm of environmentally sustainable fashion.</t>
  </si>
  <si>
    <t>《時尚新動向﹕環保時尚》第三季繼續創新，帶你踏上認識環保時裝的創意之旅！</t>
  </si>
  <si>
    <t>Lutz Schwenke is a founder of the ocean friendly brand Two Thirds. The name refers to the ocean which covers two thirds of our planet. All Two Thirds garments are made from recycled materials and organic fabrics, being entirely or partly recyclable or biodegradable. All the details like trimmings, labels and threads are also made from organic materials ​- ​like recycled polyester. The whole production is located in Europe. Two Thirds is always trying to find less harmful dye and the most sustainable materials. Lutz is sure that we need to protect what we love and what could ​a ​surfer love more than the ocean?</t>
  </si>
  <si>
    <t>Lutz Schwenke is a founder of the ocean friendly brand Two Thirds. All Two Thirds garments are made from recycled materials and organic fabrics.</t>
  </si>
  <si>
    <t>Lutz Schwenke is a founder of the ocean friendly brand Two Thirds made from recycled materials and organic fabrics.</t>
  </si>
  <si>
    <t>《時尚新動向﹕環保時尚》第三季（第2集）</t>
  </si>
  <si>
    <t>《时尚新动向﹕环保时尚》第三季（第2集）</t>
  </si>
  <si>
    <t>Barcelona</t>
  </si>
  <si>
    <t>Eva Zingoni is an eco fashion designer who is a founder of recycled brand called Eva Zingoni and is based in Paris. Eva used to work as a designer for a world famous fashion house Balenciaga for 10 years ​before she concentrated on her own brand and decided to make it sustainable by using leftover fabrics from different fashion houses.</t>
  </si>
  <si>
    <t>Eva Zingoni is an eco fashion designer who is a founder of recycled brand of the same name. The brand uses sustainable by using leftover fabrics from different fashion houses.</t>
  </si>
  <si>
    <t>Eva Zingoni is an eco fashion designer who uses sustainable by using leftover fabrics from different fashion houses.</t>
  </si>
  <si>
    <t>《時尚新動向﹕環保時尚》第三季（第3集）</t>
  </si>
  <si>
    <t>《时尚新动向﹕环保时尚》第三季（第3集）</t>
  </si>
  <si>
    <t>Paris</t>
  </si>
  <si>
    <t>Alexandra Polyarus is an eco fashion designer and a founder of ​the​ brand POLYARUS. Alexandra creates bags, backpacks, wallets and other accessories using recycled materials such as car tires ​and​ advertising posters. Alexandra reckons that sustainable and eco friendly production helps to improve our environment and gives ​a new life to the materials. She also travels giving master classes about sustainability. Her brand is based in Saint Petersburg.</t>
  </si>
  <si>
    <t>Alexandra Polyarus is an eco fashion designer and founder of ​the​ brand POLYARUS. She creates products using recycled materials such as car tires ​and​ advertising posters.</t>
  </si>
  <si>
    <t>POLYARUS by Alexandra Polyarus creates products using recycled materials such as car tires ​and​ advertising posters.</t>
  </si>
  <si>
    <t>《時尚新動向﹕環保時尚》第三季（第4集）</t>
  </si>
  <si>
    <t>《时尚新动向﹕环保时尚》第三季（第4集）</t>
  </si>
  <si>
    <t>Petersburg</t>
  </si>
  <si>
    <t>Bojana Draca is a founder of the sustainable brand Farrah Floyd, which unites high level quality in both design and sustainability. Bojana combines beautiful designs with zero waste production by cutting fabrics in a very specific way using only rectangle pattern pieces and without having any leftovers.
Bojana has a master​s​ degree in Sustainability in Fashion and in 2012 she won a bronze in Creative Conscience Award:​ ​UK and got into the semi finals for EcoChic Design Award in Hong Kong.​</t>
  </si>
  <si>
    <t>Bojana Draca is the founder of Farrah Floyd, which unites high level quality in both design and sustainability - combining beautiful designs with zero waste production</t>
  </si>
  <si>
    <t>Bojana Draca's brand Farrah Floyd, which unites high level quality in both design and sustainability.</t>
  </si>
  <si>
    <t>《時尚新動向﹕環保時尚》第三季（第5集）</t>
  </si>
  <si>
    <t>《时尚新动向﹕环保时尚》第三季（第5集）</t>
  </si>
  <si>
    <t>Berlin</t>
  </si>
  <si>
    <t>Do you Green is an organic lingerie brand. Sophie Young, founder and designer, creates beautiful lingerie sets out of french lace and pine tree fibres by using a unique technology she created herself whilst working as an architect. The production is based in Paris and ​the brand own​s a​ factory in Tunisia. Sophie also shares her technique with other designers.</t>
  </si>
  <si>
    <t>Do you Green is an organic lingerie brand. Sophie Young, the brand's founder and designer, creates beautiful lingerie sets out of french lace and pine tree fibres.</t>
  </si>
  <si>
    <t>Sophie Young, founder of Do You Green, creates beautiful lingerie sets out of french lace and pine tree fibres.</t>
  </si>
  <si>
    <t>《時尚新動向﹕環保時尚》第三季（第6集）</t>
  </si>
  <si>
    <t>《时尚新动向﹕环保时尚》第三季（第6集）</t>
  </si>
  <si>
    <t>Paris 2</t>
  </si>
  <si>
    <t>From inception to presentation, top chefs and restaurants around the world show-off their culinary expertise and interpret "Fashion On A Plate".</t>
  </si>
  <si>
    <t>Top chefs and restaurants around the world show-ff their culinary expertise and interpret "Fashion On A Plate."</t>
  </si>
  <si>
    <t>《主廚創時尚》第二季（第1集）</t>
  </si>
  <si>
    <t>《主廚創時尚》第二季採訪世界各地的頂尖廚師與餐廳，欣賞他們大膽活用烹飪技巧與創意，向我們展示他們所詮釋的「時尚料理」。由開始到展示菜式，一起欣賞簡單食材如何變成藝術料理吧！</t>
  </si>
  <si>
    <t>《主厨创时尚》第二季（第1集）</t>
  </si>
  <si>
    <t>《主厨创时尚》第二季采访世界各地的顶尖厨师与餐厅，欣赏他们大胆活用烹饪技巧与创意，向我们展示他们所诠释的「时尚料理」。由开始到展示菜式，一起欣赏简单食材如何变成艺术料理吧！</t>
  </si>
  <si>
    <t>Fashion On A Plate Temporada 2</t>
  </si>
  <si>
    <t>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t>
  </si>
  <si>
    <t>世界各地的頂尖廚師與餐廳向我們展示他們所詮釋的「時尚料理」。</t>
  </si>
  <si>
    <t>《主廚創時尚》第二季（第2集）</t>
  </si>
  <si>
    <t>《主厨创时尚》第二季（第2集）</t>
  </si>
  <si>
    <t>《主廚創時尚》第二季（第3集）</t>
  </si>
  <si>
    <t>《主厨创时尚》第二季（第3集）</t>
  </si>
  <si>
    <t>《主廚創時尚》第二季（第4集）</t>
  </si>
  <si>
    <t>《主厨创时尚》第二季（第4集）</t>
  </si>
  <si>
    <t>《主廚創時尚》第二季（第5集）</t>
  </si>
  <si>
    <t>《主厨创时尚》第二季（第5集）</t>
  </si>
  <si>
    <t>《主廚創時尚》第二季（第6集）</t>
  </si>
  <si>
    <t>《主厨创时尚》第二季（第6集）</t>
  </si>
  <si>
    <t>新晉模特兒檔案</t>
  </si>
  <si>
    <t>本節目介紹最新大型時裝週天橋表演上的清新臉孔，由紐約到倫敦、米蘭與巴黎，以及各大攝影廣告的新晉模特兒。</t>
  </si>
  <si>
    <t>Modelos Emergentes</t>
  </si>
  <si>
    <t>Descubre los rostros más frescos y las bellezas más prometedoras que han engalanado las pasarelas de las más grandes semanas de la moda, desde Nueva York a Londres, Milán y París, incluyendo a las y los modelos emergentes presentados en estilosas sesiones de fotos y campañas para las más grandes casas de moda.</t>
  </si>
  <si>
    <t>Discover the freshest faces and promising beauties who have graced the applauded catwalks of the latest major Fashion Weeks, all the way from New York and London to Milan and Paris, including up-and-coming models featured in stylish photoshoot campaigns.</t>
  </si>
  <si>
    <t>Discover the fresh, promising beauties featured in photoshoots and graced the latest catwalks of major Fashion Weeks.</t>
  </si>
  <si>
    <t>伸展台髮型與美妝特輯</t>
  </si>
  <si>
    <t>本節目搜羅紐約、倫敦、米蘭與巴黎最新時裝週的大熱髮型與化妝，並專訪了各大髮型師與化妝師，與他們作深入討論。</t>
  </si>
  <si>
    <t>Pasarelas: Peinado y Maquillaje</t>
  </si>
  <si>
    <t>Una velada encantadora entre tú y las mejores tendencias de peinado y maquillaje que dominaron las últimas pasarelas de las 4 capitales de la moda: Nueva York, Londres, Milán y París, descritas a fondo por los profesionales encargados de su creación.</t>
  </si>
  <si>
    <t>A delightful soiree of the hottest hair and make-up trends that dominated the latest Fashion Week stages of New York, London, Milan and Paris, revealed and discussed by the hairstyle masters and make-up artists themselves.</t>
  </si>
  <si>
    <t>Featuring the hair and make-up trends that dominated the latest Fashion Week, revealed by the masters of the field.</t>
  </si>
  <si>
    <t>街頭風格大對決</t>
  </si>
  <si>
    <t>一起到訪世界各地時裝週，欣賞街頭上時尚達人們的各種搶眼絕讚街頭服飾，從中取得靈感吧！</t>
  </si>
  <si>
    <t>Escena Street Style</t>
  </si>
  <si>
    <t>Una reseña especial de tendencias de increíble y cautivador estilo urbano repleto de personalidad y estilo por parte de los y las fashionistas captadas en las semanas de la moda de alrededor del mundo.</t>
  </si>
  <si>
    <t>A special trend review of eye-catching and incredible street style outfits and wardrobe glamour from fashion voguettes and fashionistas spotted on eponymous fashion weeks from around the globe.</t>
  </si>
  <si>
    <t>Trendy review of eye-catching street style glamour from fashionistas spotted on fashion weeks from around the world.</t>
  </si>
  <si>
    <t>摩登童裝時尚</t>
  </si>
  <si>
    <t>一起回顧各大天橋表演與時尚盛事的童裝與青少年時裝潮流，並留意最佳童裝系列與青少年時裝設計吧！</t>
  </si>
  <si>
    <t>Moda Mundial para Niños</t>
  </si>
  <si>
    <t>Desde todas las esquinas del mundo, recapitulamos las mejores colecciones para niños y adolescentes de los eventos de ropa más destacados para este joven sector de la moda.</t>
  </si>
  <si>
    <t>A modish recall of the biggest trends for kids and teens’ wardrobe culminated at various runways and fashion events, highlighting the best children’s wear collections and junior designs.</t>
  </si>
  <si>
    <t>A trendy recollection for kids and teens’ wardrobe in runways and fashion events, highlighting the best of junior designs.</t>
  </si>
  <si>
    <t>時尚盛宴特輯</t>
  </si>
  <si>
    <t>一起回顧各大華麗天橋表演，欣賞當中的女士時裝，看看它們如何釐定休閒服飾、婚紗、高級訂製服及內衣等等的頂尖水準。</t>
  </si>
  <si>
    <t>Delicias Chic</t>
  </si>
  <si>
    <t>Un espectáculo en retrospectiva de las más glamurosas pasarelas para todos los productos que le hablan directamente a la mujer por su personalidad y encanto, definiendo el vestir femenino desde lo casual, a las colecciones de lencería, alta costura ¡y novias!</t>
  </si>
  <si>
    <t>A retrospective fashion spectacle of the most glamorous runways of all things that speaks for ladies’ fashion, defining womenswear from casual and bridal to haute couture and lingerie.</t>
  </si>
  <si>
    <t>A fashion spectacle of the glamorous runways defining womenswear from casual and bridal to haute couture and lingerie.</t>
  </si>
  <si>
    <t>時尚女宗師</t>
  </si>
  <si>
    <t>－本節目獨家介紹全球最出色最具代表性的女性時裝設計師，重點報導她 們在時尚界最為人熟悉且最出色的系列與成就。</t>
  </si>
  <si>
    <t>Mujeres Maestras de la Moda</t>
  </si>
  <si>
    <t>Enfocamos los reflectores a las más grandes y legendarias diseñadoras de moda destacando sus colecciones más notorias y sus éxitos en el mundo de la moda.</t>
  </si>
  <si>
    <t>Exclusive spotlight of the world’s greatest and iconic female fashion designers, highlighting their most remarkable and accolade collections and achievements in the world of fashion.</t>
  </si>
  <si>
    <t>至尊男性設計師</t>
  </si>
  <si>
    <t>"－本節目介紹時尚界最出色的知名男性設計師，向他們對時尚界的莫 大貢獻與別樹一格的設計系列致敬。"</t>
  </si>
  <si>
    <t>Diseñadores Masculinos Legendarios</t>
  </si>
  <si>
    <t>Una emocionante presentación de los diseñadores masculinos más notables y reconocidos, haciendo hincapié en sus exitosas contribuciones y excepcionales colecciones en el diseño.</t>
  </si>
  <si>
    <t>An exciting feature of the most outstanding and established male designers in the fashion industry, recognizing their successful contributions and exceptional design collections.</t>
  </si>
  <si>
    <t>新興設計師特輯</t>
  </si>
  <si>
    <t>－一起了解當代年輕且才華洋溢的時裝設計師，看看他們如何釐定風 格標準，並開創新時尚趨勢與設計，為時尚界帶來革命。</t>
  </si>
  <si>
    <t>Diseñadores Emergentes</t>
  </si>
  <si>
    <t>Conoce a los talentosos jóvenes diseñadores de la época moderna mientras establecen los estándares de estilo e innovan con nuevas tendencias y diseños que revolucionarán el mundo de la moda.</t>
  </si>
  <si>
    <t>Meet the young talented fashion designers of modern time, as they set the style standards, and innovate new trends and designs that will revolutionize the world of fashion.</t>
  </si>
  <si>
    <t>奢華時裝專輯</t>
  </si>
  <si>
    <t>－本節目獨家收錄極盡尊貴的時裝作品，由腕錶到珠寶、香水及高級訂 製服等等，應有盡有。一起發掘世界各地頂尖品牌的高級時裝與優質作品吧！</t>
  </si>
  <si>
    <t>Cosas Lujosas</t>
  </si>
  <si>
    <t>Una presentación exclusiva de las piezas de moda más prestigiosas - de relojes, joyas, perfumes y alta costura. Descubre la alta moda y la alta calidad de las marcas líderes alrededor del mundo.</t>
  </si>
  <si>
    <t>An exclusive presentation of the most prestigious fashion pieces - from watches, jewelries, perfume and haute couture. Discover high-fashion and high quality of the leading brands around the world.</t>
  </si>
  <si>
    <t>Famed Western fashion trends, from Europe's luxurious fashion sense to America’s laidback aesthetic.</t>
  </si>
  <si>
    <t>西方時尚風格特輯</t>
  </si>
  <si>
    <t>由歐洲高級奢華時尚觸覺，到美國知名的休閒美學，本節目於本週回顧所有大熱西方時尚潮流。</t>
  </si>
  <si>
    <t>西方时尚风格特辑</t>
  </si>
  <si>
    <t>由欧洲高级奢华时尚触觉，到美国知名的休闲美学，本节目于本周回顾所有大热西方时尚潮流</t>
  </si>
  <si>
    <t>Moda y Estilo Occidental</t>
  </si>
  <si>
    <t>Del sentido de moda de lujo y gama alta propio de Europa, a la famosa estética relajada de América, esta semana reflexionamos sobre nuestras tendencias de moda occidental favoritas.</t>
  </si>
  <si>
    <t>本節目回顧知名西方潮流趨勢，由歐洲的奢華時尚觸覺到美國的休閒美學，一應俱全。</t>
  </si>
  <si>
    <t>The most glamorous fashion styles and trends straight from the Middle East.</t>
  </si>
  <si>
    <t>中東時尚風格特輯</t>
  </si>
  <si>
    <t>本節目帶你到訪摩洛哥至杜拜，為你從中東直送最華麗的當地時尚。</t>
  </si>
  <si>
    <t>中东时尚风格特辑</t>
  </si>
  <si>
    <t>本节目带你到访摩洛哥至杜拜，为你从中东直送最华丽的当地时尚。</t>
  </si>
  <si>
    <t>Moda y Estilo del Medio Oriente</t>
  </si>
  <si>
    <t>Vamos a Marruecos y Dubái para traerte la moda más glamurosa – directa del Medio Oriente.</t>
  </si>
  <si>
    <t>The latest trends and collections from Asia's biggest fashion capitals: China, Japan and Malaysia</t>
  </si>
  <si>
    <t>東方時尚風格特輯</t>
  </si>
  <si>
    <t>本節目報導亞洲大型時尚之都的最新潮流。在這一集中，我們走遍中國、日本與馬來西亞，盡覽亞洲一些頂尖時尚之都的最新潮流與系列。</t>
  </si>
  <si>
    <t>东方时尚风格特辑</t>
  </si>
  <si>
    <t>本节目报导亚洲大型时尚之都的最新潮流。在这一集中，我们走遍中国、日本与马来西亚，尽览亚洲一些顶尖时尚之都的最新潮流与系列。</t>
  </si>
  <si>
    <t>Moda y Estilo Oriental</t>
  </si>
  <si>
    <t>Una revisión de las últimas tendencias procedentes de los mayores centros de moda en Asia. En este episodio, viaja a China, Japón y Malasia para descubrir las principales tendencias y colecciones más recientes de algunas de las mayores capitales de moda asiáticas.</t>
  </si>
  <si>
    <t>本節目報導亞洲大型時尚之都﹕中國、日本與馬來西亞的最新潮流與系列。</t>
  </si>
  <si>
    <t>Impressive men's and womenswear collections from the autumn/winter runway shows around the globe</t>
  </si>
  <si>
    <t>時裝週秋冬系列焦點報導</t>
  </si>
  <si>
    <t>本節目全面回顧秋冬季時尚，深入探討來自世界各地時裝週的男裝與女裝系列。</t>
  </si>
  <si>
    <t>时装周秋冬系列焦点报导</t>
  </si>
  <si>
    <t>本节目全面回顾秋冬季时尚，深入探讨来自世界各地时装周的男装与女装系列。</t>
  </si>
  <si>
    <t>Destacados Fashion Week Otoño/Invierno</t>
  </si>
  <si>
    <t>Una revisión a fondo de la temporada otoño/invierno para conocer más sobre las asombrosas colecciones masculinas y femeninas de las fashion week de todo el mundo.</t>
  </si>
  <si>
    <t>本節目回顧全球男裝與女裝秋冬系列的潮流特色。</t>
  </si>
  <si>
    <t>髮妝機密情報</t>
  </si>
  <si>
    <t>－欣賞知名化妝師與髮型師的獨家專訪，以及全球最出色時裝天橋表演 後台的各種花絮。</t>
  </si>
  <si>
    <t>发妆机密情报</t>
  </si>
  <si>
    <t>－欣赏知名化妆师与发型师的独家专访，以及全球最出色时装天桥表演 后台的各种花絮。</t>
  </si>
  <si>
    <t>Secretos de Peinado y Maquillaje</t>
  </si>
  <si>
    <t>Una perspectiva exclusiva a lo que los maquillistas y peinadores de renombre tienen en tendencia mientras Fashion One te brinda un acceso único tras bambalinas de las mejores pasarelas del mundo.</t>
  </si>
  <si>
    <t>An exclusive look at what established make-up artists and hairstylists have in trend as Fashion4k gives you an exclusive backstage access of the best fashion runways around the world.</t>
  </si>
  <si>
    <t>We’ve narrowed down all of this year’s top trends into five essential must-haves for every style and every closet .</t>
  </si>
  <si>
    <t>2016五大潮流特輯</t>
  </si>
  <si>
    <t>新的一年，新的開始，時裝也要改頭換面！我們嚴選本年度的最流行時尚趨勢，總結出各種風格與服飾都必須擁有五大必備要素，《2016五大潮流特輯》為你逐一介紹！</t>
  </si>
  <si>
    <t>Top 5: Esenciales de Moda 2016</t>
  </si>
  <si>
    <t>Comienza el nuevo año con el pie derecho, y con un guardarropa renovado. Hemos condensado las mejores tendencias del año con 5 esenciales de la moda para cada armario digno de estilo aquí en Top 5: Esenciales de Moda 2016.</t>
  </si>
  <si>
    <t>Agencies. Special Program – Top Model Agencies feature.</t>
  </si>
  <si>
    <t>The Ultimate Style Guide is a comprehensive overview of the basic essentials women should know about fashion.</t>
  </si>
  <si>
    <t>終極時尚風格指南</t>
  </si>
  <si>
    <t>－本節目是鞋履、手袋、配飾、服飾、化妝品等等的終極指南；我 們會探討不同場合的最佳服飾，避免出現過份華麗或不夠隆重的失手情況，根據女士 的個性、身材與想突出的部位來作出建議。</t>
  </si>
  <si>
    <t>《终极风格指南》全面探讨女士们必须了解的基本时尚知识。由鞋子、手袋、配饰到衣服等等，学会如何完美地混搭一切，以尽展你的个性与生活品味。本节目带来所有活动的适用服饰资讯，让你永远不会在各种活动或简单聚会中衣着过份隆重或不够得体</t>
  </si>
  <si>
    <t>Guía de Estilo</t>
  </si>
  <si>
    <t>La guía definitiva de zapatos, bolsos, accesorios, guardarropa, maquillaje y más. Discutimos sobre el mejor atuendo para ocasiones distintas de modo que nunca caigas en el exceso o en lo simplón cuando se trata de vestirse, sigue los mejores estilos en orden de halagar tu personalidad, silueta así como las áreas que deseas resaltar.</t>
  </si>
  <si>
    <t>《終極風格指南》（第2集）</t>
  </si>
  <si>
    <t>《終極風格指南》全面探討女士們必須了解的基本時尚知識。由鞋子、手袋、配飾到衣服等等，學會如何完美地混搭一切，以盡展你的個性與生活品味。本節目帶來所有活動的適用服飾資訊，讓你永遠不會在各種活動或簡單聚會中衣著過份隆重或不夠得體。</t>
  </si>
  <si>
    <t>《终极风格指南》（第2集）</t>
  </si>
  <si>
    <t>La “Ultimate Style Guide” (Guía de Estilo Definitivo) es un resumen completo de los básicos de moda que una mujer debería saber. Zapatos, bolsos, accesorios, armario y mucho más. Sé capaz de combinar los mejores conjuntos que vayan acorde con tu personalidad y tu estilo de vida. No vayas nunca demasiado arreglada o poco arreglada a eventos y reuniones sencillas. Este show te recomienda los outfits más apropiados para cada ocasión.</t>
  </si>
  <si>
    <t>《終極風格指南》全面探討女士們必須了解的基本時尚知識。</t>
  </si>
  <si>
    <t>時尚婚嫁禮服特輯</t>
  </si>
  <si>
    <t>一起欣賞全球頂尖婚嫁禮服設計師的的最新絕讚婚嫁禮服系列，由公主風格禮服到經典無尾禮服，應有盡有，萬勿錯過！</t>
  </si>
  <si>
    <t>From princess gowns to the classic tux, take an invite to the grandest showcase of the latest bridal and groom collections from the world's top wedding designers. Better save the date!</t>
  </si>
  <si>
    <t>From fantastic fashion boutiques and delectable cuisine to the most stylish places, discover Seoul's style frontiers as we take an exclusive look into best kept secrets and popular spots.</t>
  </si>
  <si>
    <t>時尚都市之旅﹕首爾</t>
  </si>
  <si>
    <t>由絕讚時裝店及美味佳餚，到最具風格的旅遊熱點，我們獨家報導首爾最佳隱藏地點與大熱景點，發掘首爾的時尚先驅。</t>
  </si>
  <si>
    <t>TOUR DE CIUDAD DE MODA: SEÚL</t>
  </si>
  <si>
    <t>De las fantásticas boutiques de moda y cocina exquisita a los lugares con más estilo, descubre las fronteras estilísticas de Seúl, consiguiendo un look exclusivo en sus secretos mejor guardados y deportes más populares.</t>
  </si>
  <si>
    <t>From fabulous runway shows, to glamorous parties, discover the Almaty’s style frontiers as we take you to its best kept secrets and popular spots.</t>
  </si>
  <si>
    <t>《時尚都市之旅﹕阿拉木圖》</t>
  </si>
  <si>
    <t>本節目帶你躇上全球最時尚都市之旅，在潮流熱點展開刺激的旅程！這一集將介紹哈薩克斯坦的最大城市－阿拉木圖。由華麗的天橋表演到奢華派對，一起發掘這城市的潮流先驅，到訪當地秘密時尚聖地與潮流熱點，了解這城市如何成為設計與時裝之都吧！</t>
  </si>
  <si>
    <t>《时尚都市之旅﹕阿拉木图》</t>
  </si>
  <si>
    <t>本节目带你躇上全球最时尚都市之旅，在潮流热点展开刺激的旅程！这一集将介绍哈萨克斯坦的最大城市－阿拉木图。由华丽的天桥表演到奢华派对，一起发掘这城市的潮流先驱，到访当地秘密时尚圣地与潮流热点，了解这城市如何成为设计与时装之都吧！</t>
  </si>
  <si>
    <t>Tour de Moda por la Ciudad: Almaty</t>
  </si>
  <si>
    <t>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t>
  </si>
  <si>
    <t>由華麗的天橋表演到奢華派對，一起發掘阿拉木圖的潮流先驅，到訪當地秘密時尚聖地與潮流熱點吧！</t>
  </si>
  <si>
    <t>2016秋冬時裝週趨勢</t>
  </si>
  <si>
    <t>－我們披露2016秋冬系列的時髦造型與難忘設計，
讓你看到這些系列對時尚界帶來什麼影響。</t>
  </si>
  <si>
    <t>Tendencias: Semanas de la Moda Otoño/Invierno 2016</t>
  </si>
  <si>
    <t>- Conoce qué colecciones impactaron durante las pasarelas de Otoño/Invierno 2016 mientras revelamos los looks en tendencia de la temporada así como los diseños más inolvidables.</t>
  </si>
  <si>
    <t>Hold on to your horses and be the belle of the winter ball as we bring you the top trends straight from the runways of the Autumn Winter 2015/2016 fashion weeks.</t>
  </si>
  <si>
    <t>成衣服飾﹕全新簡約潮流</t>
  </si>
  <si>
    <t>LISTO PARA LLEVAR: El Nuevo Minimal</t>
  </si>
  <si>
    <t>Una secuela del Listo para Llevar: Seventies Revival, este show destaca una tendencia y las distintas maneras de llevarla. Este episodio muestra cómo el minimalismo ha redefinido la industria.</t>
  </si>
  <si>
    <t>A tour of countries in the world of fashion; with runway and backstage access to fashion events and photoshoots.</t>
  </si>
  <si>
    <t>週末之旅（第1集）</t>
  </si>
  <si>
    <t xml:space="preserve">踏上到訪華麗時尚界知名國家的旅程，欣賞當地天橋表演與設計師時裝展、時尚盛事與刺激攝影工作的幕後花絮。
</t>
  </si>
  <si>
    <t>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t>
  </si>
  <si>
    <t xml:space="preserve">一起踏上華麗時尚界之旅，盡覽設計師時裝週的天橋表演與後台花絮、各種時 尚盛事及充滿趣味的攝影過程吧！在本集裡，我們將走到東亞大國－中國；在 文化遺產、傳統、文化與藝術的悠久歷史之下，亞洲的時尚潛力正要覺醒，向 世界展現其顯赫地位與驚人的多元文化！ 
</t>
  </si>
  <si>
    <t>週末之旅（第2集）</t>
  </si>
  <si>
    <t xml:space="preserve">週末之旅（第3集）
</t>
  </si>
  <si>
    <t>Description in TRD Chinese</t>
  </si>
  <si>
    <t>HD Regular Segments</t>
  </si>
  <si>
    <t xml:space="preserve">Take a look of what happens inside the world's top modeling agencies as they provide an essential element to fashion's multi-billion dollar industry––the models. From castings and trainings to go-sees and bookings, see how these professionals work with their talents in this competitive, fast-paced business.
</t>
  </si>
  <si>
    <t>Celebs on File (internal content)</t>
  </si>
  <si>
    <t>4K Regular Segments</t>
  </si>
  <si>
    <t xml:space="preserve">Learn the art of making food, fashionable. Fashion On A Plate features top chefs and restaurants from around the world and dares them to utilize their culinary ingenuity to show us what their interpretation of ‘fashion on a plate’ is. From inception to presentation, watch as a simple ingredient gets turned into a work of art in this 6 episode docu-series.
</t>
  </si>
  <si>
    <t>Eco Fashion Season 3 Ep4</t>
  </si>
  <si>
    <t>Eco Fashion Season 3 Ep5</t>
  </si>
  <si>
    <t>Eco Fashion Season 3 Ep6</t>
  </si>
  <si>
    <t>filter</t>
  </si>
  <si>
    <t>Ex-Model (Season 2) - Generic</t>
  </si>
  <si>
    <t>Ex-Model Season 2 Ep1</t>
  </si>
  <si>
    <t>Ex-Model Season 2 Ep2</t>
  </si>
  <si>
    <t>Ex-Model Season 2 Ep3</t>
  </si>
  <si>
    <t>Ex-Model Season 2 Ep4</t>
  </si>
  <si>
    <t>Ex-Model Season 2 Ep5</t>
  </si>
  <si>
    <t>Ex-Model Season 2 Ep6</t>
  </si>
  <si>
    <t>Ex-Model Season 2 Ep7</t>
  </si>
  <si>
    <t>Ex-Model Season 2 Ep8</t>
  </si>
  <si>
    <t>Ex-Model Season 2 Ep9</t>
  </si>
  <si>
    <t>Ex-Model Season 2 Ep10</t>
  </si>
  <si>
    <t>Designer Spotlight</t>
  </si>
  <si>
    <t>An inside look at established designers’ endless creativity as reflected in their innovative collections. Plus an exciting tour of their gorgeous showrooms and retail boutiques.</t>
  </si>
  <si>
    <t>A look at established designers' endless creativity through their innovative collections, plus an exciting tour of their showrooms and bouqitues.</t>
  </si>
  <si>
    <t>A look at established designers' innovative collections and a tour of their showrooms and boutiques.</t>
  </si>
  <si>
    <t>設計師焦點報導</t>
  </si>
  <si>
    <t>本節目讓大家深入探討知名設計師的無窮創意，全都反映於他們天橋表演上展出的創新佳作上，並會到訪他們的絕讚展示室與零售時裝店。</t>
  </si>
  <si>
    <t>一起欣賞知名設計師的無窮創意，並會到訪他們的絕讚展示室與零售時裝店。</t>
  </si>
  <si>
    <t>设计师焦点报导</t>
  </si>
  <si>
    <t>本节目让大家深入探讨知名设计师的无穷创意，全都反映于他们天桥表演上展出的创新佳作上，并会到访他们的绝赞展示室与零售时装店。</t>
  </si>
  <si>
    <t>El diseñador como foco</t>
  </si>
  <si>
    <t>Una mirada a la creatividad sin límites de los diseñadores más consolidados, reflejada en sus innovadoras colecciones. Además de un tour por sus asombrosos showrooms y boutiques.</t>
  </si>
  <si>
    <t>Photoshoot Sessions</t>
  </si>
  <si>
    <t>A behind-the-scene look at fashion photo shoots featuring highly skilled up-and-coming talents, breathtaking sets, captivating shots and everything else in between.</t>
  </si>
  <si>
    <t>A behind-the scene look at photo shoots featuring skilled up-and-coming talents and their sets, shots, and everything in between.</t>
  </si>
  <si>
    <t>A BTS look at photoshoots featuring fresh talents and their sets, shots, and everything in between.</t>
  </si>
  <si>
    <t>攝影特輯</t>
  </si>
  <si>
    <t>欣賞行內出色新晉攝影師的攝影幕後花絮，以及他們的場景、攝影及當中的一切。</t>
  </si>
  <si>
    <t>欣賞行內新晉攝影師的攝影幕後花絮，以及他們的場景、攝影及當中的一切。</t>
  </si>
  <si>
    <t>欣赏行内出色新晋摄影师的摄影幕后花絮，以及他们的场景、摄影及当中的一切。</t>
  </si>
  <si>
    <t>Sesiones de Fotos</t>
  </si>
  <si>
    <t>Una mirada entre bastidores a las sesiones de fotos presentadas por los nuevos y cualificados talentos, los impresionantes escenarios, las fascinantes tomas y todo lo relacionado entre medio.</t>
  </si>
  <si>
    <t>Colors of Fashion</t>
  </si>
  <si>
    <t>A trend report on this year’s hottest colors and patterns that dominated catwalks around the world.</t>
  </si>
  <si>
    <t>時尚色彩</t>
  </si>
  <si>
    <t>本節目報導本年度最流行顏色與款式，它們主導了世界各地的天橋時裝表演。</t>
  </si>
  <si>
    <t>时尚色彩</t>
  </si>
  <si>
    <t>本节目报导本年度最流行颜色与款式，它们主导了世界各地的天桥时装表演。</t>
  </si>
  <si>
    <t>Colores de Moda</t>
  </si>
  <si>
    <t>Un reporte de las tendencias de este año a cerca de los últimos colores y estampados que han dominado las pasarelas de todo el mundo.</t>
  </si>
  <si>
    <t>Fashion Savoir Faire</t>
  </si>
  <si>
    <t>We go beyond the runway and take a closer look at the world of art and fashion by touring showrooms, galleries, museums and more all over the world.</t>
  </si>
  <si>
    <t>We go beyond the runway and take a closer look at the art and fashion world by touring showrooms, galleries, museums and more.</t>
  </si>
  <si>
    <t>We go beyond the runway to take a look at showrooms, galleries, museums and more.</t>
  </si>
  <si>
    <t>特色時尚檔案</t>
  </si>
  <si>
    <t>本節目走遍天橋表演及不同場合，在世界各地的陳列室、藝術館及博物館等等，更近深入探討藝術與時尚界。</t>
  </si>
  <si>
    <t>本節目走遍天橋表演及不同場合，欣賞世界各地的陳列室、藝術館及博物館等等。</t>
  </si>
  <si>
    <t>特色时尚档案</t>
  </si>
  <si>
    <t>本节目走遍天桥表演及不同场合，在世界各地的陈列室、艺术馆及博物馆等等，更近深入探讨艺术与时尚界。</t>
  </si>
  <si>
    <t>Moda Savoir Fiare</t>
  </si>
  <si>
    <t>Vamos más allá de las pasarelas para visitar el mundo del arte y la moda a través de los showrooms, galerías, museos y mucho más, por todo el mundo.</t>
  </si>
  <si>
    <t>Fashion In Motion</t>
  </si>
  <si>
    <t>Get a behind-the-scenes look at the industry as we follow models, hair and makeup artists, and designers backstage at major fashion weeks.</t>
  </si>
  <si>
    <t>A behind-the scenes look at the industry, following models, hair and makeup artists and designers backstage at major fashion weeks.</t>
  </si>
  <si>
    <t>A BTS look following models, hair and makeup artists and designers backstage at major fashion weeks.</t>
  </si>
  <si>
    <t>動感時尚特輯</t>
  </si>
  <si>
    <t>本節目報導各大時裝週的模特兒、髮型師、化妝師與時裝設計師的後台百態。</t>
  </si>
  <si>
    <t>动感时尚特辑</t>
  </si>
  <si>
    <t>本节目报导各大时装周的模特儿、发型师、化妆师与时装设计师的后台百态。</t>
  </si>
  <si>
    <t>Moda en Movimiento</t>
  </si>
  <si>
    <t>Echa un vistazo entre los bastidores de la industria, mientras seguimos a modelos, artistas peluqueros y de maquillaje, así como diseñadores en los backstage de las fashion week más destacadas.</t>
  </si>
  <si>
    <t>Health and Wellness Weekend</t>
  </si>
  <si>
    <t>A weekend devoted to pampering one's self - a discovery of the most advanced and sought after wellness trends focused on promoting natural beauty through the wonders of spa treatments, different yogic practices and more.</t>
  </si>
  <si>
    <t>A weekend of pampering one's self, discovering wellness trends that promote natural beauty through spa treatments, yogic practices and more.</t>
  </si>
  <si>
    <t>A weekend of discovering wellness trends, spa treatments, yogic practices and more.</t>
  </si>
  <si>
    <t>Alluring Beauty</t>
  </si>
  <si>
    <t>From getting ready with models to tours of makeup boutiques around the world, we focus on all things hair and makeup in this beauty special.</t>
  </si>
  <si>
    <t>Tours of makeup boutiques around the world, focusing on all things hair and makeup in this beauty special.</t>
  </si>
  <si>
    <t>A beauty special touring makeup boutiques around the world, focusing on all things hair and makeup.</t>
  </si>
  <si>
    <t>Luxurious Fashion</t>
  </si>
  <si>
    <t>A feature centered on the beauty of extravagance and all things fine, showcasing the best of high-end clothing and all sorts of designer accessories, bags, shoes and more.</t>
  </si>
  <si>
    <t>A feature on extravagance and all things fine, the best of high-end clothing and all sorts of designer accessories, bags, shoes and more.</t>
  </si>
  <si>
    <t>A feature on extravagance, the best of high-end clothing and all sorts of designer accessories.</t>
  </si>
  <si>
    <t>Stylish Festivities</t>
  </si>
  <si>
    <t>An upbeat weekend featuring the industry's most exclusive and exciting parties. Plus, a feature on what to wear for these exclusive events.</t>
  </si>
  <si>
    <t>A weekend featuring the industry's most exclusive and exciting parties and what to wear for these events.</t>
  </si>
  <si>
    <t>A weekend featuring the industry's exclusive parties and what to wear to these events.</t>
  </si>
  <si>
    <t>Resortwear and Style</t>
  </si>
  <si>
    <t>Take a dip into the world of summer fashion as we take a look at this season's hottest resortwear and trends perfect for having fun in the sun.</t>
  </si>
  <si>
    <t>Summer's hottest resortwear and trends perfect for having fun in the sun.</t>
  </si>
  <si>
    <t>Menswear Masters</t>
  </si>
  <si>
    <t>A feature on all things menswear and the designers who are changing the world of men's fashion.</t>
  </si>
  <si>
    <t>All things menswear and the designers who are changing the world of men's fashion.</t>
  </si>
  <si>
    <t>Paris Menswear S/S Collections</t>
  </si>
  <si>
    <t>A spotlight on menswear designers and their collections from the most recent Paris Menswear Spring/Summer fashion week.</t>
  </si>
  <si>
    <t>A spotlight on menswear designers and their collections from the recent Paris Menswear Spring/Summer fashion week.</t>
  </si>
  <si>
    <t>Menswear designers and their collections from the recent Paris menswear spring/summer fashion week.</t>
  </si>
  <si>
    <t>Paris Haute Couture: A/W Collections</t>
  </si>
  <si>
    <t>An in-depth look at the best trends and collections from the latest Autumn/Winter season of Paris Haute Couture fashion week.</t>
  </si>
  <si>
    <t>An in-depth look at the best trends from the latest Paris Autumn/Winter Haute Couture fashion week.</t>
  </si>
  <si>
    <t>The best trends from the latest Paris autumn/winter haute couture fashion week.</t>
  </si>
  <si>
    <t>Street Style: Asia</t>
  </si>
  <si>
    <t>From the winding streets of London to the urban sprawl of Shanghai, we’re bringing you the best of street style from around the world. This month, we’re heading to Asia for a stylish adventure abroad in Seoul, Shanghai and more. Join us, as we travel the world’s largest continent in search of real style from real people––only on Street Style: Asia.</t>
  </si>
  <si>
    <t>In this episode of Street Style, we search the most stylish cities in Asia to bring you real style from real people.</t>
  </si>
  <si>
    <t>街頭時尚﹕亞洲</t>
  </si>
  <si>
    <t>由倫敦街頭到上海都會，我們為你帶來全球最佳街頭時尚風格。這個月，我們前往亞洲，於首爾及上海等等開展潮流冒險之旅。與我們一起到訪全球最大的大洲，物色真正時尚達人的真正風格－《街頭時尚﹕亞洲》獨家報導。</t>
  </si>
  <si>
    <t>在這一集的《街頭時尚》中，我們於亞洲最時尚城市物色真正時尚達人的真正風格。</t>
  </si>
  <si>
    <t>街头时尚﹕亚洲</t>
  </si>
  <si>
    <t>在这一集的《街头时尚》中，我们于亚洲最时尚城市物色真正时尚达人的真正风格。</t>
  </si>
  <si>
    <t>Estilo Urbano: Asia</t>
  </si>
  <si>
    <t>De las sinuosas calles de Londres a la expansión urbana de Shanghái, te traemos el mejor estilo de calle procedente de todo el mundo. Este mes, nos vamos a Asia para vivir una aventura de estilo en el exterior: en Seúl, Shanghái, y más. Acompáñanos mientras viajamos al continente más grande en búsqueda del verdadero estilo de la gente real – sólo en Estilo Urbano: Asia.</t>
  </si>
  <si>
    <t>Tie the Knot</t>
  </si>
  <si>
    <t xml:space="preserve">Wedding bells are in the air and to celebrate we’ve put together the best bridal looks for every style. From fairytale dresses to minimalist silhouettes, we’ve got the perfect dresses, accessories and makeup looks to help make your dream wedding come true. 
</t>
  </si>
  <si>
    <t xml:space="preserve">Find your dream dress with this comprehensive guide to looking great on your big day, no matter what your bridal style. 
</t>
  </si>
  <si>
    <t>喜結良緣－婚嫁禮服特輯</t>
  </si>
  <si>
    <t>教堂鐘聲響起，是時候留意各種風格的最新最佳婚紗造型了！由童話風格婚紗到簡約剪裁設計，我們搜羅了完美的婚紗、配飾及妝容造型，助你完成夢幻婚禮。</t>
  </si>
  <si>
    <t>這全面的婚紗指南，讓你不論喜歡什麼風格，都能找到適合婚禮大日子的夢幻婚紗。</t>
  </si>
  <si>
    <t>喜结良缘－婚嫁礼服特辑</t>
  </si>
  <si>
    <t>这全面的婚纱指南，让你不论喜欢什么风格，都能找到适合婚礼大日子的梦幻婚纱。</t>
  </si>
  <si>
    <t>Dar el Sí</t>
  </si>
  <si>
    <t>Las campanas de boda suenan para celebrar la unión entre los mejores looks para cada estilo. De vestidos de cuento de hadas a las siluetas minimalistas, tenemos los vestidos, accesorios y maquillaje perfecto para ayudarte a hacer realidad tu boda de ensueño.</t>
  </si>
  <si>
    <t>Hair &amp; Make-up Confidentials</t>
  </si>
  <si>
    <t xml:space="preserve">From castings to bookings, see how top model agencies work with talents in this competitive, fast moving business.
</t>
  </si>
  <si>
    <t>Agencies Ep8</t>
  </si>
  <si>
    <t>A virtual tour of well-established countries in the glamorous world of fashion; with runway and backstage access to designer fashion shows, chic events and exciting photoshoots in Poland. Get to know the local culture, style, and people on a glamorous special every weekend.</t>
  </si>
  <si>
    <t>A virtual tour of well-established countries in the glamorous world of fashion; with runway and backstage access to designer fashion shows, chic events and exciting photoshoots in Poland.</t>
  </si>
  <si>
    <t>A tour of countries in the world of fashion; with runway and backstage access to fashion events and photoshoots in Poland</t>
  </si>
  <si>
    <t>A virtual tour of well-established countries in the glamorous world of fashion; with runway and backstage access to designer fashion shows, chic events and exciting photoshoots in China. Get to know the local culture, style, and people on a glamorous special every weekend.</t>
  </si>
  <si>
    <t>A virtual tour of well-established countries in the glamorous world of fashion; with runway and backstage access to designer fashion shows, chic events and exciting photoshoots in China.</t>
  </si>
  <si>
    <t>A tour of countries in the world of fashion; with runway and backstage access to fashion events and photoshoots in China.</t>
  </si>
  <si>
    <t>A virtual tour of well-established countries in the glamorous world of fashion; with runway and backstage access to designer fashion shows, chic events and exciting photoshoots in America. Get to know the local culture, style, and people on a glamorous special every weekend.</t>
  </si>
  <si>
    <t>A virtual tour of well-established countries in the glamorous world of fashion; with runway and backstage access to designer fashion shows, chic events and exciting photoshoots in America.</t>
  </si>
  <si>
    <t>A tour of countries in the world of fashion; with runway and backstage access to fashion events and photoshoots in America.</t>
  </si>
  <si>
    <t>Fashion Around the Globe</t>
  </si>
  <si>
    <t>Fashion Around the Globe Ep1</t>
  </si>
  <si>
    <t>Discover the various trend-setting styles from different regions across the world - from Moroccan style, to Italian trends, to Japanese forms. Find out more fashion culture and originality, here on Fashion Around the Globe.</t>
  </si>
  <si>
    <t>Discover the various trend-setting styles from different regions across the world, featuring the diversity of Moroccan style, Italian trends and Japanese fashion culture.</t>
  </si>
  <si>
    <t>Trend-setting styles from different regions across the world - from Moroccan style, Italian trends, to Japanese forms.</t>
  </si>
  <si>
    <t>Fashion Around the Globe Ep2</t>
  </si>
  <si>
    <t>Discover the various trend-setting styles from different regions across the world. On the second installment of the series, we feature the diversity and originality of Oriental, American, and Hispanic fashion culture.</t>
  </si>
  <si>
    <t>Discover the various trend-setting styles from different regions across the world, featuring the diversity of Asian, American and Spanish fashion culture.</t>
  </si>
  <si>
    <t>Trend-setting styles from different regions across the world - from Asian, American, and Spanish fashion culture.</t>
  </si>
  <si>
    <t>Fashion Around the Globe Ep3</t>
  </si>
  <si>
    <t>Discover the various trend-setting styles from different regions across the world. On the third installment of the series, we feature the diversity and originality of Latin American style, African trends, and Middle Eastern fashion culture.</t>
  </si>
  <si>
    <t>Discover the various trend-setting styles from different regions across the world, featuring the diversity of Latin American style, African trends, and Middle Eastern fashion.</t>
  </si>
  <si>
    <t>Trend-setting styles from different regions across the world - Latin American, African, and Middle Eastern fashion.</t>
  </si>
  <si>
    <t>Fashion Masterpieces</t>
  </si>
  <si>
    <t>Fashion Masterpieces: Czapek</t>
  </si>
  <si>
    <t>A feature of luxurious craftsmanship and design by master watchmaker Czapek, highlighting unparalleled quality and aesthetics of traditional watchmaking and how the company progress as the ultimate Swiss brand for luxurious time pieces.</t>
  </si>
  <si>
    <t>A feature of luxurious craftsmanship and design by master watchmaker Czapek, highlighting unparalleled quality and aesthetics of traditional watchmaking.</t>
  </si>
  <si>
    <t>An in-depth look of Swiss timepiece luxury brand - Czapek, focus on luxurious craftsmanship and design aesthetics.</t>
  </si>
  <si>
    <t>巧奪天工﹕Czapek</t>
  </si>
  <si>
    <t>本節目介紹製錶大師Czapek的華麗工藝與設計，重點報導傳統製錶的絕讚品質與美學，並探討這公司如何發展成奢華鐘錶的頂尖瑞士品牌。</t>
  </si>
  <si>
    <t>本節目深入探討瑞士奢華鐘錶品牌－Czapek，重點報導其絕讚品質與美學。</t>
  </si>
  <si>
    <t>本节目介绍制表大师Czapek的华丽工艺与设计，重点报导传统制表的绝赞质量与美学，并探讨这公司如何发展成奢华钟表的顶尖瑞士品牌。</t>
  </si>
  <si>
    <t>本节目深入探讨瑞士奢华钟表品牌－Czapek，重点报导其绝赞质量与美学。</t>
  </si>
  <si>
    <t>Obras Maestras de Moda: Czapek</t>
  </si>
  <si>
    <t>Una presentación de la destreza y diseño de lujo, en manos del maestro relojero Czapek, destacando la incomparable calidad y estética de la relojería tradicional. Una visión de este progreso empresarial en la última marca suiza para relojes de lujo.</t>
  </si>
  <si>
    <t>Mexico Date</t>
  </si>
  <si>
    <t>Mexico Time</t>
  </si>
  <si>
    <t>Fashion Underground Ep1</t>
  </si>
  <si>
    <t>Robo Girls Ep1</t>
  </si>
  <si>
    <t>Robo Girls Ep2</t>
  </si>
  <si>
    <t>Robo Girls Ep3</t>
  </si>
  <si>
    <t>Robo Girls Ep4</t>
  </si>
  <si>
    <t>Robo Girls Ep5</t>
  </si>
  <si>
    <t>Fashion in Motion</t>
  </si>
  <si>
    <t>British Style Ep1</t>
  </si>
  <si>
    <t>Agencies Ep9</t>
  </si>
  <si>
    <t>British Style Ep2</t>
  </si>
  <si>
    <t xml:space="preserve">Explore innovative designs as we follow creators from all industries discuss their process, inspiration and more. 
</t>
  </si>
  <si>
    <t>Explore innovative designs as we follow creators from all industries discuss their process, inspiration and more.</t>
  </si>
  <si>
    <t>On its 3rd season, Eco Fashion continues its groundbreaking docu-series from Fashion One that will take you on a mind-opening journey into the realm of environmentally sustainable fashion.
From fabric scraps into couture bags, grass reed mats into accessories, discarded taxi upholstery into functional totes, Fashion One brings you a show that takes recycling and upcycling to a whole new level with Eco Fashion Season 3.</t>
  </si>
  <si>
    <t>On its 3rd season, Eco Fashion continues its groundbreaking docu-series that will take you on a mind-opening journey into the realm of environmentally sustainable fashion.</t>
  </si>
  <si>
    <t>Eco Fashion Season 3 is taking you on a mind-opening journey of environmentally sustainable fashion.</t>
  </si>
  <si>
    <t>Fashion Underground</t>
  </si>
  <si>
    <t>An inside look at some of the industry’s most desirable internship and spending a day in a life of an intern as a makeup artist to discover what your dream job in fashion is all about.</t>
  </si>
  <si>
    <t>An inside look at the industry’s desirable internship and spending a day as a makeup artist intern to discover what your dream job in fashion is all about.</t>
  </si>
  <si>
    <t>Looking at the industry’s desirable internship, spending a day as a makeup artist to discover your dream job in fashion.</t>
  </si>
  <si>
    <t>時尚背後</t>
  </si>
  <si>
    <t>一起深入探索時尚界最令人渴求的實習工作，以及實習化妝師的日常工作，從而了解大家夢寐以求的時尚界工作。</t>
  </si>
  <si>
    <t>探索時尚界最令人渴求的實習工作，以及實習化妝師的日常工作，從而了解大家夢寐以求的時尚界工作。</t>
  </si>
  <si>
    <t>时尚背后</t>
  </si>
  <si>
    <t>探索时尚界最令人渴求的实习工作，以及实习化妆师的日常工作，从而了解大家梦寐以求的时尚界工作。</t>
  </si>
  <si>
    <t>Fashion Underground Ep2</t>
  </si>
  <si>
    <t>An inside look at some of the industry’s most desirable internship and spending a day in a life of an intern as a milliner to discover what your dream job in fashion is all about.</t>
  </si>
  <si>
    <t>An inside look at the industry’s desirable internship and spending a day as a milliner intern to discover what your dream job in fashion is all about.</t>
  </si>
  <si>
    <t>Looking at the industry’s desirable internship, spending a day as a milliner to discover your dream job in fashion.</t>
  </si>
  <si>
    <t>Fashion Underground Ep3</t>
  </si>
  <si>
    <t>An inside look at some of the industry’s most desirable internship and spending a day in a life of an intern as a bag designer to discover what your dream job in fashion is all about.</t>
  </si>
  <si>
    <t>An inside look at the industry’s desirable internship and spending a day as a bag designer intern to discover what your dream job in fashion is all about.</t>
  </si>
  <si>
    <t>Looking at the industry’s desirable internship, spending a day as a bag designer to discover your dream job in fashion.</t>
  </si>
  <si>
    <t>Robo Girls</t>
  </si>
  <si>
    <t>RoboGirls is a Sexy Si Fi KPOP-packed reality series. 9 starry-eyed Chinese dancers/models are confronted with the harsh realities of show business &amp; a motley crew of professionals behind the scenes making it all happen!</t>
  </si>
  <si>
    <t>The dancers all vie for a position in the final 5 that will form the ultimate KPOP band! If the production team can agree.. that is</t>
  </si>
  <si>
    <t>Robogirls～明星訓練攻略</t>
  </si>
  <si>
    <t>《Robogirls～明星訓練攻略》介紹訓練9位擁有巨星氣質的中國舞蹈員／模特兒成為韓流音樂組合的節目；直擊她們如何面對各種難題，以及幕後專業團隊如何嚴格訓練她們，令她們成為世界巨星！</t>
  </si>
  <si>
    <t>一眾舞蹈員將努力躋身最後五強，組成最出色的韓流音樂組合！看看製作團隊如何將她們塑造成巨星吧！</t>
  </si>
  <si>
    <t>Robogirls～明星训练攻略</t>
  </si>
  <si>
    <t>一众舞蹈员将努力跻身最后五强，组成最出色的韩流音乐组合！看看制作团队如何将她们塑造成巨星吧！</t>
  </si>
  <si>
    <t>Art &amp; Design Season 2</t>
  </si>
  <si>
    <t>Art &amp; Design Season 2 Ep1</t>
  </si>
  <si>
    <t>A traverse across bourgeoning art scenes from around the world, revealing the incredible works of art and design. Explore the creative minds of the most talented contemporary artists in this global journey of ingenious artistry. From New York to Miami and Shanghai to Hong Kong, let us marvel at juxtapose masterpieces and the stories behind.</t>
  </si>
  <si>
    <t>Showcases incredible works of art and design from New York to Miami and Shanghai to Hong Kong, let us marvel at juxtapose masterpieces and the stories behind.</t>
  </si>
  <si>
    <t>Showcases incredible art and design masterpieces from New York, Miami, Shanghai and Hong Kong.</t>
  </si>
  <si>
    <t>一起走遍世界各地，盡覽出色的藝術品與設計！在全球的藝術界發掘最才華洋溢的當代藝術家，欣賞他們的創意思維。由紐約到邁阿密、上海及香港，一起欣賞藝術大師之作及了解背後的故事吧！</t>
  </si>
  <si>
    <t>本節目展示由紐約到邁阿密、上海及香港的藝術品與設計。</t>
  </si>
  <si>
    <t>艺术与设计攻略</t>
  </si>
  <si>
    <t xml:space="preserve">本节目展示由纽约到迈阿密、上海及香港的艺术品与设计。 
</t>
  </si>
  <si>
    <t>Art &amp; Design Season 2 Ep2</t>
  </si>
  <si>
    <t>A traverse across bourgeoning art scenes from around the world, revealing the incredible works of art and design. Explore the creative minds of the most talented contemporary artists in this global journey of ingenious artistry. From Tokyo, to Paris, to Berlin, let us marvel at juxtapose masterpieces and the stories behind.</t>
  </si>
  <si>
    <t>Showcases incredible works of art and design from Tokyo, to Paris, to Berlin, let us marvel at juxtapose masterpieces and the stories behind.</t>
  </si>
  <si>
    <t>Showcases incredible art and design masterpieces from Tokyo. Paris and Berlin.</t>
  </si>
  <si>
    <t>健美週末</t>
  </si>
  <si>
    <t>這個週末，沉醉於最新最流行的天然水療潮流趨勢，探索各種水療護理服務及瑜伽練習等等，保持健美。</t>
  </si>
  <si>
    <t>本節目遊遍世界各地的化妝品店，重點介紹所有髮妝潮流。</t>
  </si>
  <si>
    <t>健美周末</t>
  </si>
  <si>
    <t>这个周末，探索各种健美趋势、水疗护理服务及瑜伽练习等等，保持健美。</t>
  </si>
  <si>
    <t>誘人髮妝攻略</t>
  </si>
  <si>
    <t>由為模特兒作準備到遊遍世界各地的化妝品店，本節目重點介紹所有髮妝潮流。</t>
  </si>
  <si>
    <t>诱人发妆攻略</t>
  </si>
  <si>
    <t>本节目游遍世界各地的化妆品店，重点介绍所有发妆潮流。</t>
  </si>
  <si>
    <t>本節目以奢華美感為中心，介紹最出色的高級服飾與各種設計師配飾、手袋及鞋履等等。</t>
  </si>
  <si>
    <t>本節目介紹最出色的高級服飾與各種設計師配飾等等。</t>
  </si>
  <si>
    <t>华丽时装录</t>
  </si>
  <si>
    <t>本节目介绍最出色的高级服饰与各种设计师配饰等等</t>
  </si>
  <si>
    <t>這個動感週末，一起探索各種獨家刺激時尚派對，並一覽所有適合的潮流服飾。</t>
  </si>
  <si>
    <t>這個週末，一起探索各種時尚派對，並一覽所有適合的潮流服飾。</t>
  </si>
  <si>
    <t>时尚庆典大解构</t>
  </si>
  <si>
    <t>这个周末，一起探索各种时尚派对，并一览所有适合的潮流服饰。</t>
  </si>
  <si>
    <t>休閒服飾與風格</t>
  </si>
  <si>
    <t>深入夏日時尚的世界，一覽本夏季最流行及適用的休閒服飾。</t>
  </si>
  <si>
    <t>一覽本夏季最流行及適用的休閒服飾。</t>
  </si>
  <si>
    <t>休闲服饰与风格</t>
  </si>
  <si>
    <t>一览本夏季最流行及适用的休闲服饰</t>
  </si>
  <si>
    <t>Beat the heat and shine bright all summer long with our top 5 trends of the season.</t>
  </si>
  <si>
    <t>夏季潮流趨勢</t>
  </si>
  <si>
    <t>本節目介入夏季五大時尚潮流，讓您準備就緒，迎接炎炎夏日</t>
  </si>
  <si>
    <t>夏季潮流趋势</t>
  </si>
  <si>
    <t>本节目介入夏季五大时尚潮流，让您准备就绪，迎接炎炎夏日</t>
  </si>
  <si>
    <t>《终极风格指南》（第1集）</t>
  </si>
  <si>
    <t xml:space="preserve">一起踏上華麗時尚界之旅，盡覽設計師時裝週的天橋表演與後台花絮、各種時 尚盛事及充滿趣味的攝影過程吧！在本集裡，我們將走到東亞大國－中國；在 文化遺產、傳統、文化與藝術的悠久歷史之下，亞洲的時尚潛力正要覺醒，向 世界展現其顯赫地位與驚人的多元文化！
</t>
  </si>
  <si>
    <t>周末之旅</t>
  </si>
  <si>
    <t>一起踏上华丽时尚界之旅，尽览法国的设计师时装周的天桥表演与后台花絮、各种时尚盛事及充满趣味的摄影过程吧！在本集里，我们将走到东亚大国－中国；在 文化遗产、传统、文化与艺术的悠久历史之下，亚洲的时尚潜力正要觉醒，向 世界展现其显赫地位与惊人的多元文化！</t>
  </si>
  <si>
    <t>Weekend Tour Ep4</t>
  </si>
  <si>
    <t>A virtual tour of well-established countries in the glamorous world of fashion; with runway and backstage access to designer fashion shows, chic events and exciting photoshoots in France. Get to know the local culture, style, and people on a glamorous special every weekend.</t>
  </si>
  <si>
    <t>A virtual tour of well-established countries in the glamorous world of fashion; with runway and backstage access to designer fashion shows, chic events and exciting photoshoots in France.</t>
  </si>
  <si>
    <t>A tour of countries in the world of fashion; with runway and backstage access to fashion events and photoshoots in France.</t>
  </si>
  <si>
    <t>週末之旅 （第4集）</t>
  </si>
  <si>
    <t>一起踏上華麗時尚界之旅，盡覽法國的設計師時裝週的天橋表演與後台花絮、各種時尚盛事及充滿趣味的攝影過程吧！在本集裡，我們將走到東亞大國－中國；在 文化遺產、傳統、文化與藝術的悠久歷史之下，亞洲的時尚潛力正要覺醒，向 世界展現其顯赫地位與驚人的多元文化！</t>
  </si>
  <si>
    <t>踏上到訪時尚界知名國家的旅程，欣賞法國天橋表演與設計師時裝展、時尚盛事與刺激攝影工作的幕後花絮。</t>
  </si>
  <si>
    <t>踏上到访时尚界知名国家的旅程，欣赏法国天桥表演与设计师时装展、时尚盛事与刺激摄影工作的幕后花絮。</t>
  </si>
  <si>
    <t>British Style</t>
  </si>
  <si>
    <t>Discover traditional British heritage brands and explore how the history of fashion has influenced the current trends on the runway by looking back at traditional British sport shooting and how this sport has influence the fashion world of today.</t>
  </si>
  <si>
    <t>Discover traditional British heritage brands by looking back at traditional British sport shooting and how this sport has influence the fashion world of today.</t>
  </si>
  <si>
    <t>Look back at traditional British shooting sport, seeding with heritage and styles that influenced the fashion world.</t>
  </si>
  <si>
    <t>英倫風格</t>
  </si>
  <si>
    <t>一起發掘傳統英倫品牌，並透過回顧傳統英倫運動，探索時尚歷史如何影響現時天橋表演的潮流趨勢，以及這些運動如何影響今天的時尚界。</t>
  </si>
  <si>
    <t>回顧傳統英倫運動、傳統與風格，看看它們如何影響時尚界。</t>
  </si>
  <si>
    <t>英伦风格</t>
  </si>
  <si>
    <t>一起发掘传统英伦品牌，并透过回顾传统英伦运动，探索时尚历史如何影响现时天桥表演的潮流趋势，以及这些运动如何影响今天的时尚界。</t>
  </si>
  <si>
    <t>Discover traditional British heritage brands and explore how the history of fashion has influenced the current trends on the runway by looking back at traditional British sport fishing and how this sport has influence the fashion world of today.</t>
  </si>
  <si>
    <t>Discover traditional British heritage brands by looking back at traditional British sport fishing and how this sport has influence the fashion world of today.</t>
  </si>
  <si>
    <t>Look back at traditional British sports fishing, seeding with heritage and styles that influenced the fashion world.</t>
  </si>
  <si>
    <t>British Style Ep3</t>
  </si>
  <si>
    <t>Discover traditional British heritage brands and explore how the history of fashion has influenced the current trends on the runway by looking back at traditional British horse riding and how this sport has influence the fashion world of today.</t>
  </si>
  <si>
    <t>Discover traditional British heritage brands by looking back at traditional British horse riding and how this sport has influence the fashion world of today.</t>
  </si>
  <si>
    <t>Look back at traditional British horse riding, seeding with heritage and styles that influenced the fashion world.</t>
  </si>
  <si>
    <t>18</t>
  </si>
  <si>
    <t>1/1</t>
  </si>
  <si>
    <t>1/2</t>
  </si>
  <si>
    <t>1/3</t>
  </si>
  <si>
    <t>1/4</t>
  </si>
  <si>
    <t>1/5</t>
  </si>
  <si>
    <t>1/6</t>
  </si>
  <si>
    <t>2/1</t>
  </si>
  <si>
    <t>2/2</t>
  </si>
  <si>
    <t>2/3</t>
  </si>
  <si>
    <t>2/4</t>
  </si>
  <si>
    <t>2/5</t>
  </si>
  <si>
    <t>2/6</t>
  </si>
  <si>
    <t>3/1</t>
  </si>
  <si>
    <t>3/2</t>
  </si>
  <si>
    <t>4/1</t>
  </si>
  <si>
    <t>4/2</t>
  </si>
  <si>
    <t>4/3</t>
  </si>
  <si>
    <t>5/1</t>
  </si>
  <si>
    <t>5/2</t>
  </si>
  <si>
    <t>3/3</t>
  </si>
  <si>
    <t>6/1</t>
  </si>
  <si>
    <t>6/2</t>
  </si>
  <si>
    <t>6/3</t>
  </si>
  <si>
    <t>3/4</t>
  </si>
  <si>
    <t>3/5</t>
  </si>
  <si>
    <t>3/6</t>
  </si>
  <si>
    <t>1/7</t>
  </si>
  <si>
    <t>1/8</t>
  </si>
  <si>
    <t>1/9</t>
  </si>
  <si>
    <t>1/10</t>
  </si>
  <si>
    <t>1/11</t>
  </si>
  <si>
    <t>Moda Metro</t>
  </si>
  <si>
    <t>Una mirada al interior de algunos de prácticas más deseable de la industria y de pasar un día en la vida de un interno como maquilladora para descubrir lo que su trabajo ideal en la moda se trata.</t>
  </si>
  <si>
    <t>Robogirls</t>
  </si>
  <si>
    <t>RoboGirls es una serie de la realidad lleno-KPOP atractiva Sci Fi. 9 bailarines chinos idealistas / modelos se enfrentan a la dura realidad del mundo del espectáculo y un variopinto grupo de profesionales detrás de las escenas que hacen todo esto posible!</t>
  </si>
  <si>
    <t>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t>
  </si>
  <si>
    <t>Salud y Bienestar de fin de Semana</t>
  </si>
  <si>
    <t>Un fin de semana dedicado a consentir a sí mismo - un descubrimiento de los más avanzados y buscado después de las tendencias de bienestar centradas en promover la belleza natural a través de las maravillas de tratamientos de spa, diferentes prácticas de yoga y más.</t>
  </si>
  <si>
    <t>Seductora Belleza</t>
  </si>
  <si>
    <t>De preparándose con los modelos a los viajes de boutiques de maquillaje en todo el mundo, nos centramos en todas las cosas el pelo y maquillaje en este especial belleza.</t>
  </si>
  <si>
    <t>Moda de Lujo</t>
  </si>
  <si>
    <t>Una característica centra en la belleza de la extravagancia y todas las cosas finas, mostrando lo mejor de la ropa de marca y todo tipo de accesorios de diseño, bolsos, zapatos y mucho más.</t>
  </si>
  <si>
    <t>Fiestas Elegantes</t>
  </si>
  <si>
    <t>Un fin de semana alegre, que ofrece fiestas más exclusivas y emocionantes de la industria. Además, una característica sobre qué ponerse para estos eventos exclusivos.</t>
  </si>
  <si>
    <t>Ropa de playa y Estilo</t>
  </si>
  <si>
    <t>Tome un baño en el mundo de la moda de verano a medida que echar un vistazo a las tendencias más calientes desgaste y perfectos para divertirse bajo el sol complejo de esta temporada.</t>
  </si>
  <si>
    <t>Top 5 Must-Haves for Summer</t>
  </si>
  <si>
    <t>Estilo Británico</t>
  </si>
  <si>
    <t>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t>
  </si>
  <si>
    <t>Top 5 no Deben Faltar para el Verano</t>
  </si>
  <si>
    <t>Combatir el calor y el brillo luminoso durante todo el verano con nuestros 5 mejores tendencias de la temporada.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</si>
</sst>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yy"/>
  </numFmts>
  <fonts count="17" x14ac:knownFonts="1">
    <font>
      <sz val="10"/>
      <color rgb="FF000000"/>
      <name val="Arial"/>
    </font>
    <font>
      <b/>
      <sz val="10"/>
      <name val="Trebuchet MS"/>
      <family val="2"/>
    </font>
    <font>
      <sz val="10"/>
      <name val="Arial"/>
      <family val="2"/>
    </font>
    <font>
      <sz val="10"/>
      <name val="Trebuchet MS"/>
      <family val="2"/>
    </font>
    <font>
      <b/>
      <sz val="9"/>
      <color rgb="FFFFFFFF"/>
      <name val="Arial"/>
      <family val="2"/>
    </font>
    <font>
      <sz val="9"/>
      <color rgb="FFFFFFFF"/>
      <name val="Arial"/>
      <family val="2"/>
    </font>
    <font>
      <b/>
      <sz val="9"/>
      <color rgb="FF00FF00"/>
      <name val="Trebuchet MS"/>
      <family val="2"/>
    </font>
    <font>
      <sz val="9"/>
      <name val="Trebuchet MS"/>
      <family val="2"/>
    </font>
    <font>
      <sz val="10"/>
      <color rgb="FF000000"/>
      <name val="Arial"/>
      <family val="2"/>
    </font>
    <font>
      <sz val="10"/>
      <color rgb="FFFF0000"/>
      <name val="Arial"/>
      <family val="2"/>
    </font>
    <font>
      <sz val="10"/>
      <color rgb="FFFFFFFF"/>
      <name val="Arial"/>
      <family val="2"/>
    </font>
    <font>
      <b/>
      <sz val="10"/>
      <color rgb="FFFF0000"/>
      <name val="Arial"/>
      <family val="2"/>
    </font>
    <font>
      <sz val="10"/>
      <color rgb="FFB45F06"/>
      <name val="Arial"/>
      <family val="2"/>
    </font>
    <font>
      <sz val="10"/>
      <color rgb="FF222222"/>
      <name val="Arial"/>
      <family val="2"/>
    </font>
    <font>
      <sz val="10"/>
      <color rgb="FF666666"/>
      <name val="Arial"/>
      <family val="2"/>
    </font>
    <font>
      <b/>
      <sz val="10"/>
      <color rgb="FF783F04"/>
      <name val="Arial"/>
      <family val="2"/>
    </font>
    <font>
      <b/>
      <sz val="10"/>
      <color rgb="FF7F6000"/>
      <name val="Arial"/>
      <family val="2"/>
    </font>
  </fonts>
  <fills count="27">
    <fill>
      <patternFill patternType="none"/>
    </fill>
    <fill>
      <patternFill patternType="gray125"/>
    </fill>
    <fill>
      <patternFill patternType="solid">
        <fgColor rgb="FFC00000"/>
        <bgColor rgb="FFC00000"/>
      </patternFill>
    </fill>
    <fill>
      <patternFill patternType="solid">
        <fgColor rgb="FF000000"/>
        <bgColor rgb="FF000000"/>
      </patternFill>
    </fill>
    <fill>
      <patternFill patternType="solid">
        <fgColor rgb="FFFFFF00"/>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00B0F0"/>
        <bgColor rgb="FFC6D9F0"/>
      </patternFill>
    </fill>
    <fill>
      <patternFill patternType="solid">
        <fgColor rgb="FF000000"/>
        <bgColor indexed="64"/>
      </patternFill>
    </fill>
    <fill>
      <patternFill patternType="solid">
        <fgColor rgb="FFFFFFFF"/>
        <bgColor indexed="64"/>
      </patternFill>
    </fill>
    <fill>
      <patternFill patternType="solid">
        <fgColor rgb="FFFFE599"/>
        <bgColor indexed="64"/>
      </patternFill>
    </fill>
    <fill>
      <patternFill patternType="solid">
        <fgColor rgb="FFF9CB9C"/>
        <bgColor indexed="64"/>
      </patternFill>
    </fill>
    <fill>
      <patternFill patternType="solid">
        <fgColor rgb="FFCFE2F3"/>
        <bgColor indexed="64"/>
      </patternFill>
    </fill>
    <fill>
      <patternFill patternType="solid">
        <fgColor rgb="FFF4CCCC"/>
        <bgColor indexed="64"/>
      </patternFill>
    </fill>
    <fill>
      <patternFill patternType="solid">
        <fgColor rgb="FFFFCCFF"/>
        <bgColor indexed="64"/>
      </patternFill>
    </fill>
    <fill>
      <patternFill patternType="solid">
        <fgColor theme="9" tint="0.39994506668294322"/>
        <bgColor indexed="64"/>
      </patternFill>
    </fill>
    <fill>
      <patternFill patternType="solid">
        <fgColor rgb="FF92D050"/>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0" tint="-0.14996795556505021"/>
        <bgColor indexed="64"/>
      </patternFill>
    </fill>
    <fill>
      <patternFill patternType="solid">
        <fgColor theme="9" tint="0.59996337778862885"/>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9" tint="-0.24994659260841701"/>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8" fillId="0" borderId="0"/>
  </cellStyleXfs>
  <cellXfs count="84">
    <xf numFmtId="0" fontId="0" fillId="0" borderId="0" xfId="0" applyFont="1" applyAlignment="1"/>
    <xf numFmtId="0" fontId="2" fillId="0" borderId="0" xfId="0" applyFont="1" applyFill="1" applyBorder="1" applyAlignment="1">
      <alignment vertical="top"/>
    </xf>
    <xf numFmtId="0" fontId="2" fillId="0" borderId="0" xfId="0" applyFont="1" applyFill="1" applyBorder="1" applyAlignment="1">
      <alignment horizontal="left" vertical="top"/>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0" xfId="0" applyFont="1" applyFill="1" applyBorder="1" applyAlignment="1"/>
    <xf numFmtId="0" fontId="1" fillId="0" borderId="1" xfId="0" applyFont="1" applyBorder="1" applyAlignment="1">
      <alignment horizontal="center" vertical="center"/>
    </xf>
    <xf numFmtId="20" fontId="3" fillId="0" borderId="1" xfId="0" applyNumberFormat="1" applyFont="1" applyBorder="1" applyAlignment="1">
      <alignment horizontal="center" vertical="center"/>
    </xf>
    <xf numFmtId="20" fontId="3" fillId="6" borderId="1" xfId="0" applyNumberFormat="1" applyFont="1" applyFill="1" applyBorder="1" applyAlignment="1">
      <alignment horizontal="center" vertical="center"/>
    </xf>
    <xf numFmtId="0" fontId="0" fillId="0" borderId="0" xfId="0" applyFont="1" applyFill="1" applyAlignment="1"/>
    <xf numFmtId="0" fontId="8" fillId="9" borderId="2" xfId="0" applyFont="1" applyFill="1" applyBorder="1" applyAlignment="1">
      <alignment wrapText="1"/>
    </xf>
    <xf numFmtId="0" fontId="10" fillId="9" borderId="2" xfId="0" applyFont="1" applyFill="1" applyBorder="1" applyAlignment="1">
      <alignment horizontal="center" vertical="top" wrapText="1"/>
    </xf>
    <xf numFmtId="0" fontId="11" fillId="4" borderId="2" xfId="0" applyFont="1" applyFill="1" applyBorder="1" applyAlignment="1">
      <alignment horizontal="left" vertical="top" wrapText="1"/>
    </xf>
    <xf numFmtId="0" fontId="8" fillId="4" borderId="2" xfId="0" applyFont="1" applyFill="1" applyBorder="1" applyAlignment="1">
      <alignment wrapText="1"/>
    </xf>
    <xf numFmtId="0" fontId="8" fillId="0" borderId="2" xfId="0" applyFont="1" applyBorder="1" applyAlignment="1">
      <alignment horizontal="left" vertical="top" wrapText="1"/>
    </xf>
    <xf numFmtId="0" fontId="8" fillId="10" borderId="2" xfId="0" applyFont="1" applyFill="1" applyBorder="1" applyAlignment="1">
      <alignment horizontal="left" vertical="top" wrapText="1"/>
    </xf>
    <xf numFmtId="0" fontId="8" fillId="11" borderId="2" xfId="0" applyFont="1" applyFill="1" applyBorder="1" applyAlignment="1">
      <alignment horizontal="left" vertical="top" wrapText="1"/>
    </xf>
    <xf numFmtId="0" fontId="8" fillId="12" borderId="2" xfId="0" applyFont="1" applyFill="1" applyBorder="1" applyAlignment="1">
      <alignment horizontal="left" vertical="top" wrapText="1"/>
    </xf>
    <xf numFmtId="0" fontId="8" fillId="13" borderId="2" xfId="0" applyFont="1" applyFill="1" applyBorder="1" applyAlignment="1">
      <alignment horizontal="left" vertical="top" wrapText="1"/>
    </xf>
    <xf numFmtId="0" fontId="8" fillId="0" borderId="2" xfId="0" applyFont="1" applyBorder="1" applyAlignment="1">
      <alignment wrapText="1"/>
    </xf>
    <xf numFmtId="0" fontId="8" fillId="12" borderId="2" xfId="0" applyFont="1" applyFill="1" applyBorder="1" applyAlignment="1">
      <alignment wrapText="1"/>
    </xf>
    <xf numFmtId="0" fontId="8" fillId="13" borderId="2" xfId="0" applyFont="1" applyFill="1" applyBorder="1" applyAlignment="1">
      <alignment wrapText="1"/>
    </xf>
    <xf numFmtId="0" fontId="8" fillId="11" borderId="2" xfId="0" applyFont="1" applyFill="1" applyBorder="1" applyAlignment="1">
      <alignment wrapText="1"/>
    </xf>
    <xf numFmtId="0" fontId="9" fillId="14" borderId="2" xfId="0" applyFont="1" applyFill="1" applyBorder="1" applyAlignment="1">
      <alignment horizontal="left" vertical="top" wrapText="1"/>
    </xf>
    <xf numFmtId="0" fontId="8" fillId="14" borderId="2" xfId="0" applyFont="1" applyFill="1" applyBorder="1" applyAlignment="1">
      <alignment wrapText="1"/>
    </xf>
    <xf numFmtId="0" fontId="12" fillId="0" borderId="2" xfId="0" applyFont="1" applyBorder="1" applyAlignment="1">
      <alignment horizontal="left" vertical="top" wrapText="1"/>
    </xf>
    <xf numFmtId="0" fontId="9" fillId="0" borderId="2" xfId="0" applyFont="1" applyBorder="1" applyAlignment="1">
      <alignment horizontal="left" vertical="top" wrapText="1"/>
    </xf>
    <xf numFmtId="0" fontId="8" fillId="7" borderId="2" xfId="0" applyFont="1" applyFill="1" applyBorder="1" applyAlignment="1">
      <alignment horizontal="left" vertical="top" wrapText="1"/>
    </xf>
    <xf numFmtId="0" fontId="8" fillId="14" borderId="2" xfId="0" applyFont="1" applyFill="1" applyBorder="1" applyAlignment="1">
      <alignment horizontal="left" vertical="top" wrapText="1"/>
    </xf>
    <xf numFmtId="0" fontId="13" fillId="1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14" borderId="2" xfId="0" applyFont="1" applyFill="1" applyBorder="1" applyAlignment="1">
      <alignment horizontal="left" vertical="top" wrapText="1"/>
    </xf>
    <xf numFmtId="0" fontId="14" fillId="10" borderId="2" xfId="0" applyFont="1" applyFill="1" applyBorder="1" applyAlignment="1">
      <alignment horizontal="left" vertical="top" wrapText="1"/>
    </xf>
    <xf numFmtId="0" fontId="13" fillId="11" borderId="2" xfId="0" applyFont="1" applyFill="1" applyBorder="1" applyAlignment="1">
      <alignment horizontal="left" vertical="top" wrapText="1"/>
    </xf>
    <xf numFmtId="0" fontId="8" fillId="10" borderId="2" xfId="0" applyFont="1" applyFill="1" applyBorder="1" applyAlignment="1">
      <alignment wrapText="1"/>
    </xf>
    <xf numFmtId="0" fontId="13" fillId="0" borderId="2" xfId="0" applyFont="1" applyBorder="1" applyAlignment="1">
      <alignment horizontal="left" vertical="top" wrapText="1"/>
    </xf>
    <xf numFmtId="0" fontId="0" fillId="0" borderId="0" xfId="0" applyFont="1" applyAlignment="1">
      <alignment horizontal="center"/>
    </xf>
    <xf numFmtId="20" fontId="3" fillId="15"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16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4" fontId="7" fillId="0" borderId="1" xfId="0" applyNumberFormat="1" applyFont="1" applyBorder="1" applyAlignment="1">
      <alignment horizontal="center" vertical="center"/>
    </xf>
    <xf numFmtId="20"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14" fontId="7" fillId="0" borderId="1" xfId="0" applyNumberFormat="1" applyFont="1" applyBorder="1" applyAlignment="1">
      <alignment horizontal="left" vertical="center" wrapText="1"/>
    </xf>
    <xf numFmtId="0" fontId="11" fillId="14"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18"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8" borderId="1" xfId="0" applyFont="1" applyFill="1" applyBorder="1" applyAlignment="1">
      <alignment horizontal="left" vertical="top"/>
    </xf>
    <xf numFmtId="0" fontId="3" fillId="20"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3" fillId="5" borderId="1" xfId="0" applyFont="1" applyFill="1" applyBorder="1" applyAlignment="1">
      <alignment horizontal="left" vertical="top"/>
    </xf>
    <xf numFmtId="0" fontId="3" fillId="22" borderId="1" xfId="0" applyFont="1" applyFill="1" applyBorder="1" applyAlignment="1">
      <alignment horizontal="left" vertical="top" wrapText="1"/>
    </xf>
    <xf numFmtId="0" fontId="3" fillId="23" borderId="1" xfId="0" applyFont="1" applyFill="1" applyBorder="1" applyAlignment="1">
      <alignment horizontal="left" vertical="top" wrapText="1"/>
    </xf>
    <xf numFmtId="0" fontId="3" fillId="24" borderId="1" xfId="0" applyFont="1" applyFill="1" applyBorder="1" applyAlignment="1">
      <alignment horizontal="left" vertical="top" wrapText="1"/>
    </xf>
    <xf numFmtId="0" fontId="3" fillId="2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26"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23" borderId="1" xfId="0" applyFont="1" applyFill="1" applyBorder="1" applyAlignment="1">
      <alignment horizontal="left" vertical="top"/>
    </xf>
    <xf numFmtId="0" fontId="3" fillId="0" borderId="1" xfId="0" applyFont="1" applyBorder="1" applyAlignment="1">
      <alignment horizontal="left" vertical="top"/>
    </xf>
    <xf numFmtId="0" fontId="3" fillId="19" borderId="1" xfId="0" applyFont="1" applyFill="1" applyBorder="1" applyAlignment="1">
      <alignment horizontal="left" vertical="top"/>
    </xf>
    <xf numFmtId="0" fontId="3" fillId="25" borderId="1" xfId="0" applyFont="1" applyFill="1" applyBorder="1" applyAlignment="1">
      <alignment horizontal="left" vertical="top"/>
    </xf>
    <xf numFmtId="0" fontId="3" fillId="22" borderId="1" xfId="0" applyFont="1" applyFill="1" applyBorder="1" applyAlignment="1">
      <alignment horizontal="left" vertical="top"/>
    </xf>
    <xf numFmtId="0" fontId="3" fillId="24" borderId="1" xfId="0" applyFont="1" applyFill="1" applyBorder="1" applyAlignment="1">
      <alignment horizontal="left" vertical="top"/>
    </xf>
    <xf numFmtId="0" fontId="3" fillId="16" borderId="1" xfId="0" applyFont="1" applyFill="1" applyBorder="1" applyAlignment="1">
      <alignment horizontal="left" vertical="top"/>
    </xf>
    <xf numFmtId="0" fontId="3" fillId="17" borderId="1" xfId="0" applyFont="1" applyFill="1" applyBorder="1" applyAlignment="1">
      <alignment horizontal="left" vertical="top"/>
    </xf>
    <xf numFmtId="0" fontId="3" fillId="26" borderId="1" xfId="0" applyFont="1" applyFill="1" applyBorder="1" applyAlignment="1">
      <alignment horizontal="left" vertical="top"/>
    </xf>
    <xf numFmtId="0" fontId="15" fillId="0" borderId="2" xfId="0" applyFont="1" applyBorder="1" applyAlignment="1">
      <alignment horizontal="left" vertical="top" wrapText="1"/>
    </xf>
    <xf numFmtId="0" fontId="16" fillId="0" borderId="2" xfId="0" applyFont="1" applyBorder="1" applyAlignment="1">
      <alignment horizontal="left" vertical="top" wrapText="1"/>
    </xf>
    <xf numFmtId="49" fontId="10" fillId="9" borderId="2" xfId="0" applyNumberFormat="1" applyFont="1" applyFill="1" applyBorder="1" applyAlignment="1">
      <alignment horizontal="center" vertical="top"/>
    </xf>
    <xf numFmtId="49" fontId="8" fillId="4" borderId="2" xfId="0" applyNumberFormat="1" applyFont="1" applyFill="1" applyBorder="1" applyAlignment="1"/>
    <xf numFmtId="49" fontId="8" fillId="14" borderId="2" xfId="0" applyNumberFormat="1" applyFont="1" applyFill="1" applyBorder="1" applyAlignment="1"/>
    <xf numFmtId="49" fontId="8" fillId="0" borderId="2" xfId="0" applyNumberFormat="1" applyFont="1" applyBorder="1" applyAlignment="1">
      <alignment horizontal="left" vertical="top"/>
    </xf>
    <xf numFmtId="49" fontId="8" fillId="0" borderId="2" xfId="0" applyNumberFormat="1" applyFont="1" applyBorder="1" applyAlignment="1"/>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xf>
  </cellXfs>
  <cellStyles count="2">
    <cellStyle name="Normal" xfId="0" builtinId="0"/>
    <cellStyle name="Normal 2" xfId="1"/>
  </cellStyles>
  <dxfs count="0"/>
  <tableStyles count="0" defaultTableStyle="TableStyleMedium2" defaultPivotStyle="PivotStyleLight16"/>
  <colors>
    <mruColors>
      <color rgb="FFFFCCFF"/>
      <color rgb="FFFF9933"/>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57" activePane="bottomRight" state="frozen"/>
      <selection pane="topRight" activeCell="C1" sqref="C1"/>
      <selection pane="bottomLeft" activeCell="A3" sqref="A3"/>
      <selection pane="bottomRight" activeCell="D24" sqref="D24"/>
    </sheetView>
  </sheetViews>
  <sheetFormatPr defaultRowHeight="15" customHeight="1" x14ac:dyDescent="0.2"/>
  <cols>
    <col min="1" max="1" width="5.7109375" style="36" bestFit="1" customWidth="1"/>
    <col min="2" max="2" width="6.42578125" style="36" bestFit="1" customWidth="1"/>
    <col min="3" max="9" width="31.7109375" customWidth="1"/>
  </cols>
  <sheetData>
    <row r="1" spans="1:9" s="36" customFormat="1" ht="15.75" customHeight="1" x14ac:dyDescent="0.2">
      <c r="A1" s="6" t="s">
        <v>0</v>
      </c>
      <c r="B1" s="6" t="s">
        <v>1</v>
      </c>
      <c r="C1" s="3" t="s">
        <v>2</v>
      </c>
      <c r="D1" s="3" t="s">
        <v>3</v>
      </c>
      <c r="E1" s="3" t="s">
        <v>4</v>
      </c>
      <c r="F1" s="3" t="s">
        <v>5</v>
      </c>
      <c r="G1" s="3" t="s">
        <v>6</v>
      </c>
      <c r="H1" s="3" t="s">
        <v>7</v>
      </c>
      <c r="I1" s="3" t="s">
        <v>8</v>
      </c>
    </row>
    <row r="2" spans="1:9" s="36" customFormat="1" ht="15.75" customHeight="1" x14ac:dyDescent="0.2">
      <c r="A2" s="7"/>
      <c r="B2" s="7"/>
      <c r="C2" s="4">
        <v>42485</v>
      </c>
      <c r="D2" s="4">
        <v>42486</v>
      </c>
      <c r="E2" s="4">
        <v>42487</v>
      </c>
      <c r="F2" s="4">
        <v>42488</v>
      </c>
      <c r="G2" s="4">
        <v>42489</v>
      </c>
      <c r="H2" s="4">
        <v>42490</v>
      </c>
      <c r="I2" s="4">
        <v>42491</v>
      </c>
    </row>
    <row r="3" spans="1:9" ht="15.75" customHeight="1" x14ac:dyDescent="0.2">
      <c r="A3" s="7">
        <v>0</v>
      </c>
      <c r="B3" s="7">
        <v>1.0416666666666666E-2</v>
      </c>
      <c r="C3" s="49" t="s">
        <v>12</v>
      </c>
      <c r="D3" s="49" t="s">
        <v>14</v>
      </c>
      <c r="E3" s="49" t="s">
        <v>12</v>
      </c>
      <c r="F3" s="49" t="s">
        <v>14</v>
      </c>
      <c r="G3" s="49" t="s">
        <v>12</v>
      </c>
      <c r="H3" s="60" t="s">
        <v>1141</v>
      </c>
      <c r="I3" s="50" t="s">
        <v>12</v>
      </c>
    </row>
    <row r="4" spans="1:9" ht="15.75" customHeight="1" x14ac:dyDescent="0.2">
      <c r="A4" s="7">
        <f>A3+((15/60)/24)</f>
        <v>1.0416666666666666E-2</v>
      </c>
      <c r="B4" s="7">
        <f>B3+((15/60)/24)</f>
        <v>2.0833333333333332E-2</v>
      </c>
      <c r="C4" s="49" t="s">
        <v>12</v>
      </c>
      <c r="D4" s="49" t="s">
        <v>14</v>
      </c>
      <c r="E4" s="49" t="s">
        <v>12</v>
      </c>
      <c r="F4" s="49" t="s">
        <v>14</v>
      </c>
      <c r="G4" s="49" t="s">
        <v>12</v>
      </c>
      <c r="H4" s="66" t="s">
        <v>1141</v>
      </c>
      <c r="I4" s="67" t="s">
        <v>12</v>
      </c>
    </row>
    <row r="5" spans="1:9" ht="15.75" customHeight="1" x14ac:dyDescent="0.2">
      <c r="A5" s="7">
        <f>A4+((15/60)/24)</f>
        <v>2.0833333333333332E-2</v>
      </c>
      <c r="B5" s="7">
        <f t="shared" ref="B5:B68" si="0">B4+((15/60)/24)</f>
        <v>3.125E-2</v>
      </c>
      <c r="C5" s="50" t="s">
        <v>10</v>
      </c>
      <c r="D5" s="50" t="s">
        <v>10</v>
      </c>
      <c r="E5" s="50" t="s">
        <v>10</v>
      </c>
      <c r="F5" s="50" t="s">
        <v>10</v>
      </c>
      <c r="G5" s="50" t="s">
        <v>10</v>
      </c>
      <c r="H5" s="50" t="s">
        <v>10</v>
      </c>
      <c r="I5" s="50" t="s">
        <v>10</v>
      </c>
    </row>
    <row r="6" spans="1:9" ht="15.75" customHeight="1" x14ac:dyDescent="0.2">
      <c r="A6" s="7">
        <f>A5+((15/60)/24)</f>
        <v>3.125E-2</v>
      </c>
      <c r="B6" s="7">
        <f t="shared" si="0"/>
        <v>4.1666666666666664E-2</v>
      </c>
      <c r="C6" s="67" t="s">
        <v>10</v>
      </c>
      <c r="D6" s="67" t="s">
        <v>10</v>
      </c>
      <c r="E6" s="67" t="s">
        <v>10</v>
      </c>
      <c r="F6" s="67" t="s">
        <v>10</v>
      </c>
      <c r="G6" s="67" t="s">
        <v>10</v>
      </c>
      <c r="H6" s="67" t="s">
        <v>10</v>
      </c>
      <c r="I6" s="67" t="s">
        <v>10</v>
      </c>
    </row>
    <row r="7" spans="1:9" ht="15.75" customHeight="1" x14ac:dyDescent="0.2">
      <c r="A7" s="8">
        <f t="shared" ref="A7:A70" si="1">A6+((15/60)/24)</f>
        <v>4.1666666666666664E-2</v>
      </c>
      <c r="B7" s="8">
        <f t="shared" si="0"/>
        <v>5.2083333333333329E-2</v>
      </c>
      <c r="C7" s="51" t="s">
        <v>40</v>
      </c>
      <c r="D7" s="53" t="s">
        <v>1117</v>
      </c>
      <c r="E7" s="60" t="s">
        <v>1141</v>
      </c>
      <c r="F7" s="62" t="s">
        <v>41</v>
      </c>
      <c r="G7" s="59" t="s">
        <v>270</v>
      </c>
      <c r="H7" s="61" t="s">
        <v>1002</v>
      </c>
      <c r="I7" s="63" t="s">
        <v>1160</v>
      </c>
    </row>
    <row r="8" spans="1:9" ht="15.75" customHeight="1" x14ac:dyDescent="0.2">
      <c r="A8" s="8">
        <f t="shared" si="1"/>
        <v>5.2083333333333329E-2</v>
      </c>
      <c r="B8" s="8">
        <f t="shared" si="0"/>
        <v>6.2499999999999993E-2</v>
      </c>
      <c r="C8" s="51" t="s">
        <v>40</v>
      </c>
      <c r="D8" s="68" t="s">
        <v>1117</v>
      </c>
      <c r="E8" s="66" t="s">
        <v>1141</v>
      </c>
      <c r="F8" s="69" t="s">
        <v>41</v>
      </c>
      <c r="G8" s="70" t="s">
        <v>270</v>
      </c>
      <c r="H8" s="71" t="s">
        <v>1002</v>
      </c>
      <c r="I8" s="72" t="s">
        <v>1160</v>
      </c>
    </row>
    <row r="9" spans="1:9" ht="15.75" customHeight="1" x14ac:dyDescent="0.2">
      <c r="A9" s="37">
        <f t="shared" si="1"/>
        <v>6.2499999999999993E-2</v>
      </c>
      <c r="B9" s="37">
        <f t="shared" si="0"/>
        <v>7.2916666666666657E-2</v>
      </c>
      <c r="C9" s="52" t="s">
        <v>24</v>
      </c>
      <c r="D9" s="52" t="s">
        <v>24</v>
      </c>
      <c r="E9" s="52" t="s">
        <v>24</v>
      </c>
      <c r="F9" s="52" t="s">
        <v>24</v>
      </c>
      <c r="G9" s="52" t="s">
        <v>24</v>
      </c>
      <c r="H9" s="52" t="s">
        <v>24</v>
      </c>
      <c r="I9" s="52" t="s">
        <v>24</v>
      </c>
    </row>
    <row r="10" spans="1:9" ht="15.75" customHeight="1" x14ac:dyDescent="0.2">
      <c r="A10" s="37">
        <f t="shared" si="1"/>
        <v>7.2916666666666657E-2</v>
      </c>
      <c r="B10" s="37">
        <f t="shared" si="0"/>
        <v>8.3333333333333329E-2</v>
      </c>
      <c r="C10" s="52" t="s">
        <v>24</v>
      </c>
      <c r="D10" s="52" t="s">
        <v>24</v>
      </c>
      <c r="E10" s="52" t="s">
        <v>24</v>
      </c>
      <c r="F10" s="52" t="s">
        <v>24</v>
      </c>
      <c r="G10" s="52" t="s">
        <v>24</v>
      </c>
      <c r="H10" s="52" t="s">
        <v>24</v>
      </c>
      <c r="I10" s="52" t="s">
        <v>24</v>
      </c>
    </row>
    <row r="11" spans="1:9" ht="15.75" customHeight="1" x14ac:dyDescent="0.2">
      <c r="A11" s="7">
        <f t="shared" si="1"/>
        <v>8.3333333333333329E-2</v>
      </c>
      <c r="B11" s="7">
        <f t="shared" si="0"/>
        <v>9.375E-2</v>
      </c>
      <c r="C11" s="52" t="s">
        <v>24</v>
      </c>
      <c r="D11" s="52" t="s">
        <v>24</v>
      </c>
      <c r="E11" s="52" t="s">
        <v>24</v>
      </c>
      <c r="F11" s="52" t="s">
        <v>24</v>
      </c>
      <c r="G11" s="52" t="s">
        <v>24</v>
      </c>
      <c r="H11" s="52" t="s">
        <v>24</v>
      </c>
      <c r="I11" s="52" t="s">
        <v>24</v>
      </c>
    </row>
    <row r="12" spans="1:9" ht="15.75" customHeight="1" x14ac:dyDescent="0.2">
      <c r="A12" s="7">
        <f t="shared" si="1"/>
        <v>9.375E-2</v>
      </c>
      <c r="B12" s="7">
        <f t="shared" si="0"/>
        <v>0.10416666666666667</v>
      </c>
      <c r="C12" s="52" t="s">
        <v>24</v>
      </c>
      <c r="D12" s="52" t="s">
        <v>24</v>
      </c>
      <c r="E12" s="52" t="s">
        <v>24</v>
      </c>
      <c r="F12" s="52" t="s">
        <v>24</v>
      </c>
      <c r="G12" s="52" t="s">
        <v>24</v>
      </c>
      <c r="H12" s="52" t="s">
        <v>24</v>
      </c>
      <c r="I12" s="52" t="s">
        <v>24</v>
      </c>
    </row>
    <row r="13" spans="1:9" ht="15.75" customHeight="1" x14ac:dyDescent="0.2">
      <c r="A13" s="7">
        <f t="shared" si="1"/>
        <v>0.10416666666666667</v>
      </c>
      <c r="B13" s="7">
        <f t="shared" si="0"/>
        <v>0.11458333333333334</v>
      </c>
      <c r="C13" s="50" t="s">
        <v>11</v>
      </c>
      <c r="D13" s="50" t="s">
        <v>11</v>
      </c>
      <c r="E13" s="50" t="s">
        <v>11</v>
      </c>
      <c r="F13" s="50" t="s">
        <v>11</v>
      </c>
      <c r="G13" s="50" t="s">
        <v>11</v>
      </c>
      <c r="H13" s="50" t="s">
        <v>11</v>
      </c>
      <c r="I13" s="50" t="s">
        <v>11</v>
      </c>
    </row>
    <row r="14" spans="1:9" ht="15.75" customHeight="1" x14ac:dyDescent="0.2">
      <c r="A14" s="7">
        <f t="shared" si="1"/>
        <v>0.11458333333333334</v>
      </c>
      <c r="B14" s="7">
        <f t="shared" si="0"/>
        <v>0.125</v>
      </c>
      <c r="C14" s="67" t="s">
        <v>11</v>
      </c>
      <c r="D14" s="67" t="s">
        <v>11</v>
      </c>
      <c r="E14" s="67" t="s">
        <v>11</v>
      </c>
      <c r="F14" s="67" t="s">
        <v>11</v>
      </c>
      <c r="G14" s="67" t="s">
        <v>11</v>
      </c>
      <c r="H14" s="67" t="s">
        <v>11</v>
      </c>
      <c r="I14" s="67" t="s">
        <v>11</v>
      </c>
    </row>
    <row r="15" spans="1:9" ht="15.75" customHeight="1" x14ac:dyDescent="0.2">
      <c r="A15" s="7">
        <f t="shared" si="1"/>
        <v>0.125</v>
      </c>
      <c r="B15" s="7">
        <f t="shared" si="0"/>
        <v>0.13541666666666666</v>
      </c>
      <c r="C15" s="50" t="s">
        <v>14</v>
      </c>
      <c r="D15" s="50" t="s">
        <v>10</v>
      </c>
      <c r="E15" s="50" t="s">
        <v>14</v>
      </c>
      <c r="F15" s="50" t="s">
        <v>10</v>
      </c>
      <c r="G15" s="50" t="s">
        <v>14</v>
      </c>
      <c r="H15" s="63" t="s">
        <v>1160</v>
      </c>
      <c r="I15" s="50" t="s">
        <v>14</v>
      </c>
    </row>
    <row r="16" spans="1:9" ht="15.75" customHeight="1" x14ac:dyDescent="0.2">
      <c r="A16" s="7">
        <f t="shared" si="1"/>
        <v>0.13541666666666666</v>
      </c>
      <c r="B16" s="7">
        <f t="shared" si="0"/>
        <v>0.14583333333333331</v>
      </c>
      <c r="C16" s="67" t="s">
        <v>14</v>
      </c>
      <c r="D16" s="67" t="s">
        <v>10</v>
      </c>
      <c r="E16" s="67" t="s">
        <v>14</v>
      </c>
      <c r="F16" s="67" t="s">
        <v>10</v>
      </c>
      <c r="G16" s="67" t="s">
        <v>14</v>
      </c>
      <c r="H16" s="72" t="s">
        <v>1160</v>
      </c>
      <c r="I16" s="67" t="s">
        <v>14</v>
      </c>
    </row>
    <row r="17" spans="1:9" ht="15.75" customHeight="1" x14ac:dyDescent="0.2">
      <c r="A17" s="7">
        <f t="shared" si="1"/>
        <v>0.14583333333333331</v>
      </c>
      <c r="B17" s="7">
        <f t="shared" si="0"/>
        <v>0.15624999999999997</v>
      </c>
      <c r="C17" s="52" t="s">
        <v>24</v>
      </c>
      <c r="D17" s="52" t="s">
        <v>24</v>
      </c>
      <c r="E17" s="52" t="s">
        <v>24</v>
      </c>
      <c r="F17" s="52" t="s">
        <v>24</v>
      </c>
      <c r="G17" s="52" t="s">
        <v>24</v>
      </c>
      <c r="H17" s="52" t="s">
        <v>24</v>
      </c>
      <c r="I17" s="52" t="s">
        <v>24</v>
      </c>
    </row>
    <row r="18" spans="1:9" ht="15.75" customHeight="1" x14ac:dyDescent="0.2">
      <c r="A18" s="7">
        <f t="shared" si="1"/>
        <v>0.15624999999999997</v>
      </c>
      <c r="B18" s="7">
        <f t="shared" si="0"/>
        <v>0.16666666666666663</v>
      </c>
      <c r="C18" s="52" t="s">
        <v>24</v>
      </c>
      <c r="D18" s="52" t="s">
        <v>24</v>
      </c>
      <c r="E18" s="52" t="s">
        <v>24</v>
      </c>
      <c r="F18" s="52" t="s">
        <v>24</v>
      </c>
      <c r="G18" s="52" t="s">
        <v>24</v>
      </c>
      <c r="H18" s="52" t="s">
        <v>24</v>
      </c>
      <c r="I18" s="52" t="s">
        <v>24</v>
      </c>
    </row>
    <row r="19" spans="1:9" ht="15.75" customHeight="1" x14ac:dyDescent="0.2">
      <c r="A19" s="7">
        <f t="shared" si="1"/>
        <v>0.16666666666666663</v>
      </c>
      <c r="B19" s="7">
        <f t="shared" si="0"/>
        <v>0.17708333333333329</v>
      </c>
      <c r="C19" s="50" t="s">
        <v>11</v>
      </c>
      <c r="D19" s="50" t="s">
        <v>11</v>
      </c>
      <c r="E19" s="50" t="s">
        <v>11</v>
      </c>
      <c r="F19" s="50" t="s">
        <v>11</v>
      </c>
      <c r="G19" s="60" t="s">
        <v>1141</v>
      </c>
      <c r="H19" s="50" t="s">
        <v>11</v>
      </c>
      <c r="I19" s="50" t="s">
        <v>11</v>
      </c>
    </row>
    <row r="20" spans="1:9" ht="15.75" customHeight="1" x14ac:dyDescent="0.2">
      <c r="A20" s="7">
        <f t="shared" si="1"/>
        <v>0.17708333333333329</v>
      </c>
      <c r="B20" s="7">
        <f t="shared" si="0"/>
        <v>0.18749999999999994</v>
      </c>
      <c r="C20" s="67" t="s">
        <v>11</v>
      </c>
      <c r="D20" s="67" t="s">
        <v>11</v>
      </c>
      <c r="E20" s="67" t="s">
        <v>11</v>
      </c>
      <c r="F20" s="67" t="s">
        <v>11</v>
      </c>
      <c r="G20" s="66" t="s">
        <v>1141</v>
      </c>
      <c r="H20" s="67" t="s">
        <v>11</v>
      </c>
      <c r="I20" s="67" t="s">
        <v>11</v>
      </c>
    </row>
    <row r="21" spans="1:9" ht="15.75" customHeight="1" x14ac:dyDescent="0.2">
      <c r="A21" s="7">
        <f t="shared" si="1"/>
        <v>0.18749999999999994</v>
      </c>
      <c r="B21" s="7">
        <f t="shared" si="0"/>
        <v>0.1979166666666666</v>
      </c>
      <c r="C21" s="52" t="s">
        <v>24</v>
      </c>
      <c r="D21" s="52" t="s">
        <v>24</v>
      </c>
      <c r="E21" s="52" t="s">
        <v>24</v>
      </c>
      <c r="F21" s="52" t="s">
        <v>24</v>
      </c>
      <c r="G21" s="52" t="s">
        <v>24</v>
      </c>
      <c r="H21" s="52" t="s">
        <v>24</v>
      </c>
      <c r="I21" s="52" t="s">
        <v>24</v>
      </c>
    </row>
    <row r="22" spans="1:9" ht="15.75" customHeight="1" x14ac:dyDescent="0.2">
      <c r="A22" s="7">
        <f t="shared" si="1"/>
        <v>0.1979166666666666</v>
      </c>
      <c r="B22" s="7">
        <f t="shared" si="0"/>
        <v>0.20833333333333326</v>
      </c>
      <c r="C22" s="52" t="s">
        <v>24</v>
      </c>
      <c r="D22" s="52" t="s">
        <v>24</v>
      </c>
      <c r="E22" s="52" t="s">
        <v>24</v>
      </c>
      <c r="F22" s="52" t="s">
        <v>24</v>
      </c>
      <c r="G22" s="52" t="s">
        <v>24</v>
      </c>
      <c r="H22" s="52" t="s">
        <v>24</v>
      </c>
      <c r="I22" s="52" t="s">
        <v>24</v>
      </c>
    </row>
    <row r="23" spans="1:9" ht="15.75" customHeight="1" x14ac:dyDescent="0.2">
      <c r="A23" s="7">
        <f t="shared" si="1"/>
        <v>0.20833333333333326</v>
      </c>
      <c r="B23" s="7">
        <f t="shared" si="0"/>
        <v>0.21874999999999992</v>
      </c>
      <c r="C23" s="50" t="s">
        <v>11</v>
      </c>
      <c r="D23" s="50" t="s">
        <v>11</v>
      </c>
      <c r="E23" s="50" t="s">
        <v>11</v>
      </c>
      <c r="F23" s="50" t="s">
        <v>11</v>
      </c>
      <c r="G23" s="50" t="s">
        <v>11</v>
      </c>
      <c r="H23" s="50" t="s">
        <v>11</v>
      </c>
      <c r="I23" s="60" t="s">
        <v>1141</v>
      </c>
    </row>
    <row r="24" spans="1:9" ht="15.75" customHeight="1" x14ac:dyDescent="0.2">
      <c r="A24" s="7">
        <f t="shared" si="1"/>
        <v>0.21874999999999992</v>
      </c>
      <c r="B24" s="7">
        <f t="shared" si="0"/>
        <v>0.22916666666666657</v>
      </c>
      <c r="C24" s="67" t="s">
        <v>11</v>
      </c>
      <c r="D24" s="67" t="s">
        <v>11</v>
      </c>
      <c r="E24" s="67" t="s">
        <v>11</v>
      </c>
      <c r="F24" s="67" t="s">
        <v>11</v>
      </c>
      <c r="G24" s="67" t="s">
        <v>11</v>
      </c>
      <c r="H24" s="67" t="s">
        <v>11</v>
      </c>
      <c r="I24" s="66" t="s">
        <v>1141</v>
      </c>
    </row>
    <row r="25" spans="1:9" ht="15.75" customHeight="1" x14ac:dyDescent="0.2">
      <c r="A25" s="7">
        <f t="shared" si="1"/>
        <v>0.22916666666666657</v>
      </c>
      <c r="B25" s="7">
        <f t="shared" si="0"/>
        <v>0.23958333333333323</v>
      </c>
      <c r="C25" s="50" t="s">
        <v>11</v>
      </c>
      <c r="D25" s="50" t="s">
        <v>11</v>
      </c>
      <c r="E25" s="50" t="s">
        <v>11</v>
      </c>
      <c r="F25" s="50" t="s">
        <v>11</v>
      </c>
      <c r="G25" s="50" t="s">
        <v>11</v>
      </c>
      <c r="H25" s="50" t="s">
        <v>11</v>
      </c>
      <c r="I25" s="50" t="s">
        <v>11</v>
      </c>
    </row>
    <row r="26" spans="1:9" ht="15.75" customHeight="1" x14ac:dyDescent="0.2">
      <c r="A26" s="7">
        <f t="shared" si="1"/>
        <v>0.23958333333333323</v>
      </c>
      <c r="B26" s="7">
        <f t="shared" si="0"/>
        <v>0.24999999999999989</v>
      </c>
      <c r="C26" s="67" t="s">
        <v>11</v>
      </c>
      <c r="D26" s="67" t="s">
        <v>11</v>
      </c>
      <c r="E26" s="67" t="s">
        <v>11</v>
      </c>
      <c r="F26" s="67" t="s">
        <v>11</v>
      </c>
      <c r="G26" s="67" t="s">
        <v>11</v>
      </c>
      <c r="H26" s="67" t="s">
        <v>11</v>
      </c>
      <c r="I26" s="67" t="s">
        <v>11</v>
      </c>
    </row>
    <row r="27" spans="1:9" ht="15.75" customHeight="1" x14ac:dyDescent="0.2">
      <c r="A27" s="7">
        <f t="shared" si="1"/>
        <v>0.24999999999999989</v>
      </c>
      <c r="B27" s="7">
        <f t="shared" si="0"/>
        <v>0.26041666666666657</v>
      </c>
      <c r="C27" s="50" t="s">
        <v>10</v>
      </c>
      <c r="D27" s="50" t="s">
        <v>10</v>
      </c>
      <c r="E27" s="50" t="s">
        <v>10</v>
      </c>
      <c r="F27" s="50" t="s">
        <v>10</v>
      </c>
      <c r="G27" s="50" t="s">
        <v>10</v>
      </c>
      <c r="H27" s="50" t="s">
        <v>10</v>
      </c>
      <c r="I27" s="50" t="s">
        <v>10</v>
      </c>
    </row>
    <row r="28" spans="1:9" ht="15.75" customHeight="1" x14ac:dyDescent="0.2">
      <c r="A28" s="7">
        <f t="shared" si="1"/>
        <v>0.26041666666666657</v>
      </c>
      <c r="B28" s="7">
        <f t="shared" si="0"/>
        <v>0.27083333333333326</v>
      </c>
      <c r="C28" s="67" t="s">
        <v>10</v>
      </c>
      <c r="D28" s="67" t="s">
        <v>10</v>
      </c>
      <c r="E28" s="67" t="s">
        <v>10</v>
      </c>
      <c r="F28" s="67" t="s">
        <v>10</v>
      </c>
      <c r="G28" s="67" t="s">
        <v>10</v>
      </c>
      <c r="H28" s="67" t="s">
        <v>10</v>
      </c>
      <c r="I28" s="67" t="s">
        <v>10</v>
      </c>
    </row>
    <row r="29" spans="1:9" ht="15.75" customHeight="1" x14ac:dyDescent="0.2">
      <c r="A29" s="7">
        <f t="shared" si="1"/>
        <v>0.27083333333333326</v>
      </c>
      <c r="B29" s="7">
        <f t="shared" si="0"/>
        <v>0.28124999999999994</v>
      </c>
      <c r="C29" s="50" t="s">
        <v>14</v>
      </c>
      <c r="D29" s="50" t="s">
        <v>14</v>
      </c>
      <c r="E29" s="50" t="s">
        <v>14</v>
      </c>
      <c r="F29" s="50" t="s">
        <v>14</v>
      </c>
      <c r="G29" s="50" t="s">
        <v>14</v>
      </c>
      <c r="H29" s="50" t="s">
        <v>14</v>
      </c>
      <c r="I29" s="50" t="s">
        <v>14</v>
      </c>
    </row>
    <row r="30" spans="1:9" ht="15.75" customHeight="1" x14ac:dyDescent="0.2">
      <c r="A30" s="7">
        <f t="shared" si="1"/>
        <v>0.28124999999999994</v>
      </c>
      <c r="B30" s="7">
        <f t="shared" si="0"/>
        <v>0.29166666666666663</v>
      </c>
      <c r="C30" s="67" t="s">
        <v>14</v>
      </c>
      <c r="D30" s="67" t="s">
        <v>14</v>
      </c>
      <c r="E30" s="67" t="s">
        <v>14</v>
      </c>
      <c r="F30" s="67" t="s">
        <v>14</v>
      </c>
      <c r="G30" s="67" t="s">
        <v>14</v>
      </c>
      <c r="H30" s="67" t="s">
        <v>14</v>
      </c>
      <c r="I30" s="67" t="s">
        <v>14</v>
      </c>
    </row>
    <row r="31" spans="1:9" ht="15.75" customHeight="1" x14ac:dyDescent="0.2">
      <c r="A31" s="7">
        <f t="shared" si="1"/>
        <v>0.29166666666666663</v>
      </c>
      <c r="B31" s="7">
        <f t="shared" si="0"/>
        <v>0.30208333333333331</v>
      </c>
      <c r="C31" s="53" t="s">
        <v>1117</v>
      </c>
      <c r="D31" s="49" t="s">
        <v>11</v>
      </c>
      <c r="E31" s="49" t="s">
        <v>11</v>
      </c>
      <c r="F31" s="49" t="s">
        <v>11</v>
      </c>
      <c r="G31" s="49" t="s">
        <v>11</v>
      </c>
      <c r="H31" s="63" t="s">
        <v>1160</v>
      </c>
      <c r="I31" s="49" t="s">
        <v>11</v>
      </c>
    </row>
    <row r="32" spans="1:9" ht="15.75" customHeight="1" x14ac:dyDescent="0.2">
      <c r="A32" s="7">
        <f t="shared" si="1"/>
        <v>0.30208333333333331</v>
      </c>
      <c r="B32" s="7">
        <f t="shared" si="0"/>
        <v>0.3125</v>
      </c>
      <c r="C32" s="53" t="s">
        <v>1117</v>
      </c>
      <c r="D32" s="49" t="s">
        <v>11</v>
      </c>
      <c r="E32" s="49" t="s">
        <v>11</v>
      </c>
      <c r="F32" s="49" t="s">
        <v>11</v>
      </c>
      <c r="G32" s="49" t="s">
        <v>11</v>
      </c>
      <c r="H32" s="63" t="s">
        <v>1160</v>
      </c>
      <c r="I32" s="49" t="s">
        <v>11</v>
      </c>
    </row>
    <row r="33" spans="1:9" ht="15.75" customHeight="1" x14ac:dyDescent="0.2">
      <c r="A33" s="7">
        <f t="shared" si="1"/>
        <v>0.3125</v>
      </c>
      <c r="B33" s="7">
        <f t="shared" si="0"/>
        <v>0.32291666666666669</v>
      </c>
      <c r="C33" s="50" t="s">
        <v>12</v>
      </c>
      <c r="D33" s="50" t="s">
        <v>12</v>
      </c>
      <c r="E33" s="50" t="s">
        <v>12</v>
      </c>
      <c r="F33" s="50" t="s">
        <v>12</v>
      </c>
      <c r="G33" s="50" t="s">
        <v>12</v>
      </c>
      <c r="H33" s="50" t="s">
        <v>12</v>
      </c>
      <c r="I33" s="50" t="s">
        <v>12</v>
      </c>
    </row>
    <row r="34" spans="1:9" ht="15.75" customHeight="1" x14ac:dyDescent="0.2">
      <c r="A34" s="7">
        <f t="shared" si="1"/>
        <v>0.32291666666666669</v>
      </c>
      <c r="B34" s="7">
        <f t="shared" si="0"/>
        <v>0.33333333333333337</v>
      </c>
      <c r="C34" s="67" t="s">
        <v>12</v>
      </c>
      <c r="D34" s="67" t="s">
        <v>12</v>
      </c>
      <c r="E34" s="67" t="s">
        <v>12</v>
      </c>
      <c r="F34" s="67" t="s">
        <v>12</v>
      </c>
      <c r="G34" s="67" t="s">
        <v>12</v>
      </c>
      <c r="H34" s="67" t="s">
        <v>12</v>
      </c>
      <c r="I34" s="67" t="s">
        <v>12</v>
      </c>
    </row>
    <row r="35" spans="1:9" ht="15.75" customHeight="1" x14ac:dyDescent="0.2">
      <c r="A35" s="7">
        <f t="shared" si="1"/>
        <v>0.33333333333333337</v>
      </c>
      <c r="B35" s="7">
        <f t="shared" si="0"/>
        <v>0.34375000000000006</v>
      </c>
      <c r="C35" s="54" t="s">
        <v>136</v>
      </c>
      <c r="D35" s="54" t="s">
        <v>137</v>
      </c>
      <c r="E35" s="54" t="s">
        <v>132</v>
      </c>
      <c r="F35" s="54" t="s">
        <v>133</v>
      </c>
      <c r="G35" s="54" t="s">
        <v>134</v>
      </c>
      <c r="H35" s="54" t="s">
        <v>135</v>
      </c>
      <c r="I35" s="63" t="s">
        <v>1160</v>
      </c>
    </row>
    <row r="36" spans="1:9" ht="15.75" customHeight="1" x14ac:dyDescent="0.2">
      <c r="A36" s="7">
        <f t="shared" si="1"/>
        <v>0.34375000000000006</v>
      </c>
      <c r="B36" s="7">
        <f t="shared" si="0"/>
        <v>0.35416666666666674</v>
      </c>
      <c r="C36" s="54" t="s">
        <v>136</v>
      </c>
      <c r="D36" s="54" t="s">
        <v>137</v>
      </c>
      <c r="E36" s="54" t="s">
        <v>132</v>
      </c>
      <c r="F36" s="54" t="s">
        <v>133</v>
      </c>
      <c r="G36" s="54" t="s">
        <v>134</v>
      </c>
      <c r="H36" s="54" t="s">
        <v>135</v>
      </c>
      <c r="I36" s="72" t="s">
        <v>1160</v>
      </c>
    </row>
    <row r="37" spans="1:9" ht="15.75" customHeight="1" x14ac:dyDescent="0.2">
      <c r="A37" s="7">
        <f t="shared" si="1"/>
        <v>0.35416666666666674</v>
      </c>
      <c r="B37" s="7">
        <f t="shared" si="0"/>
        <v>0.36458333333333343</v>
      </c>
      <c r="C37" s="49" t="s">
        <v>11</v>
      </c>
      <c r="D37" s="49" t="s">
        <v>10</v>
      </c>
      <c r="E37" s="49" t="s">
        <v>11</v>
      </c>
      <c r="F37" s="49" t="s">
        <v>10</v>
      </c>
      <c r="G37" s="60" t="s">
        <v>1141</v>
      </c>
      <c r="H37" s="49" t="s">
        <v>10</v>
      </c>
      <c r="I37" s="50" t="s">
        <v>11</v>
      </c>
    </row>
    <row r="38" spans="1:9" ht="15.75" customHeight="1" x14ac:dyDescent="0.2">
      <c r="A38" s="7">
        <f t="shared" si="1"/>
        <v>0.36458333333333343</v>
      </c>
      <c r="B38" s="7">
        <f t="shared" si="0"/>
        <v>0.37500000000000011</v>
      </c>
      <c r="C38" s="49" t="s">
        <v>11</v>
      </c>
      <c r="D38" s="49" t="s">
        <v>10</v>
      </c>
      <c r="E38" s="49" t="s">
        <v>11</v>
      </c>
      <c r="F38" s="49" t="s">
        <v>10</v>
      </c>
      <c r="G38" s="60" t="s">
        <v>1141</v>
      </c>
      <c r="H38" s="49" t="s">
        <v>10</v>
      </c>
      <c r="I38" s="67" t="s">
        <v>11</v>
      </c>
    </row>
    <row r="39" spans="1:9" ht="15.75" customHeight="1" x14ac:dyDescent="0.2">
      <c r="A39" s="7">
        <f t="shared" si="1"/>
        <v>0.37500000000000011</v>
      </c>
      <c r="B39" s="7">
        <f t="shared" si="0"/>
        <v>0.3854166666666668</v>
      </c>
      <c r="C39" s="50" t="s">
        <v>10</v>
      </c>
      <c r="D39" s="50" t="s">
        <v>11</v>
      </c>
      <c r="E39" s="50" t="s">
        <v>10</v>
      </c>
      <c r="F39" s="50" t="s">
        <v>11</v>
      </c>
      <c r="G39" s="50" t="s">
        <v>10</v>
      </c>
      <c r="H39" s="50" t="s">
        <v>11</v>
      </c>
      <c r="I39" s="60" t="s">
        <v>1141</v>
      </c>
    </row>
    <row r="40" spans="1:9" ht="15.75" customHeight="1" x14ac:dyDescent="0.2">
      <c r="A40" s="7">
        <f t="shared" si="1"/>
        <v>0.3854166666666668</v>
      </c>
      <c r="B40" s="7">
        <f t="shared" si="0"/>
        <v>0.39583333333333348</v>
      </c>
      <c r="C40" s="67" t="s">
        <v>10</v>
      </c>
      <c r="D40" s="67" t="s">
        <v>11</v>
      </c>
      <c r="E40" s="67" t="s">
        <v>10</v>
      </c>
      <c r="F40" s="67" t="s">
        <v>11</v>
      </c>
      <c r="G40" s="67" t="s">
        <v>10</v>
      </c>
      <c r="H40" s="67" t="s">
        <v>11</v>
      </c>
      <c r="I40" s="66" t="s">
        <v>1141</v>
      </c>
    </row>
    <row r="41" spans="1:9" ht="15.75" customHeight="1" x14ac:dyDescent="0.2">
      <c r="A41" s="7">
        <f t="shared" si="1"/>
        <v>0.39583333333333348</v>
      </c>
      <c r="B41" s="7">
        <f t="shared" si="0"/>
        <v>0.40625000000000017</v>
      </c>
      <c r="C41" s="50" t="s">
        <v>14</v>
      </c>
      <c r="D41" s="50" t="s">
        <v>14</v>
      </c>
      <c r="E41" s="50" t="s">
        <v>14</v>
      </c>
      <c r="F41" s="50" t="s">
        <v>14</v>
      </c>
      <c r="G41" s="50" t="s">
        <v>14</v>
      </c>
      <c r="H41" s="50" t="s">
        <v>14</v>
      </c>
      <c r="I41" s="50" t="s">
        <v>14</v>
      </c>
    </row>
    <row r="42" spans="1:9" ht="15.75" customHeight="1" x14ac:dyDescent="0.2">
      <c r="A42" s="7">
        <f t="shared" si="1"/>
        <v>0.40625000000000017</v>
      </c>
      <c r="B42" s="7">
        <f t="shared" si="0"/>
        <v>0.41666666666666685</v>
      </c>
      <c r="C42" s="67" t="s">
        <v>14</v>
      </c>
      <c r="D42" s="67" t="s">
        <v>14</v>
      </c>
      <c r="E42" s="67" t="s">
        <v>14</v>
      </c>
      <c r="F42" s="67" t="s">
        <v>14</v>
      </c>
      <c r="G42" s="67" t="s">
        <v>14</v>
      </c>
      <c r="H42" s="67" t="s">
        <v>14</v>
      </c>
      <c r="I42" s="67" t="s">
        <v>14</v>
      </c>
    </row>
    <row r="43" spans="1:9" ht="15.75" customHeight="1" x14ac:dyDescent="0.2">
      <c r="A43" s="7">
        <f t="shared" si="1"/>
        <v>0.41666666666666685</v>
      </c>
      <c r="B43" s="7">
        <f t="shared" si="0"/>
        <v>0.42708333333333354</v>
      </c>
      <c r="C43" s="50" t="s">
        <v>12</v>
      </c>
      <c r="D43" s="53" t="s">
        <v>1117</v>
      </c>
      <c r="E43" s="60" t="s">
        <v>1141</v>
      </c>
      <c r="F43" s="50" t="s">
        <v>12</v>
      </c>
      <c r="G43" s="50" t="s">
        <v>12</v>
      </c>
      <c r="H43" s="50" t="s">
        <v>12</v>
      </c>
      <c r="I43" s="63" t="s">
        <v>1160</v>
      </c>
    </row>
    <row r="44" spans="1:9" ht="15.75" customHeight="1" x14ac:dyDescent="0.2">
      <c r="A44" s="7">
        <f t="shared" si="1"/>
        <v>0.42708333333333354</v>
      </c>
      <c r="B44" s="7">
        <f t="shared" si="0"/>
        <v>0.43750000000000022</v>
      </c>
      <c r="C44" s="67" t="s">
        <v>12</v>
      </c>
      <c r="D44" s="68" t="s">
        <v>1117</v>
      </c>
      <c r="E44" s="66" t="s">
        <v>1141</v>
      </c>
      <c r="F44" s="67" t="s">
        <v>12</v>
      </c>
      <c r="G44" s="67" t="s">
        <v>12</v>
      </c>
      <c r="H44" s="67" t="s">
        <v>12</v>
      </c>
      <c r="I44" s="72" t="s">
        <v>1160</v>
      </c>
    </row>
    <row r="45" spans="1:9" ht="15.75" customHeight="1" x14ac:dyDescent="0.2">
      <c r="A45" s="7">
        <f t="shared" si="1"/>
        <v>0.43750000000000022</v>
      </c>
      <c r="B45" s="7">
        <f t="shared" si="0"/>
        <v>0.44791666666666691</v>
      </c>
      <c r="C45" s="50" t="s">
        <v>11</v>
      </c>
      <c r="D45" s="50" t="s">
        <v>11</v>
      </c>
      <c r="E45" s="50" t="s">
        <v>11</v>
      </c>
      <c r="F45" s="50" t="s">
        <v>11</v>
      </c>
      <c r="G45" s="50" t="s">
        <v>11</v>
      </c>
      <c r="H45" s="60" t="s">
        <v>1141</v>
      </c>
      <c r="I45" s="50" t="s">
        <v>11</v>
      </c>
    </row>
    <row r="46" spans="1:9" ht="15.75" customHeight="1" x14ac:dyDescent="0.2">
      <c r="A46" s="7">
        <f t="shared" si="1"/>
        <v>0.44791666666666691</v>
      </c>
      <c r="B46" s="7">
        <f t="shared" si="0"/>
        <v>0.45833333333333359</v>
      </c>
      <c r="C46" s="67" t="s">
        <v>11</v>
      </c>
      <c r="D46" s="67" t="s">
        <v>11</v>
      </c>
      <c r="E46" s="67" t="s">
        <v>11</v>
      </c>
      <c r="F46" s="67" t="s">
        <v>11</v>
      </c>
      <c r="G46" s="67" t="s">
        <v>11</v>
      </c>
      <c r="H46" s="66" t="s">
        <v>1141</v>
      </c>
      <c r="I46" s="67" t="s">
        <v>11</v>
      </c>
    </row>
    <row r="47" spans="1:9" ht="15.75" customHeight="1" x14ac:dyDescent="0.2">
      <c r="A47" s="7">
        <f t="shared" si="1"/>
        <v>0.45833333333333359</v>
      </c>
      <c r="B47" s="7">
        <f t="shared" si="0"/>
        <v>0.46875000000000028</v>
      </c>
      <c r="C47" s="49" t="s">
        <v>9</v>
      </c>
      <c r="D47" s="49" t="s">
        <v>11</v>
      </c>
      <c r="E47" s="49" t="s">
        <v>9</v>
      </c>
      <c r="F47" s="60" t="s">
        <v>1141</v>
      </c>
      <c r="G47" s="49" t="s">
        <v>9</v>
      </c>
      <c r="H47" s="49" t="s">
        <v>11</v>
      </c>
      <c r="I47" s="60" t="s">
        <v>1141</v>
      </c>
    </row>
    <row r="48" spans="1:9" ht="15.75" customHeight="1" x14ac:dyDescent="0.2">
      <c r="A48" s="7">
        <f t="shared" si="1"/>
        <v>0.46875000000000028</v>
      </c>
      <c r="B48" s="7">
        <f t="shared" si="0"/>
        <v>0.47916666666666696</v>
      </c>
      <c r="C48" s="49" t="s">
        <v>9</v>
      </c>
      <c r="D48" s="49" t="s">
        <v>11</v>
      </c>
      <c r="E48" s="49" t="s">
        <v>9</v>
      </c>
      <c r="F48" s="60" t="s">
        <v>1141</v>
      </c>
      <c r="G48" s="49" t="s">
        <v>9</v>
      </c>
      <c r="H48" s="49" t="s">
        <v>11</v>
      </c>
      <c r="I48" s="60" t="s">
        <v>1141</v>
      </c>
    </row>
    <row r="49" spans="1:9" ht="15.75" customHeight="1" x14ac:dyDescent="0.2">
      <c r="A49" s="7">
        <f t="shared" si="1"/>
        <v>0.47916666666666696</v>
      </c>
      <c r="B49" s="7">
        <f t="shared" si="0"/>
        <v>0.48958333333333365</v>
      </c>
      <c r="C49" s="50" t="s">
        <v>11</v>
      </c>
      <c r="D49" s="50" t="s">
        <v>9</v>
      </c>
      <c r="E49" s="50" t="s">
        <v>11</v>
      </c>
      <c r="F49" s="50" t="s">
        <v>9</v>
      </c>
      <c r="G49" s="50" t="s">
        <v>11</v>
      </c>
      <c r="H49" s="50" t="s">
        <v>9</v>
      </c>
      <c r="I49" s="50" t="s">
        <v>11</v>
      </c>
    </row>
    <row r="50" spans="1:9" ht="15.75" customHeight="1" x14ac:dyDescent="0.2">
      <c r="A50" s="7">
        <f t="shared" si="1"/>
        <v>0.48958333333333365</v>
      </c>
      <c r="B50" s="7">
        <f t="shared" si="0"/>
        <v>0.50000000000000033</v>
      </c>
      <c r="C50" s="67" t="s">
        <v>11</v>
      </c>
      <c r="D50" s="67" t="s">
        <v>9</v>
      </c>
      <c r="E50" s="67" t="s">
        <v>11</v>
      </c>
      <c r="F50" s="67" t="s">
        <v>9</v>
      </c>
      <c r="G50" s="67" t="s">
        <v>11</v>
      </c>
      <c r="H50" s="67" t="s">
        <v>9</v>
      </c>
      <c r="I50" s="67" t="s">
        <v>11</v>
      </c>
    </row>
    <row r="51" spans="1:9" ht="15" customHeight="1" x14ac:dyDescent="0.2">
      <c r="A51" s="7">
        <f t="shared" si="1"/>
        <v>0.50000000000000033</v>
      </c>
      <c r="B51" s="7">
        <f t="shared" si="0"/>
        <v>0.51041666666666696</v>
      </c>
      <c r="C51" s="55" t="s">
        <v>1001</v>
      </c>
      <c r="D51" s="50" t="s">
        <v>14</v>
      </c>
      <c r="E51" s="50" t="s">
        <v>10</v>
      </c>
      <c r="F51" s="50" t="s">
        <v>14</v>
      </c>
      <c r="G51" s="50" t="s">
        <v>10</v>
      </c>
      <c r="H51" s="63" t="s">
        <v>1160</v>
      </c>
      <c r="I51" s="50" t="s">
        <v>10</v>
      </c>
    </row>
    <row r="52" spans="1:9" ht="15" customHeight="1" x14ac:dyDescent="0.2">
      <c r="A52" s="7">
        <f t="shared" si="1"/>
        <v>0.51041666666666696</v>
      </c>
      <c r="B52" s="7">
        <f t="shared" si="0"/>
        <v>0.52083333333333359</v>
      </c>
      <c r="C52" s="55" t="s">
        <v>1001</v>
      </c>
      <c r="D52" s="67" t="s">
        <v>14</v>
      </c>
      <c r="E52" s="67" t="s">
        <v>10</v>
      </c>
      <c r="F52" s="67" t="s">
        <v>14</v>
      </c>
      <c r="G52" s="67" t="s">
        <v>10</v>
      </c>
      <c r="H52" s="72" t="s">
        <v>1160</v>
      </c>
      <c r="I52" s="67" t="s">
        <v>10</v>
      </c>
    </row>
    <row r="53" spans="1:9" ht="15" customHeight="1" x14ac:dyDescent="0.2">
      <c r="A53" s="8">
        <f t="shared" si="1"/>
        <v>0.52083333333333359</v>
      </c>
      <c r="B53" s="8">
        <f t="shared" si="0"/>
        <v>0.53125000000000022</v>
      </c>
      <c r="C53" s="53" t="s">
        <v>1117</v>
      </c>
      <c r="D53" s="59" t="s">
        <v>270</v>
      </c>
      <c r="E53" s="61" t="s">
        <v>1002</v>
      </c>
      <c r="F53" s="62" t="s">
        <v>41</v>
      </c>
      <c r="G53" s="59" t="s">
        <v>270</v>
      </c>
      <c r="H53" s="61" t="s">
        <v>1002</v>
      </c>
      <c r="I53" s="62" t="s">
        <v>41</v>
      </c>
    </row>
    <row r="54" spans="1:9" ht="15" customHeight="1" x14ac:dyDescent="0.2">
      <c r="A54" s="8">
        <f t="shared" si="1"/>
        <v>0.53125000000000022</v>
      </c>
      <c r="B54" s="8">
        <f t="shared" si="0"/>
        <v>0.54166666666666685</v>
      </c>
      <c r="C54" s="68" t="s">
        <v>1117</v>
      </c>
      <c r="D54" s="70" t="s">
        <v>270</v>
      </c>
      <c r="E54" s="71" t="s">
        <v>1002</v>
      </c>
      <c r="F54" s="69" t="s">
        <v>41</v>
      </c>
      <c r="G54" s="70" t="s">
        <v>270</v>
      </c>
      <c r="H54" s="71" t="s">
        <v>1002</v>
      </c>
      <c r="I54" s="69" t="s">
        <v>41</v>
      </c>
    </row>
    <row r="55" spans="1:9" ht="15" customHeight="1" x14ac:dyDescent="0.2">
      <c r="A55" s="7">
        <f t="shared" si="1"/>
        <v>0.54166666666666685</v>
      </c>
      <c r="B55" s="7">
        <f t="shared" si="0"/>
        <v>0.55208333333333348</v>
      </c>
      <c r="C55" s="56" t="s">
        <v>15</v>
      </c>
      <c r="D55" s="50" t="s">
        <v>12</v>
      </c>
      <c r="E55" s="56" t="s">
        <v>15</v>
      </c>
      <c r="F55" s="50" t="s">
        <v>12</v>
      </c>
      <c r="G55" s="56" t="s">
        <v>15</v>
      </c>
      <c r="H55" s="49" t="s">
        <v>12</v>
      </c>
      <c r="I55" s="56" t="s">
        <v>15</v>
      </c>
    </row>
    <row r="56" spans="1:9" ht="15" customHeight="1" x14ac:dyDescent="0.2">
      <c r="A56" s="7">
        <f t="shared" si="1"/>
        <v>0.55208333333333348</v>
      </c>
      <c r="B56" s="7">
        <f t="shared" si="0"/>
        <v>0.56250000000000011</v>
      </c>
      <c r="C56" s="73" t="s">
        <v>15</v>
      </c>
      <c r="D56" s="67" t="s">
        <v>12</v>
      </c>
      <c r="E56" s="73" t="s">
        <v>15</v>
      </c>
      <c r="F56" s="67" t="s">
        <v>12</v>
      </c>
      <c r="G56" s="73" t="s">
        <v>15</v>
      </c>
      <c r="H56" s="65" t="s">
        <v>12</v>
      </c>
      <c r="I56" s="73" t="s">
        <v>15</v>
      </c>
    </row>
    <row r="57" spans="1:9" ht="15" customHeight="1" x14ac:dyDescent="0.2">
      <c r="A57" s="7">
        <f t="shared" si="1"/>
        <v>0.56250000000000011</v>
      </c>
      <c r="B57" s="7">
        <f t="shared" si="0"/>
        <v>0.57291666666666674</v>
      </c>
      <c r="C57" s="49" t="s">
        <v>11</v>
      </c>
      <c r="D57" s="53" t="s">
        <v>1117</v>
      </c>
      <c r="E57" s="60" t="s">
        <v>1141</v>
      </c>
      <c r="F57" s="49" t="s">
        <v>11</v>
      </c>
      <c r="G57" s="62" t="s">
        <v>41</v>
      </c>
      <c r="H57" s="59" t="s">
        <v>270</v>
      </c>
      <c r="I57" s="61" t="s">
        <v>1002</v>
      </c>
    </row>
    <row r="58" spans="1:9" ht="15" customHeight="1" x14ac:dyDescent="0.2">
      <c r="A58" s="7">
        <f t="shared" si="1"/>
        <v>0.57291666666666674</v>
      </c>
      <c r="B58" s="7">
        <f t="shared" si="0"/>
        <v>0.58333333333333337</v>
      </c>
      <c r="C58" s="49" t="s">
        <v>11</v>
      </c>
      <c r="D58" s="53" t="s">
        <v>1117</v>
      </c>
      <c r="E58" s="60" t="s">
        <v>1141</v>
      </c>
      <c r="F58" s="49" t="s">
        <v>11</v>
      </c>
      <c r="G58" s="62" t="s">
        <v>41</v>
      </c>
      <c r="H58" s="59" t="s">
        <v>270</v>
      </c>
      <c r="I58" s="61" t="s">
        <v>1002</v>
      </c>
    </row>
    <row r="59" spans="1:9" ht="15" customHeight="1" x14ac:dyDescent="0.2">
      <c r="A59" s="7">
        <f t="shared" si="1"/>
        <v>0.58333333333333337</v>
      </c>
      <c r="B59" s="7">
        <f t="shared" si="0"/>
        <v>0.59375</v>
      </c>
      <c r="C59" s="49" t="s">
        <v>11</v>
      </c>
      <c r="D59" s="50" t="s">
        <v>11</v>
      </c>
      <c r="E59" s="50" t="s">
        <v>11</v>
      </c>
      <c r="F59" s="49" t="s">
        <v>11</v>
      </c>
      <c r="G59" s="50" t="s">
        <v>11</v>
      </c>
      <c r="H59" s="60" t="s">
        <v>1141</v>
      </c>
      <c r="I59" s="63" t="s">
        <v>1160</v>
      </c>
    </row>
    <row r="60" spans="1:9" ht="15" customHeight="1" x14ac:dyDescent="0.2">
      <c r="A60" s="7">
        <f t="shared" si="1"/>
        <v>0.59375</v>
      </c>
      <c r="B60" s="7">
        <f t="shared" si="0"/>
        <v>0.60416666666666663</v>
      </c>
      <c r="C60" s="65" t="s">
        <v>11</v>
      </c>
      <c r="D60" s="67" t="s">
        <v>11</v>
      </c>
      <c r="E60" s="67" t="s">
        <v>11</v>
      </c>
      <c r="F60" s="67" t="s">
        <v>11</v>
      </c>
      <c r="G60" s="67" t="s">
        <v>11</v>
      </c>
      <c r="H60" s="66" t="s">
        <v>1141</v>
      </c>
      <c r="I60" s="72" t="s">
        <v>1160</v>
      </c>
    </row>
    <row r="61" spans="1:9" ht="15" customHeight="1" x14ac:dyDescent="0.2">
      <c r="A61" s="7">
        <f t="shared" si="1"/>
        <v>0.60416666666666663</v>
      </c>
      <c r="B61" s="7">
        <f t="shared" si="0"/>
        <v>0.61458333333333326</v>
      </c>
      <c r="C61" s="50" t="s">
        <v>12</v>
      </c>
      <c r="D61" s="50" t="s">
        <v>12</v>
      </c>
      <c r="E61" s="50" t="s">
        <v>12</v>
      </c>
      <c r="F61" s="50" t="s">
        <v>12</v>
      </c>
      <c r="G61" s="61" t="s">
        <v>1002</v>
      </c>
      <c r="H61" s="62" t="s">
        <v>41</v>
      </c>
      <c r="I61" s="59" t="s">
        <v>270</v>
      </c>
    </row>
    <row r="62" spans="1:9" ht="15" customHeight="1" x14ac:dyDescent="0.2">
      <c r="A62" s="7">
        <f t="shared" si="1"/>
        <v>0.61458333333333326</v>
      </c>
      <c r="B62" s="7">
        <f t="shared" si="0"/>
        <v>0.62499999999999989</v>
      </c>
      <c r="C62" s="67" t="s">
        <v>12</v>
      </c>
      <c r="D62" s="67" t="s">
        <v>12</v>
      </c>
      <c r="E62" s="67" t="s">
        <v>12</v>
      </c>
      <c r="F62" s="67" t="s">
        <v>12</v>
      </c>
      <c r="G62" s="71" t="s">
        <v>1002</v>
      </c>
      <c r="H62" s="69" t="s">
        <v>41</v>
      </c>
      <c r="I62" s="70" t="s">
        <v>270</v>
      </c>
    </row>
    <row r="63" spans="1:9" ht="15" customHeight="1" x14ac:dyDescent="0.2">
      <c r="A63" s="7">
        <f t="shared" si="1"/>
        <v>0.62499999999999989</v>
      </c>
      <c r="B63" s="7">
        <f t="shared" si="0"/>
        <v>0.63541666666666652</v>
      </c>
      <c r="C63" s="50" t="s">
        <v>11</v>
      </c>
      <c r="D63" s="50" t="s">
        <v>11</v>
      </c>
      <c r="E63" s="50" t="s">
        <v>11</v>
      </c>
      <c r="F63" s="50" t="s">
        <v>11</v>
      </c>
      <c r="G63" s="60" t="s">
        <v>1141</v>
      </c>
      <c r="H63" s="50" t="s">
        <v>11</v>
      </c>
      <c r="I63" s="50" t="s">
        <v>11</v>
      </c>
    </row>
    <row r="64" spans="1:9" ht="15" customHeight="1" x14ac:dyDescent="0.2">
      <c r="A64" s="7">
        <f t="shared" si="1"/>
        <v>0.63541666666666652</v>
      </c>
      <c r="B64" s="7">
        <f t="shared" si="0"/>
        <v>0.64583333333333315</v>
      </c>
      <c r="C64" s="67" t="s">
        <v>11</v>
      </c>
      <c r="D64" s="67" t="s">
        <v>11</v>
      </c>
      <c r="E64" s="67" t="s">
        <v>11</v>
      </c>
      <c r="F64" s="67" t="s">
        <v>11</v>
      </c>
      <c r="G64" s="66" t="s">
        <v>1141</v>
      </c>
      <c r="H64" s="67" t="s">
        <v>11</v>
      </c>
      <c r="I64" s="67" t="s">
        <v>11</v>
      </c>
    </row>
    <row r="65" spans="1:9" ht="15" customHeight="1" x14ac:dyDescent="0.2">
      <c r="A65" s="7">
        <f t="shared" si="1"/>
        <v>0.64583333333333315</v>
      </c>
      <c r="B65" s="7">
        <f t="shared" si="0"/>
        <v>0.65624999999999978</v>
      </c>
      <c r="C65" s="50" t="s">
        <v>11</v>
      </c>
      <c r="D65" s="50" t="s">
        <v>11</v>
      </c>
      <c r="E65" s="50" t="s">
        <v>11</v>
      </c>
      <c r="F65" s="50" t="s">
        <v>11</v>
      </c>
      <c r="G65" s="50" t="s">
        <v>11</v>
      </c>
      <c r="H65" s="50" t="s">
        <v>11</v>
      </c>
      <c r="I65" s="50" t="s">
        <v>11</v>
      </c>
    </row>
    <row r="66" spans="1:9" ht="15" customHeight="1" x14ac:dyDescent="0.2">
      <c r="A66" s="7">
        <f t="shared" si="1"/>
        <v>0.65624999999999978</v>
      </c>
      <c r="B66" s="7">
        <f t="shared" si="0"/>
        <v>0.66666666666666641</v>
      </c>
      <c r="C66" s="67" t="s">
        <v>11</v>
      </c>
      <c r="D66" s="67" t="s">
        <v>11</v>
      </c>
      <c r="E66" s="67" t="s">
        <v>11</v>
      </c>
      <c r="F66" s="67" t="s">
        <v>11</v>
      </c>
      <c r="G66" s="67" t="s">
        <v>11</v>
      </c>
      <c r="H66" s="67" t="s">
        <v>11</v>
      </c>
      <c r="I66" s="67" t="s">
        <v>11</v>
      </c>
    </row>
    <row r="67" spans="1:9" ht="15" customHeight="1" x14ac:dyDescent="0.2">
      <c r="A67" s="7">
        <f t="shared" si="1"/>
        <v>0.66666666666666641</v>
      </c>
      <c r="B67" s="7">
        <f t="shared" si="0"/>
        <v>0.67708333333333304</v>
      </c>
      <c r="C67" s="50" t="s">
        <v>10</v>
      </c>
      <c r="D67" s="50" t="s">
        <v>10</v>
      </c>
      <c r="E67" s="50" t="s">
        <v>10</v>
      </c>
      <c r="F67" s="60" t="s">
        <v>1141</v>
      </c>
      <c r="G67" s="50" t="s">
        <v>10</v>
      </c>
      <c r="H67" s="50" t="s">
        <v>10</v>
      </c>
      <c r="I67" s="60" t="s">
        <v>1141</v>
      </c>
    </row>
    <row r="68" spans="1:9" ht="15" customHeight="1" x14ac:dyDescent="0.2">
      <c r="A68" s="7">
        <f t="shared" si="1"/>
        <v>0.67708333333333304</v>
      </c>
      <c r="B68" s="7">
        <f t="shared" si="0"/>
        <v>0.68749999999999967</v>
      </c>
      <c r="C68" s="67" t="s">
        <v>10</v>
      </c>
      <c r="D68" s="67" t="s">
        <v>10</v>
      </c>
      <c r="E68" s="67" t="s">
        <v>10</v>
      </c>
      <c r="F68" s="66" t="s">
        <v>1141</v>
      </c>
      <c r="G68" s="67" t="s">
        <v>10</v>
      </c>
      <c r="H68" s="67" t="s">
        <v>10</v>
      </c>
      <c r="I68" s="66" t="s">
        <v>1141</v>
      </c>
    </row>
    <row r="69" spans="1:9" ht="15" customHeight="1" x14ac:dyDescent="0.2">
      <c r="A69" s="7">
        <f t="shared" si="1"/>
        <v>0.68749999999999967</v>
      </c>
      <c r="B69" s="7">
        <f t="shared" ref="B69:B98" si="2">B68+((15/60)/24)</f>
        <v>0.6979166666666663</v>
      </c>
      <c r="C69" s="50" t="s">
        <v>14</v>
      </c>
      <c r="D69" s="59" t="s">
        <v>270</v>
      </c>
      <c r="E69" s="61" t="s">
        <v>1002</v>
      </c>
      <c r="F69" s="62" t="s">
        <v>41</v>
      </c>
      <c r="G69" s="50" t="s">
        <v>14</v>
      </c>
      <c r="H69" s="50" t="s">
        <v>14</v>
      </c>
      <c r="I69" s="50" t="s">
        <v>14</v>
      </c>
    </row>
    <row r="70" spans="1:9" ht="15" customHeight="1" x14ac:dyDescent="0.2">
      <c r="A70" s="7">
        <f t="shared" si="1"/>
        <v>0.6979166666666663</v>
      </c>
      <c r="B70" s="7">
        <f t="shared" si="2"/>
        <v>0.70833333333333293</v>
      </c>
      <c r="C70" s="67" t="s">
        <v>14</v>
      </c>
      <c r="D70" s="70" t="s">
        <v>270</v>
      </c>
      <c r="E70" s="71" t="s">
        <v>1002</v>
      </c>
      <c r="F70" s="69" t="s">
        <v>41</v>
      </c>
      <c r="G70" s="67" t="s">
        <v>14</v>
      </c>
      <c r="H70" s="67" t="s">
        <v>14</v>
      </c>
      <c r="I70" s="67" t="s">
        <v>14</v>
      </c>
    </row>
    <row r="71" spans="1:9" ht="15" customHeight="1" x14ac:dyDescent="0.2">
      <c r="A71" s="7">
        <f t="shared" ref="A71:A98" si="3">A70+((15/60)/24)</f>
        <v>0.70833333333333293</v>
      </c>
      <c r="B71" s="7">
        <f t="shared" si="2"/>
        <v>0.71874999999999956</v>
      </c>
      <c r="C71" s="50" t="s">
        <v>12</v>
      </c>
      <c r="D71" s="53" t="s">
        <v>1117</v>
      </c>
      <c r="E71" s="60" t="s">
        <v>1141</v>
      </c>
      <c r="F71" s="50" t="s">
        <v>12</v>
      </c>
      <c r="G71" s="50" t="s">
        <v>12</v>
      </c>
      <c r="H71" s="60" t="s">
        <v>1141</v>
      </c>
      <c r="I71" s="50" t="s">
        <v>12</v>
      </c>
    </row>
    <row r="72" spans="1:9" ht="15" customHeight="1" x14ac:dyDescent="0.2">
      <c r="A72" s="7">
        <f t="shared" si="3"/>
        <v>0.71874999999999956</v>
      </c>
      <c r="B72" s="7">
        <f t="shared" si="2"/>
        <v>0.72916666666666619</v>
      </c>
      <c r="C72" s="67" t="s">
        <v>12</v>
      </c>
      <c r="D72" s="68" t="s">
        <v>1117</v>
      </c>
      <c r="E72" s="66" t="s">
        <v>1141</v>
      </c>
      <c r="F72" s="67" t="s">
        <v>12</v>
      </c>
      <c r="G72" s="67" t="s">
        <v>12</v>
      </c>
      <c r="H72" s="66" t="s">
        <v>1141</v>
      </c>
      <c r="I72" s="67" t="s">
        <v>12</v>
      </c>
    </row>
    <row r="73" spans="1:9" ht="15" customHeight="1" x14ac:dyDescent="0.2">
      <c r="A73" s="7">
        <f t="shared" si="3"/>
        <v>0.72916666666666619</v>
      </c>
      <c r="B73" s="7">
        <f t="shared" si="2"/>
        <v>0.73958333333333282</v>
      </c>
      <c r="C73" s="67" t="s">
        <v>9</v>
      </c>
      <c r="D73" s="67" t="s">
        <v>9</v>
      </c>
      <c r="E73" s="67" t="s">
        <v>9</v>
      </c>
      <c r="F73" s="67" t="s">
        <v>9</v>
      </c>
      <c r="G73" s="50" t="s">
        <v>9</v>
      </c>
      <c r="H73" s="63" t="s">
        <v>1160</v>
      </c>
      <c r="I73" s="50" t="s">
        <v>9</v>
      </c>
    </row>
    <row r="74" spans="1:9" ht="15" customHeight="1" x14ac:dyDescent="0.2">
      <c r="A74" s="7">
        <f t="shared" si="3"/>
        <v>0.73958333333333282</v>
      </c>
      <c r="B74" s="7">
        <f t="shared" si="2"/>
        <v>0.74999999999999944</v>
      </c>
      <c r="C74" s="67" t="s">
        <v>9</v>
      </c>
      <c r="D74" s="67" t="s">
        <v>9</v>
      </c>
      <c r="E74" s="67" t="s">
        <v>9</v>
      </c>
      <c r="F74" s="67" t="s">
        <v>9</v>
      </c>
      <c r="G74" s="67" t="s">
        <v>9</v>
      </c>
      <c r="H74" s="72" t="s">
        <v>1160</v>
      </c>
      <c r="I74" s="67" t="s">
        <v>9</v>
      </c>
    </row>
    <row r="75" spans="1:9" ht="15" customHeight="1" x14ac:dyDescent="0.2">
      <c r="A75" s="7">
        <f t="shared" si="3"/>
        <v>0.74999999999999944</v>
      </c>
      <c r="B75" s="7">
        <f t="shared" si="2"/>
        <v>0.76041666666666607</v>
      </c>
      <c r="C75" s="50" t="s">
        <v>11</v>
      </c>
      <c r="D75" s="50" t="s">
        <v>11</v>
      </c>
      <c r="E75" s="50" t="s">
        <v>11</v>
      </c>
      <c r="F75" s="50" t="s">
        <v>11</v>
      </c>
      <c r="G75" s="50" t="s">
        <v>11</v>
      </c>
      <c r="H75" s="50" t="s">
        <v>11</v>
      </c>
      <c r="I75" s="50" t="s">
        <v>11</v>
      </c>
    </row>
    <row r="76" spans="1:9" ht="15" customHeight="1" x14ac:dyDescent="0.2">
      <c r="A76" s="7">
        <f t="shared" si="3"/>
        <v>0.76041666666666607</v>
      </c>
      <c r="B76" s="7">
        <f t="shared" si="2"/>
        <v>0.7708333333333327</v>
      </c>
      <c r="C76" s="67" t="s">
        <v>11</v>
      </c>
      <c r="D76" s="67" t="s">
        <v>11</v>
      </c>
      <c r="E76" s="67" t="s">
        <v>11</v>
      </c>
      <c r="F76" s="67" t="s">
        <v>11</v>
      </c>
      <c r="G76" s="67" t="s">
        <v>11</v>
      </c>
      <c r="H76" s="67" t="s">
        <v>11</v>
      </c>
      <c r="I76" s="67" t="s">
        <v>11</v>
      </c>
    </row>
    <row r="77" spans="1:9" ht="15" customHeight="1" x14ac:dyDescent="0.2">
      <c r="A77" s="7">
        <f t="shared" si="3"/>
        <v>0.7708333333333327</v>
      </c>
      <c r="B77" s="7">
        <f t="shared" si="2"/>
        <v>0.78124999999999933</v>
      </c>
      <c r="C77" s="50" t="s">
        <v>10</v>
      </c>
      <c r="D77" s="50" t="s">
        <v>10</v>
      </c>
      <c r="E77" s="50" t="s">
        <v>10</v>
      </c>
      <c r="F77" s="50" t="s">
        <v>10</v>
      </c>
      <c r="G77" s="50" t="s">
        <v>10</v>
      </c>
      <c r="H77" s="50" t="s">
        <v>10</v>
      </c>
      <c r="I77" s="50" t="s">
        <v>10</v>
      </c>
    </row>
    <row r="78" spans="1:9" ht="15" customHeight="1" x14ac:dyDescent="0.2">
      <c r="A78" s="7">
        <f t="shared" si="3"/>
        <v>0.78124999999999933</v>
      </c>
      <c r="B78" s="7">
        <f t="shared" si="2"/>
        <v>0.79166666666666596</v>
      </c>
      <c r="C78" s="67" t="s">
        <v>10</v>
      </c>
      <c r="D78" s="50" t="s">
        <v>10</v>
      </c>
      <c r="E78" s="50" t="s">
        <v>10</v>
      </c>
      <c r="F78" s="50" t="s">
        <v>10</v>
      </c>
      <c r="G78" s="67" t="s">
        <v>10</v>
      </c>
      <c r="H78" s="67" t="s">
        <v>10</v>
      </c>
      <c r="I78" s="67" t="s">
        <v>10</v>
      </c>
    </row>
    <row r="79" spans="1:9" ht="15" customHeight="1" x14ac:dyDescent="0.2">
      <c r="A79" s="7">
        <f t="shared" si="3"/>
        <v>0.79166666666666596</v>
      </c>
      <c r="B79" s="7">
        <f t="shared" si="2"/>
        <v>0.80208333333333259</v>
      </c>
      <c r="C79" s="53" t="s">
        <v>1117</v>
      </c>
      <c r="D79" s="49" t="s">
        <v>14</v>
      </c>
      <c r="E79" s="49" t="s">
        <v>14</v>
      </c>
      <c r="F79" s="49" t="s">
        <v>14</v>
      </c>
      <c r="G79" s="60" t="s">
        <v>1141</v>
      </c>
      <c r="H79" s="49" t="s">
        <v>14</v>
      </c>
      <c r="I79" s="63" t="s">
        <v>1160</v>
      </c>
    </row>
    <row r="80" spans="1:9" ht="15" customHeight="1" x14ac:dyDescent="0.2">
      <c r="A80" s="7">
        <f t="shared" si="3"/>
        <v>0.80208333333333259</v>
      </c>
      <c r="B80" s="7">
        <f t="shared" si="2"/>
        <v>0.81249999999999922</v>
      </c>
      <c r="C80" s="53" t="s">
        <v>1117</v>
      </c>
      <c r="D80" s="49" t="s">
        <v>14</v>
      </c>
      <c r="E80" s="49" t="s">
        <v>14</v>
      </c>
      <c r="F80" s="49" t="s">
        <v>14</v>
      </c>
      <c r="G80" s="60" t="s">
        <v>1141</v>
      </c>
      <c r="H80" s="49" t="s">
        <v>14</v>
      </c>
      <c r="I80" s="63" t="s">
        <v>1160</v>
      </c>
    </row>
    <row r="81" spans="1:9" ht="15" customHeight="1" x14ac:dyDescent="0.2">
      <c r="A81" s="7">
        <f t="shared" si="3"/>
        <v>0.81249999999999922</v>
      </c>
      <c r="B81" s="7">
        <f t="shared" si="2"/>
        <v>0.82291666666666585</v>
      </c>
      <c r="C81" s="50" t="s">
        <v>11</v>
      </c>
      <c r="D81" s="50" t="s">
        <v>11</v>
      </c>
      <c r="E81" s="50" t="s">
        <v>11</v>
      </c>
      <c r="F81" s="50" t="s">
        <v>11</v>
      </c>
      <c r="G81" s="50" t="s">
        <v>11</v>
      </c>
      <c r="H81" s="50" t="s">
        <v>11</v>
      </c>
      <c r="I81" s="50" t="s">
        <v>11</v>
      </c>
    </row>
    <row r="82" spans="1:9" ht="15" customHeight="1" x14ac:dyDescent="0.2">
      <c r="A82" s="7">
        <f t="shared" si="3"/>
        <v>0.82291666666666585</v>
      </c>
      <c r="B82" s="7">
        <f t="shared" si="2"/>
        <v>0.83333333333333248</v>
      </c>
      <c r="C82" s="67" t="s">
        <v>11</v>
      </c>
      <c r="D82" s="67" t="s">
        <v>11</v>
      </c>
      <c r="E82" s="67" t="s">
        <v>11</v>
      </c>
      <c r="F82" s="67" t="s">
        <v>11</v>
      </c>
      <c r="G82" s="67" t="s">
        <v>11</v>
      </c>
      <c r="H82" s="67" t="s">
        <v>11</v>
      </c>
      <c r="I82" s="67" t="s">
        <v>11</v>
      </c>
    </row>
    <row r="83" spans="1:9" ht="15" customHeight="1" x14ac:dyDescent="0.2">
      <c r="A83" s="7">
        <f t="shared" si="3"/>
        <v>0.83333333333333248</v>
      </c>
      <c r="B83" s="7">
        <f t="shared" si="2"/>
        <v>0.84374999999999911</v>
      </c>
      <c r="C83" s="57" t="s">
        <v>269</v>
      </c>
      <c r="D83" s="59" t="s">
        <v>270</v>
      </c>
      <c r="E83" s="61" t="s">
        <v>1002</v>
      </c>
      <c r="F83" s="62" t="s">
        <v>41</v>
      </c>
      <c r="G83" s="49" t="s">
        <v>11</v>
      </c>
      <c r="H83" s="63" t="s">
        <v>1160</v>
      </c>
      <c r="I83" s="60" t="s">
        <v>1141</v>
      </c>
    </row>
    <row r="84" spans="1:9" ht="15" customHeight="1" x14ac:dyDescent="0.2">
      <c r="A84" s="7">
        <f t="shared" si="3"/>
        <v>0.84374999999999911</v>
      </c>
      <c r="B84" s="7">
        <f t="shared" si="2"/>
        <v>0.85416666666666574</v>
      </c>
      <c r="C84" s="57" t="s">
        <v>269</v>
      </c>
      <c r="D84" s="70" t="s">
        <v>270</v>
      </c>
      <c r="E84" s="71" t="s">
        <v>1002</v>
      </c>
      <c r="F84" s="69" t="s">
        <v>41</v>
      </c>
      <c r="G84" s="49" t="s">
        <v>11</v>
      </c>
      <c r="H84" s="72" t="s">
        <v>1160</v>
      </c>
      <c r="I84" s="66" t="s">
        <v>1141</v>
      </c>
    </row>
    <row r="85" spans="1:9" ht="15" customHeight="1" x14ac:dyDescent="0.2">
      <c r="A85" s="7">
        <f t="shared" si="3"/>
        <v>0.85416666666666574</v>
      </c>
      <c r="B85" s="7">
        <f t="shared" si="2"/>
        <v>0.86458333333333237</v>
      </c>
      <c r="C85" s="58" t="s">
        <v>11</v>
      </c>
      <c r="D85" s="58" t="s">
        <v>11</v>
      </c>
      <c r="E85" s="58" t="s">
        <v>11</v>
      </c>
      <c r="F85" s="58" t="s">
        <v>11</v>
      </c>
      <c r="G85" s="62" t="s">
        <v>41</v>
      </c>
      <c r="H85" s="59" t="s">
        <v>270</v>
      </c>
      <c r="I85" s="61" t="s">
        <v>1002</v>
      </c>
    </row>
    <row r="86" spans="1:9" ht="15" customHeight="1" x14ac:dyDescent="0.2">
      <c r="A86" s="7">
        <f t="shared" si="3"/>
        <v>0.86458333333333237</v>
      </c>
      <c r="B86" s="7">
        <f t="shared" si="2"/>
        <v>0.874999999999999</v>
      </c>
      <c r="C86" s="58" t="s">
        <v>11</v>
      </c>
      <c r="D86" s="58" t="s">
        <v>11</v>
      </c>
      <c r="E86" s="58" t="s">
        <v>11</v>
      </c>
      <c r="F86" s="58" t="s">
        <v>11</v>
      </c>
      <c r="G86" s="69" t="s">
        <v>41</v>
      </c>
      <c r="H86" s="70" t="s">
        <v>270</v>
      </c>
      <c r="I86" s="71" t="s">
        <v>1002</v>
      </c>
    </row>
    <row r="87" spans="1:9" ht="15" customHeight="1" x14ac:dyDescent="0.2">
      <c r="A87" s="7">
        <f t="shared" si="3"/>
        <v>0.874999999999999</v>
      </c>
      <c r="B87" s="7">
        <f t="shared" si="2"/>
        <v>0.88541666666666563</v>
      </c>
      <c r="C87" s="50" t="s">
        <v>12</v>
      </c>
      <c r="D87" s="50" t="s">
        <v>12</v>
      </c>
      <c r="E87" s="50" t="s">
        <v>12</v>
      </c>
      <c r="F87" s="60" t="s">
        <v>1141</v>
      </c>
      <c r="G87" s="72" t="s">
        <v>1160</v>
      </c>
      <c r="H87" s="50" t="s">
        <v>12</v>
      </c>
      <c r="I87" s="50" t="s">
        <v>12</v>
      </c>
    </row>
    <row r="88" spans="1:9" ht="15" customHeight="1" x14ac:dyDescent="0.2">
      <c r="A88" s="7">
        <f t="shared" si="3"/>
        <v>0.88541666666666563</v>
      </c>
      <c r="B88" s="7">
        <f t="shared" si="2"/>
        <v>0.89583333333333226</v>
      </c>
      <c r="C88" s="67" t="s">
        <v>12</v>
      </c>
      <c r="D88" s="67" t="s">
        <v>12</v>
      </c>
      <c r="E88" s="67" t="s">
        <v>12</v>
      </c>
      <c r="F88" s="66" t="s">
        <v>1141</v>
      </c>
      <c r="G88" s="72" t="s">
        <v>1160</v>
      </c>
      <c r="H88" s="67" t="s">
        <v>12</v>
      </c>
      <c r="I88" s="67" t="s">
        <v>12</v>
      </c>
    </row>
    <row r="89" spans="1:9" ht="15" customHeight="1" x14ac:dyDescent="0.2">
      <c r="A89" s="7">
        <f t="shared" si="3"/>
        <v>0.89583333333333226</v>
      </c>
      <c r="B89" s="7">
        <f t="shared" si="2"/>
        <v>0.90624999999999889</v>
      </c>
      <c r="C89" s="50" t="s">
        <v>11</v>
      </c>
      <c r="D89" s="50" t="s">
        <v>11</v>
      </c>
      <c r="E89" s="50" t="s">
        <v>11</v>
      </c>
      <c r="F89" s="50" t="s">
        <v>11</v>
      </c>
      <c r="G89" s="50" t="s">
        <v>11</v>
      </c>
      <c r="H89" s="50" t="s">
        <v>11</v>
      </c>
      <c r="I89" s="63" t="s">
        <v>1160</v>
      </c>
    </row>
    <row r="90" spans="1:9" ht="15" customHeight="1" x14ac:dyDescent="0.2">
      <c r="A90" s="7">
        <f t="shared" si="3"/>
        <v>0.90624999999999889</v>
      </c>
      <c r="B90" s="7">
        <f t="shared" si="2"/>
        <v>0.91666666666666552</v>
      </c>
      <c r="C90" s="67" t="s">
        <v>11</v>
      </c>
      <c r="D90" s="67" t="s">
        <v>11</v>
      </c>
      <c r="E90" s="67" t="s">
        <v>11</v>
      </c>
      <c r="F90" s="67" t="s">
        <v>11</v>
      </c>
      <c r="G90" s="67" t="s">
        <v>11</v>
      </c>
      <c r="H90" s="67" t="s">
        <v>11</v>
      </c>
      <c r="I90" s="72" t="s">
        <v>1160</v>
      </c>
    </row>
    <row r="91" spans="1:9" ht="15" customHeight="1" x14ac:dyDescent="0.2">
      <c r="A91" s="7">
        <f t="shared" si="3"/>
        <v>0.91666666666666552</v>
      </c>
      <c r="B91" s="7">
        <f t="shared" si="2"/>
        <v>0.92708333333333215</v>
      </c>
      <c r="C91" s="53" t="s">
        <v>1117</v>
      </c>
      <c r="D91" s="60" t="s">
        <v>1141</v>
      </c>
      <c r="E91" s="50" t="s">
        <v>11</v>
      </c>
      <c r="F91" s="50" t="s">
        <v>11</v>
      </c>
      <c r="G91" s="61" t="s">
        <v>1002</v>
      </c>
      <c r="H91" s="62" t="s">
        <v>41</v>
      </c>
      <c r="I91" s="59" t="s">
        <v>270</v>
      </c>
    </row>
    <row r="92" spans="1:9" ht="15" customHeight="1" x14ac:dyDescent="0.2">
      <c r="A92" s="7">
        <f t="shared" si="3"/>
        <v>0.92708333333333215</v>
      </c>
      <c r="B92" s="7">
        <f t="shared" si="2"/>
        <v>0.93749999999999878</v>
      </c>
      <c r="C92" s="68" t="s">
        <v>1117</v>
      </c>
      <c r="D92" s="66" t="s">
        <v>1141</v>
      </c>
      <c r="E92" s="67" t="s">
        <v>11</v>
      </c>
      <c r="F92" s="67" t="s">
        <v>11</v>
      </c>
      <c r="G92" s="71" t="s">
        <v>1002</v>
      </c>
      <c r="H92" s="69" t="s">
        <v>41</v>
      </c>
      <c r="I92" s="70" t="s">
        <v>270</v>
      </c>
    </row>
    <row r="93" spans="1:9" ht="15" customHeight="1" x14ac:dyDescent="0.2">
      <c r="A93" s="7">
        <f t="shared" si="3"/>
        <v>0.93749999999999878</v>
      </c>
      <c r="B93" s="7">
        <f t="shared" si="2"/>
        <v>0.94791666666666541</v>
      </c>
      <c r="C93" s="49" t="s">
        <v>12</v>
      </c>
      <c r="D93" s="49" t="s">
        <v>14</v>
      </c>
      <c r="E93" s="49" t="s">
        <v>12</v>
      </c>
      <c r="F93" s="49" t="s">
        <v>14</v>
      </c>
      <c r="G93" s="49" t="s">
        <v>12</v>
      </c>
      <c r="H93" s="60" t="s">
        <v>1141</v>
      </c>
      <c r="I93" s="49" t="s">
        <v>12</v>
      </c>
    </row>
    <row r="94" spans="1:9" ht="15" customHeight="1" x14ac:dyDescent="0.2">
      <c r="A94" s="7">
        <f t="shared" si="3"/>
        <v>0.94791666666666541</v>
      </c>
      <c r="B94" s="7">
        <f t="shared" si="2"/>
        <v>0.95833333333333204</v>
      </c>
      <c r="C94" s="49" t="s">
        <v>12</v>
      </c>
      <c r="D94" s="49" t="s">
        <v>14</v>
      </c>
      <c r="E94" s="49" t="s">
        <v>12</v>
      </c>
      <c r="F94" s="49" t="s">
        <v>14</v>
      </c>
      <c r="G94" s="49" t="s">
        <v>12</v>
      </c>
      <c r="H94" s="66" t="s">
        <v>1141</v>
      </c>
      <c r="I94" s="49" t="s">
        <v>12</v>
      </c>
    </row>
    <row r="95" spans="1:9" ht="15" customHeight="1" x14ac:dyDescent="0.2">
      <c r="A95" s="8">
        <f t="shared" si="3"/>
        <v>0.95833333333333204</v>
      </c>
      <c r="B95" s="8">
        <f t="shared" si="2"/>
        <v>0.96874999999999867</v>
      </c>
      <c r="C95" s="59" t="s">
        <v>270</v>
      </c>
      <c r="D95" s="71" t="s">
        <v>1002</v>
      </c>
      <c r="E95" s="69" t="s">
        <v>41</v>
      </c>
      <c r="F95" s="60" t="s">
        <v>1141</v>
      </c>
      <c r="G95" s="59" t="s">
        <v>270</v>
      </c>
      <c r="H95" s="61" t="s">
        <v>1002</v>
      </c>
      <c r="I95" s="62" t="s">
        <v>41</v>
      </c>
    </row>
    <row r="96" spans="1:9" ht="15" customHeight="1" x14ac:dyDescent="0.2">
      <c r="A96" s="8">
        <f t="shared" si="3"/>
        <v>0.96874999999999867</v>
      </c>
      <c r="B96" s="8">
        <f t="shared" si="2"/>
        <v>0.9791666666666653</v>
      </c>
      <c r="C96" s="59" t="s">
        <v>270</v>
      </c>
      <c r="D96" s="71" t="s">
        <v>1002</v>
      </c>
      <c r="E96" s="69" t="s">
        <v>41</v>
      </c>
      <c r="F96" s="66" t="s">
        <v>1141</v>
      </c>
      <c r="G96" s="70" t="s">
        <v>270</v>
      </c>
      <c r="H96" s="71" t="s">
        <v>1002</v>
      </c>
      <c r="I96" s="69" t="s">
        <v>41</v>
      </c>
    </row>
    <row r="97" spans="1:9" ht="15" customHeight="1" x14ac:dyDescent="0.2">
      <c r="A97" s="7">
        <f t="shared" si="3"/>
        <v>0.9791666666666653</v>
      </c>
      <c r="B97" s="7">
        <f t="shared" si="2"/>
        <v>0.98958333333333193</v>
      </c>
      <c r="C97" s="50" t="s">
        <v>10</v>
      </c>
      <c r="D97" s="50" t="s">
        <v>10</v>
      </c>
      <c r="E97" s="50" t="s">
        <v>10</v>
      </c>
      <c r="F97" s="49" t="s">
        <v>10</v>
      </c>
      <c r="G97" s="63" t="s">
        <v>1160</v>
      </c>
      <c r="H97" s="50" t="s">
        <v>10</v>
      </c>
      <c r="I97" s="50" t="s">
        <v>10</v>
      </c>
    </row>
    <row r="98" spans="1:9" ht="15" customHeight="1" x14ac:dyDescent="0.2">
      <c r="A98" s="7">
        <f t="shared" si="3"/>
        <v>0.98958333333333193</v>
      </c>
      <c r="B98" s="7">
        <f t="shared" si="2"/>
        <v>0.99999999999999856</v>
      </c>
      <c r="C98" s="67" t="s">
        <v>10</v>
      </c>
      <c r="D98" s="67" t="s">
        <v>10</v>
      </c>
      <c r="E98" s="67" t="s">
        <v>10</v>
      </c>
      <c r="F98" s="65" t="s">
        <v>10</v>
      </c>
      <c r="G98" s="72" t="s">
        <v>1160</v>
      </c>
      <c r="H98" s="67" t="s">
        <v>10</v>
      </c>
      <c r="I98" s="67" t="s">
        <v>10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48" activePane="bottomRight" state="frozen"/>
      <selection pane="topRight" activeCell="C1" sqref="C1"/>
      <selection pane="bottomLeft" activeCell="A3" sqref="A3"/>
      <selection pane="bottomRight" activeCell="H15" sqref="H15"/>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42492</v>
      </c>
      <c r="D2" s="4">
        <v>42493</v>
      </c>
      <c r="E2" s="4">
        <v>42494</v>
      </c>
      <c r="F2" s="4">
        <v>42495</v>
      </c>
      <c r="G2" s="4">
        <v>42496</v>
      </c>
      <c r="H2" s="4">
        <v>42497</v>
      </c>
      <c r="I2" s="4">
        <v>42498</v>
      </c>
    </row>
    <row r="3" spans="1:9" ht="15.75" customHeight="1" x14ac:dyDescent="0.2">
      <c r="A3" s="7">
        <v>0</v>
      </c>
      <c r="B3" s="7">
        <v>1.0416666666666666E-2</v>
      </c>
      <c r="C3" s="49" t="s">
        <v>12</v>
      </c>
      <c r="D3" s="49" t="s">
        <v>14</v>
      </c>
      <c r="E3" s="49" t="s">
        <v>12</v>
      </c>
      <c r="F3" s="49" t="s">
        <v>14</v>
      </c>
      <c r="G3" s="49" t="s">
        <v>12</v>
      </c>
      <c r="H3" s="60" t="s">
        <v>1105</v>
      </c>
      <c r="I3" s="50" t="s">
        <v>12</v>
      </c>
    </row>
    <row r="4" spans="1:9" ht="15.75" customHeight="1" x14ac:dyDescent="0.2">
      <c r="A4" s="7">
        <f>A3+((15/60)/24)</f>
        <v>1.0416666666666666E-2</v>
      </c>
      <c r="B4" s="7">
        <f>B3+((15/60)/24)</f>
        <v>2.0833333333333332E-2</v>
      </c>
      <c r="C4" s="49" t="s">
        <v>12</v>
      </c>
      <c r="D4" s="49" t="s">
        <v>14</v>
      </c>
      <c r="E4" s="49" t="s">
        <v>12</v>
      </c>
      <c r="F4" s="49" t="s">
        <v>14</v>
      </c>
      <c r="G4" s="49" t="s">
        <v>12</v>
      </c>
      <c r="H4" s="66" t="s">
        <v>1105</v>
      </c>
      <c r="I4" s="67" t="s">
        <v>12</v>
      </c>
    </row>
    <row r="5" spans="1:9" ht="15.75" customHeight="1" x14ac:dyDescent="0.2">
      <c r="A5" s="7">
        <f>A4+((15/60)/24)</f>
        <v>2.0833333333333332E-2</v>
      </c>
      <c r="B5" s="7">
        <f t="shared" ref="B5:B68" si="0">B4+((15/60)/24)</f>
        <v>3.125E-2</v>
      </c>
      <c r="C5" s="50" t="s">
        <v>10</v>
      </c>
      <c r="D5" s="50" t="s">
        <v>10</v>
      </c>
      <c r="E5" s="50" t="s">
        <v>10</v>
      </c>
      <c r="F5" s="50" t="s">
        <v>10</v>
      </c>
      <c r="G5" s="50" t="s">
        <v>10</v>
      </c>
      <c r="H5" s="50" t="s">
        <v>10</v>
      </c>
      <c r="I5" s="50" t="s">
        <v>10</v>
      </c>
    </row>
    <row r="6" spans="1:9" ht="15.75" customHeight="1" x14ac:dyDescent="0.2">
      <c r="A6" s="7">
        <f>A5+((15/60)/24)</f>
        <v>3.125E-2</v>
      </c>
      <c r="B6" s="7">
        <f t="shared" si="0"/>
        <v>4.1666666666666664E-2</v>
      </c>
      <c r="C6" s="67" t="s">
        <v>10</v>
      </c>
      <c r="D6" s="67" t="s">
        <v>10</v>
      </c>
      <c r="E6" s="67" t="s">
        <v>10</v>
      </c>
      <c r="F6" s="67" t="s">
        <v>10</v>
      </c>
      <c r="G6" s="67" t="s">
        <v>10</v>
      </c>
      <c r="H6" s="67" t="s">
        <v>10</v>
      </c>
      <c r="I6" s="67" t="s">
        <v>10</v>
      </c>
    </row>
    <row r="7" spans="1:9" ht="15.75" customHeight="1" x14ac:dyDescent="0.2">
      <c r="A7" s="8">
        <f t="shared" ref="A7:B70" si="1">A6+((15/60)/24)</f>
        <v>4.1666666666666664E-2</v>
      </c>
      <c r="B7" s="8">
        <f t="shared" si="0"/>
        <v>5.2083333333333329E-2</v>
      </c>
      <c r="C7" s="51" t="s">
        <v>41</v>
      </c>
      <c r="D7" s="53" t="s">
        <v>1141</v>
      </c>
      <c r="E7" s="60" t="s">
        <v>1105</v>
      </c>
      <c r="F7" s="62" t="s">
        <v>147</v>
      </c>
      <c r="G7" s="59" t="s">
        <v>1154</v>
      </c>
      <c r="H7" s="61" t="s">
        <v>1155</v>
      </c>
      <c r="I7" s="63" t="s">
        <v>1065</v>
      </c>
    </row>
    <row r="8" spans="1:9" ht="15.75" customHeight="1" x14ac:dyDescent="0.2">
      <c r="A8" s="8">
        <f t="shared" si="1"/>
        <v>5.2083333333333329E-2</v>
      </c>
      <c r="B8" s="8">
        <f t="shared" si="0"/>
        <v>6.2499999999999993E-2</v>
      </c>
      <c r="C8" s="51" t="s">
        <v>41</v>
      </c>
      <c r="D8" s="68" t="s">
        <v>1141</v>
      </c>
      <c r="E8" s="66" t="s">
        <v>1105</v>
      </c>
      <c r="F8" s="69" t="s">
        <v>147</v>
      </c>
      <c r="G8" s="70" t="s">
        <v>1154</v>
      </c>
      <c r="H8" s="71" t="s">
        <v>1155</v>
      </c>
      <c r="I8" s="72" t="s">
        <v>1065</v>
      </c>
    </row>
    <row r="9" spans="1:9" ht="15.75" customHeight="1" x14ac:dyDescent="0.2">
      <c r="A9" s="37">
        <f t="shared" si="1"/>
        <v>6.2499999999999993E-2</v>
      </c>
      <c r="B9" s="37">
        <f t="shared" si="0"/>
        <v>7.2916666666666657E-2</v>
      </c>
      <c r="C9" s="52" t="s">
        <v>24</v>
      </c>
      <c r="D9" s="52" t="s">
        <v>24</v>
      </c>
      <c r="E9" s="52" t="s">
        <v>24</v>
      </c>
      <c r="F9" s="52" t="s">
        <v>24</v>
      </c>
      <c r="G9" s="52" t="s">
        <v>24</v>
      </c>
      <c r="H9" s="52" t="s">
        <v>24</v>
      </c>
      <c r="I9" s="52" t="s">
        <v>24</v>
      </c>
    </row>
    <row r="10" spans="1:9" ht="15.75" customHeight="1" x14ac:dyDescent="0.2">
      <c r="A10" s="37">
        <f t="shared" si="1"/>
        <v>7.2916666666666657E-2</v>
      </c>
      <c r="B10" s="37">
        <f t="shared" si="0"/>
        <v>8.3333333333333329E-2</v>
      </c>
      <c r="C10" s="52" t="s">
        <v>24</v>
      </c>
      <c r="D10" s="52" t="s">
        <v>24</v>
      </c>
      <c r="E10" s="52" t="s">
        <v>24</v>
      </c>
      <c r="F10" s="52" t="s">
        <v>24</v>
      </c>
      <c r="G10" s="52" t="s">
        <v>24</v>
      </c>
      <c r="H10" s="52" t="s">
        <v>24</v>
      </c>
      <c r="I10" s="52" t="s">
        <v>24</v>
      </c>
    </row>
    <row r="11" spans="1:9" ht="15.75" customHeight="1" x14ac:dyDescent="0.2">
      <c r="A11" s="7">
        <f t="shared" si="1"/>
        <v>8.3333333333333329E-2</v>
      </c>
      <c r="B11" s="7">
        <f t="shared" si="0"/>
        <v>9.375E-2</v>
      </c>
      <c r="C11" s="52" t="s">
        <v>24</v>
      </c>
      <c r="D11" s="52" t="s">
        <v>24</v>
      </c>
      <c r="E11" s="52" t="s">
        <v>24</v>
      </c>
      <c r="F11" s="52" t="s">
        <v>24</v>
      </c>
      <c r="G11" s="52" t="s">
        <v>24</v>
      </c>
      <c r="H11" s="52" t="s">
        <v>24</v>
      </c>
      <c r="I11" s="52" t="s">
        <v>24</v>
      </c>
    </row>
    <row r="12" spans="1:9" ht="15.75" customHeight="1" x14ac:dyDescent="0.2">
      <c r="A12" s="7">
        <f t="shared" si="1"/>
        <v>9.375E-2</v>
      </c>
      <c r="B12" s="7">
        <f t="shared" si="0"/>
        <v>0.10416666666666667</v>
      </c>
      <c r="C12" s="52" t="s">
        <v>24</v>
      </c>
      <c r="D12" s="52" t="s">
        <v>24</v>
      </c>
      <c r="E12" s="52" t="s">
        <v>24</v>
      </c>
      <c r="F12" s="52" t="s">
        <v>24</v>
      </c>
      <c r="G12" s="52" t="s">
        <v>24</v>
      </c>
      <c r="H12" s="52" t="s">
        <v>24</v>
      </c>
      <c r="I12" s="52" t="s">
        <v>24</v>
      </c>
    </row>
    <row r="13" spans="1:9" ht="15.75" customHeight="1" x14ac:dyDescent="0.2">
      <c r="A13" s="7">
        <f t="shared" si="1"/>
        <v>0.10416666666666667</v>
      </c>
      <c r="B13" s="7">
        <f t="shared" si="0"/>
        <v>0.11458333333333334</v>
      </c>
      <c r="C13" s="50" t="s">
        <v>11</v>
      </c>
      <c r="D13" s="50" t="s">
        <v>11</v>
      </c>
      <c r="E13" s="50" t="s">
        <v>11</v>
      </c>
      <c r="F13" s="50" t="s">
        <v>11</v>
      </c>
      <c r="G13" s="50" t="s">
        <v>11</v>
      </c>
      <c r="H13" s="50" t="s">
        <v>11</v>
      </c>
      <c r="I13" s="50" t="s">
        <v>11</v>
      </c>
    </row>
    <row r="14" spans="1:9" ht="15.75" customHeight="1" x14ac:dyDescent="0.2">
      <c r="A14" s="7">
        <f t="shared" si="1"/>
        <v>0.11458333333333334</v>
      </c>
      <c r="B14" s="7">
        <f t="shared" si="0"/>
        <v>0.125</v>
      </c>
      <c r="C14" s="67" t="s">
        <v>11</v>
      </c>
      <c r="D14" s="67" t="s">
        <v>11</v>
      </c>
      <c r="E14" s="67" t="s">
        <v>11</v>
      </c>
      <c r="F14" s="67" t="s">
        <v>11</v>
      </c>
      <c r="G14" s="67" t="s">
        <v>11</v>
      </c>
      <c r="H14" s="67" t="s">
        <v>11</v>
      </c>
      <c r="I14" s="67" t="s">
        <v>11</v>
      </c>
    </row>
    <row r="15" spans="1:9" ht="15.75" customHeight="1" x14ac:dyDescent="0.2">
      <c r="A15" s="7">
        <f t="shared" si="1"/>
        <v>0.125</v>
      </c>
      <c r="B15" s="7">
        <f t="shared" si="0"/>
        <v>0.13541666666666666</v>
      </c>
      <c r="C15" s="50" t="s">
        <v>14</v>
      </c>
      <c r="D15" s="50" t="s">
        <v>10</v>
      </c>
      <c r="E15" s="50" t="s">
        <v>14</v>
      </c>
      <c r="F15" s="50" t="s">
        <v>10</v>
      </c>
      <c r="G15" s="50" t="s">
        <v>14</v>
      </c>
      <c r="H15" s="63" t="s">
        <v>1065</v>
      </c>
      <c r="I15" s="50" t="s">
        <v>14</v>
      </c>
    </row>
    <row r="16" spans="1:9" ht="15.75" customHeight="1" x14ac:dyDescent="0.2">
      <c r="A16" s="7">
        <f t="shared" si="1"/>
        <v>0.13541666666666666</v>
      </c>
      <c r="B16" s="7">
        <f t="shared" si="0"/>
        <v>0.14583333333333331</v>
      </c>
      <c r="C16" s="67" t="s">
        <v>14</v>
      </c>
      <c r="D16" s="67" t="s">
        <v>10</v>
      </c>
      <c r="E16" s="67" t="s">
        <v>14</v>
      </c>
      <c r="F16" s="67" t="s">
        <v>10</v>
      </c>
      <c r="G16" s="67" t="s">
        <v>14</v>
      </c>
      <c r="H16" s="72" t="s">
        <v>1065</v>
      </c>
      <c r="I16" s="67" t="s">
        <v>14</v>
      </c>
    </row>
    <row r="17" spans="1:9" ht="15.75" customHeight="1" x14ac:dyDescent="0.2">
      <c r="A17" s="7">
        <f t="shared" si="1"/>
        <v>0.14583333333333331</v>
      </c>
      <c r="B17" s="7">
        <f t="shared" si="0"/>
        <v>0.15624999999999997</v>
      </c>
      <c r="C17" s="52" t="s">
        <v>24</v>
      </c>
      <c r="D17" s="52" t="s">
        <v>24</v>
      </c>
      <c r="E17" s="52" t="s">
        <v>24</v>
      </c>
      <c r="F17" s="52" t="s">
        <v>24</v>
      </c>
      <c r="G17" s="52" t="s">
        <v>24</v>
      </c>
      <c r="H17" s="52" t="s">
        <v>24</v>
      </c>
      <c r="I17" s="52" t="s">
        <v>24</v>
      </c>
    </row>
    <row r="18" spans="1:9" ht="15.75" customHeight="1" x14ac:dyDescent="0.2">
      <c r="A18" s="7">
        <f t="shared" si="1"/>
        <v>0.15624999999999997</v>
      </c>
      <c r="B18" s="7">
        <f t="shared" si="0"/>
        <v>0.16666666666666663</v>
      </c>
      <c r="C18" s="52" t="s">
        <v>24</v>
      </c>
      <c r="D18" s="52" t="s">
        <v>24</v>
      </c>
      <c r="E18" s="52" t="s">
        <v>24</v>
      </c>
      <c r="F18" s="52" t="s">
        <v>24</v>
      </c>
      <c r="G18" s="52" t="s">
        <v>24</v>
      </c>
      <c r="H18" s="52" t="s">
        <v>24</v>
      </c>
      <c r="I18" s="52" t="s">
        <v>24</v>
      </c>
    </row>
    <row r="19" spans="1:9" ht="15.75" customHeight="1" x14ac:dyDescent="0.2">
      <c r="A19" s="7">
        <f t="shared" si="1"/>
        <v>0.16666666666666663</v>
      </c>
      <c r="B19" s="7">
        <f t="shared" si="0"/>
        <v>0.17708333333333329</v>
      </c>
      <c r="C19" s="50" t="s">
        <v>11</v>
      </c>
      <c r="D19" s="50" t="s">
        <v>11</v>
      </c>
      <c r="E19" s="50" t="s">
        <v>11</v>
      </c>
      <c r="F19" s="50" t="s">
        <v>11</v>
      </c>
      <c r="G19" s="60" t="s">
        <v>1105</v>
      </c>
      <c r="H19" s="50" t="s">
        <v>11</v>
      </c>
      <c r="I19" s="50" t="s">
        <v>11</v>
      </c>
    </row>
    <row r="20" spans="1:9" ht="15.75" customHeight="1" x14ac:dyDescent="0.2">
      <c r="A20" s="7">
        <f t="shared" si="1"/>
        <v>0.17708333333333329</v>
      </c>
      <c r="B20" s="7">
        <f t="shared" si="0"/>
        <v>0.18749999999999994</v>
      </c>
      <c r="C20" s="67" t="s">
        <v>11</v>
      </c>
      <c r="D20" s="67" t="s">
        <v>11</v>
      </c>
      <c r="E20" s="67" t="s">
        <v>11</v>
      </c>
      <c r="F20" s="67" t="s">
        <v>11</v>
      </c>
      <c r="G20" s="66" t="s">
        <v>1105</v>
      </c>
      <c r="H20" s="67" t="s">
        <v>11</v>
      </c>
      <c r="I20" s="67" t="s">
        <v>11</v>
      </c>
    </row>
    <row r="21" spans="1:9" ht="15.75" customHeight="1" x14ac:dyDescent="0.2">
      <c r="A21" s="7">
        <f t="shared" si="1"/>
        <v>0.18749999999999994</v>
      </c>
      <c r="B21" s="7">
        <f t="shared" si="0"/>
        <v>0.1979166666666666</v>
      </c>
      <c r="C21" s="52" t="s">
        <v>24</v>
      </c>
      <c r="D21" s="52" t="s">
        <v>24</v>
      </c>
      <c r="E21" s="52" t="s">
        <v>24</v>
      </c>
      <c r="F21" s="52" t="s">
        <v>24</v>
      </c>
      <c r="G21" s="52" t="s">
        <v>24</v>
      </c>
      <c r="H21" s="52" t="s">
        <v>24</v>
      </c>
      <c r="I21" s="52" t="s">
        <v>24</v>
      </c>
    </row>
    <row r="22" spans="1:9" ht="15.75" customHeight="1" x14ac:dyDescent="0.2">
      <c r="A22" s="7">
        <f t="shared" si="1"/>
        <v>0.1979166666666666</v>
      </c>
      <c r="B22" s="7">
        <f t="shared" si="0"/>
        <v>0.20833333333333326</v>
      </c>
      <c r="C22" s="52" t="s">
        <v>24</v>
      </c>
      <c r="D22" s="52" t="s">
        <v>24</v>
      </c>
      <c r="E22" s="52" t="s">
        <v>24</v>
      </c>
      <c r="F22" s="52" t="s">
        <v>24</v>
      </c>
      <c r="G22" s="52" t="s">
        <v>24</v>
      </c>
      <c r="H22" s="52" t="s">
        <v>24</v>
      </c>
      <c r="I22" s="52" t="s">
        <v>24</v>
      </c>
    </row>
    <row r="23" spans="1:9" ht="15.75" customHeight="1" x14ac:dyDescent="0.2">
      <c r="A23" s="7">
        <f t="shared" si="1"/>
        <v>0.20833333333333326</v>
      </c>
      <c r="B23" s="7">
        <f t="shared" si="0"/>
        <v>0.21874999999999992</v>
      </c>
      <c r="C23" s="50" t="s">
        <v>11</v>
      </c>
      <c r="D23" s="50" t="s">
        <v>11</v>
      </c>
      <c r="E23" s="50" t="s">
        <v>11</v>
      </c>
      <c r="F23" s="50" t="s">
        <v>11</v>
      </c>
      <c r="G23" s="50" t="s">
        <v>11</v>
      </c>
      <c r="H23" s="50" t="s">
        <v>11</v>
      </c>
      <c r="I23" s="60" t="s">
        <v>1105</v>
      </c>
    </row>
    <row r="24" spans="1:9" ht="15.75" customHeight="1" x14ac:dyDescent="0.2">
      <c r="A24" s="7">
        <f t="shared" si="1"/>
        <v>0.21874999999999992</v>
      </c>
      <c r="B24" s="7">
        <f t="shared" si="0"/>
        <v>0.22916666666666657</v>
      </c>
      <c r="C24" s="67" t="s">
        <v>11</v>
      </c>
      <c r="D24" s="67" t="s">
        <v>11</v>
      </c>
      <c r="E24" s="67" t="s">
        <v>11</v>
      </c>
      <c r="F24" s="67" t="s">
        <v>11</v>
      </c>
      <c r="G24" s="67" t="s">
        <v>11</v>
      </c>
      <c r="H24" s="67" t="s">
        <v>11</v>
      </c>
      <c r="I24" s="66" t="s">
        <v>1105</v>
      </c>
    </row>
    <row r="25" spans="1:9" ht="15.75" customHeight="1" x14ac:dyDescent="0.2">
      <c r="A25" s="7">
        <f t="shared" si="1"/>
        <v>0.22916666666666657</v>
      </c>
      <c r="B25" s="7">
        <f t="shared" si="0"/>
        <v>0.23958333333333323</v>
      </c>
      <c r="C25" s="50" t="s">
        <v>11</v>
      </c>
      <c r="D25" s="50" t="s">
        <v>11</v>
      </c>
      <c r="E25" s="50" t="s">
        <v>11</v>
      </c>
      <c r="F25" s="50" t="s">
        <v>11</v>
      </c>
      <c r="G25" s="50" t="s">
        <v>11</v>
      </c>
      <c r="H25" s="50" t="s">
        <v>11</v>
      </c>
      <c r="I25" s="50" t="s">
        <v>11</v>
      </c>
    </row>
    <row r="26" spans="1:9" ht="15.75" customHeight="1" x14ac:dyDescent="0.2">
      <c r="A26" s="7">
        <f t="shared" si="1"/>
        <v>0.23958333333333323</v>
      </c>
      <c r="B26" s="7">
        <f t="shared" si="0"/>
        <v>0.24999999999999989</v>
      </c>
      <c r="C26" s="67" t="s">
        <v>11</v>
      </c>
      <c r="D26" s="67" t="s">
        <v>11</v>
      </c>
      <c r="E26" s="67" t="s">
        <v>11</v>
      </c>
      <c r="F26" s="67" t="s">
        <v>11</v>
      </c>
      <c r="G26" s="67" t="s">
        <v>11</v>
      </c>
      <c r="H26" s="67" t="s">
        <v>11</v>
      </c>
      <c r="I26" s="67" t="s">
        <v>11</v>
      </c>
    </row>
    <row r="27" spans="1:9" ht="15.75" customHeight="1" x14ac:dyDescent="0.2">
      <c r="A27" s="7">
        <f t="shared" si="1"/>
        <v>0.24999999999999989</v>
      </c>
      <c r="B27" s="7">
        <f t="shared" si="0"/>
        <v>0.26041666666666657</v>
      </c>
      <c r="C27" s="50" t="s">
        <v>10</v>
      </c>
      <c r="D27" s="50" t="s">
        <v>10</v>
      </c>
      <c r="E27" s="50" t="s">
        <v>10</v>
      </c>
      <c r="F27" s="50" t="s">
        <v>10</v>
      </c>
      <c r="G27" s="50" t="s">
        <v>10</v>
      </c>
      <c r="H27" s="50" t="s">
        <v>10</v>
      </c>
      <c r="I27" s="50" t="s">
        <v>10</v>
      </c>
    </row>
    <row r="28" spans="1:9" ht="15.75" customHeight="1" x14ac:dyDescent="0.2">
      <c r="A28" s="7">
        <f t="shared" si="1"/>
        <v>0.26041666666666657</v>
      </c>
      <c r="B28" s="7">
        <f t="shared" si="0"/>
        <v>0.27083333333333326</v>
      </c>
      <c r="C28" s="67" t="s">
        <v>10</v>
      </c>
      <c r="D28" s="67" t="s">
        <v>10</v>
      </c>
      <c r="E28" s="67" t="s">
        <v>10</v>
      </c>
      <c r="F28" s="67" t="s">
        <v>10</v>
      </c>
      <c r="G28" s="67" t="s">
        <v>10</v>
      </c>
      <c r="H28" s="67" t="s">
        <v>10</v>
      </c>
      <c r="I28" s="67" t="s">
        <v>10</v>
      </c>
    </row>
    <row r="29" spans="1:9" ht="15.75" customHeight="1" x14ac:dyDescent="0.2">
      <c r="A29" s="7">
        <f t="shared" si="1"/>
        <v>0.27083333333333326</v>
      </c>
      <c r="B29" s="7">
        <f t="shared" si="0"/>
        <v>0.28124999999999994</v>
      </c>
      <c r="C29" s="50" t="s">
        <v>14</v>
      </c>
      <c r="D29" s="50" t="s">
        <v>14</v>
      </c>
      <c r="E29" s="50" t="s">
        <v>14</v>
      </c>
      <c r="F29" s="50" t="s">
        <v>14</v>
      </c>
      <c r="G29" s="50" t="s">
        <v>14</v>
      </c>
      <c r="H29" s="50" t="s">
        <v>14</v>
      </c>
      <c r="I29" s="50" t="s">
        <v>14</v>
      </c>
    </row>
    <row r="30" spans="1:9" ht="15.75" customHeight="1" x14ac:dyDescent="0.2">
      <c r="A30" s="7">
        <f t="shared" si="1"/>
        <v>0.28124999999999994</v>
      </c>
      <c r="B30" s="7">
        <f t="shared" si="0"/>
        <v>0.29166666666666663</v>
      </c>
      <c r="C30" s="67" t="s">
        <v>14</v>
      </c>
      <c r="D30" s="67" t="s">
        <v>14</v>
      </c>
      <c r="E30" s="67" t="s">
        <v>14</v>
      </c>
      <c r="F30" s="67" t="s">
        <v>14</v>
      </c>
      <c r="G30" s="67" t="s">
        <v>14</v>
      </c>
      <c r="H30" s="67" t="s">
        <v>14</v>
      </c>
      <c r="I30" s="67" t="s">
        <v>14</v>
      </c>
    </row>
    <row r="31" spans="1:9" ht="15.75" customHeight="1" x14ac:dyDescent="0.2">
      <c r="A31" s="7">
        <f t="shared" si="1"/>
        <v>0.29166666666666663</v>
      </c>
      <c r="B31" s="7">
        <f t="shared" si="0"/>
        <v>0.30208333333333331</v>
      </c>
      <c r="C31" s="53" t="s">
        <v>1141</v>
      </c>
      <c r="D31" s="49" t="s">
        <v>11</v>
      </c>
      <c r="E31" s="49" t="s">
        <v>11</v>
      </c>
      <c r="F31" s="49" t="s">
        <v>11</v>
      </c>
      <c r="G31" s="49" t="s">
        <v>11</v>
      </c>
      <c r="H31" s="63" t="s">
        <v>1065</v>
      </c>
      <c r="I31" s="49" t="s">
        <v>11</v>
      </c>
    </row>
    <row r="32" spans="1:9" ht="15.75" customHeight="1" x14ac:dyDescent="0.2">
      <c r="A32" s="7">
        <f t="shared" si="1"/>
        <v>0.30208333333333331</v>
      </c>
      <c r="B32" s="7">
        <f t="shared" si="0"/>
        <v>0.3125</v>
      </c>
      <c r="C32" s="53" t="s">
        <v>1141</v>
      </c>
      <c r="D32" s="49" t="s">
        <v>11</v>
      </c>
      <c r="E32" s="49" t="s">
        <v>11</v>
      </c>
      <c r="F32" s="49" t="s">
        <v>11</v>
      </c>
      <c r="G32" s="49" t="s">
        <v>11</v>
      </c>
      <c r="H32" s="63" t="s">
        <v>1065</v>
      </c>
      <c r="I32" s="49" t="s">
        <v>11</v>
      </c>
    </row>
    <row r="33" spans="1:9" ht="15.75" customHeight="1" x14ac:dyDescent="0.2">
      <c r="A33" s="7">
        <f t="shared" si="1"/>
        <v>0.3125</v>
      </c>
      <c r="B33" s="7">
        <f t="shared" si="0"/>
        <v>0.32291666666666669</v>
      </c>
      <c r="C33" s="50" t="s">
        <v>12</v>
      </c>
      <c r="D33" s="50" t="s">
        <v>12</v>
      </c>
      <c r="E33" s="50" t="s">
        <v>12</v>
      </c>
      <c r="F33" s="50" t="s">
        <v>12</v>
      </c>
      <c r="G33" s="50" t="s">
        <v>12</v>
      </c>
      <c r="H33" s="50" t="s">
        <v>12</v>
      </c>
      <c r="I33" s="50" t="s">
        <v>12</v>
      </c>
    </row>
    <row r="34" spans="1:9" ht="15.75" customHeight="1" x14ac:dyDescent="0.2">
      <c r="A34" s="7">
        <f t="shared" si="1"/>
        <v>0.32291666666666669</v>
      </c>
      <c r="B34" s="7">
        <f t="shared" si="0"/>
        <v>0.33333333333333337</v>
      </c>
      <c r="C34" s="67" t="s">
        <v>12</v>
      </c>
      <c r="D34" s="67" t="s">
        <v>12</v>
      </c>
      <c r="E34" s="67" t="s">
        <v>12</v>
      </c>
      <c r="F34" s="67" t="s">
        <v>12</v>
      </c>
      <c r="G34" s="67" t="s">
        <v>12</v>
      </c>
      <c r="H34" s="67" t="s">
        <v>12</v>
      </c>
      <c r="I34" s="67" t="s">
        <v>12</v>
      </c>
    </row>
    <row r="35" spans="1:9" ht="15.75" customHeight="1" x14ac:dyDescent="0.2">
      <c r="A35" s="7">
        <f t="shared" si="1"/>
        <v>0.33333333333333337</v>
      </c>
      <c r="B35" s="7">
        <f t="shared" si="0"/>
        <v>0.34375000000000006</v>
      </c>
      <c r="C35" s="54" t="s">
        <v>201</v>
      </c>
      <c r="D35" s="54" t="s">
        <v>202</v>
      </c>
      <c r="E35" s="54" t="s">
        <v>17</v>
      </c>
      <c r="F35" s="54" t="s">
        <v>18</v>
      </c>
      <c r="G35" s="54" t="s">
        <v>199</v>
      </c>
      <c r="H35" s="54" t="s">
        <v>200</v>
      </c>
      <c r="I35" s="63" t="s">
        <v>1065</v>
      </c>
    </row>
    <row r="36" spans="1:9" ht="15.75" customHeight="1" x14ac:dyDescent="0.2">
      <c r="A36" s="7">
        <f t="shared" si="1"/>
        <v>0.34375000000000006</v>
      </c>
      <c r="B36" s="7">
        <f t="shared" si="0"/>
        <v>0.35416666666666674</v>
      </c>
      <c r="C36" s="54" t="s">
        <v>201</v>
      </c>
      <c r="D36" s="54" t="s">
        <v>202</v>
      </c>
      <c r="E36" s="54" t="s">
        <v>17</v>
      </c>
      <c r="F36" s="54" t="s">
        <v>18</v>
      </c>
      <c r="G36" s="54" t="s">
        <v>199</v>
      </c>
      <c r="H36" s="54" t="s">
        <v>200</v>
      </c>
      <c r="I36" s="72" t="s">
        <v>1065</v>
      </c>
    </row>
    <row r="37" spans="1:9" ht="15.75" customHeight="1" x14ac:dyDescent="0.2">
      <c r="A37" s="7">
        <f t="shared" si="1"/>
        <v>0.35416666666666674</v>
      </c>
      <c r="B37" s="7">
        <f t="shared" si="0"/>
        <v>0.36458333333333343</v>
      </c>
      <c r="C37" s="49" t="s">
        <v>11</v>
      </c>
      <c r="D37" s="49" t="s">
        <v>10</v>
      </c>
      <c r="E37" s="49" t="s">
        <v>11</v>
      </c>
      <c r="F37" s="49" t="s">
        <v>10</v>
      </c>
      <c r="G37" s="60" t="s">
        <v>1105</v>
      </c>
      <c r="H37" s="49" t="s">
        <v>10</v>
      </c>
      <c r="I37" s="50" t="s">
        <v>11</v>
      </c>
    </row>
    <row r="38" spans="1:9" ht="15.75" customHeight="1" x14ac:dyDescent="0.2">
      <c r="A38" s="7">
        <f t="shared" si="1"/>
        <v>0.36458333333333343</v>
      </c>
      <c r="B38" s="7">
        <f t="shared" si="0"/>
        <v>0.37500000000000011</v>
      </c>
      <c r="C38" s="49" t="s">
        <v>11</v>
      </c>
      <c r="D38" s="49" t="s">
        <v>10</v>
      </c>
      <c r="E38" s="49" t="s">
        <v>11</v>
      </c>
      <c r="F38" s="49" t="s">
        <v>10</v>
      </c>
      <c r="G38" s="60" t="s">
        <v>1105</v>
      </c>
      <c r="H38" s="49" t="s">
        <v>10</v>
      </c>
      <c r="I38" s="67" t="s">
        <v>11</v>
      </c>
    </row>
    <row r="39" spans="1:9" ht="15.75" customHeight="1" x14ac:dyDescent="0.2">
      <c r="A39" s="7">
        <f t="shared" si="1"/>
        <v>0.37500000000000011</v>
      </c>
      <c r="B39" s="7">
        <f t="shared" si="0"/>
        <v>0.3854166666666668</v>
      </c>
      <c r="C39" s="50" t="s">
        <v>10</v>
      </c>
      <c r="D39" s="50" t="s">
        <v>11</v>
      </c>
      <c r="E39" s="50" t="s">
        <v>10</v>
      </c>
      <c r="F39" s="50" t="s">
        <v>11</v>
      </c>
      <c r="G39" s="50" t="s">
        <v>10</v>
      </c>
      <c r="H39" s="50" t="s">
        <v>11</v>
      </c>
      <c r="I39" s="60" t="s">
        <v>1105</v>
      </c>
    </row>
    <row r="40" spans="1:9" ht="15.75" customHeight="1" x14ac:dyDescent="0.2">
      <c r="A40" s="7">
        <f t="shared" si="1"/>
        <v>0.3854166666666668</v>
      </c>
      <c r="B40" s="7">
        <f t="shared" si="0"/>
        <v>0.39583333333333348</v>
      </c>
      <c r="C40" s="67" t="s">
        <v>10</v>
      </c>
      <c r="D40" s="67" t="s">
        <v>11</v>
      </c>
      <c r="E40" s="67" t="s">
        <v>10</v>
      </c>
      <c r="F40" s="67" t="s">
        <v>11</v>
      </c>
      <c r="G40" s="67" t="s">
        <v>10</v>
      </c>
      <c r="H40" s="67" t="s">
        <v>11</v>
      </c>
      <c r="I40" s="66" t="s">
        <v>1105</v>
      </c>
    </row>
    <row r="41" spans="1:9" ht="15.75" customHeight="1" x14ac:dyDescent="0.2">
      <c r="A41" s="7">
        <f t="shared" si="1"/>
        <v>0.39583333333333348</v>
      </c>
      <c r="B41" s="7">
        <f t="shared" si="0"/>
        <v>0.40625000000000017</v>
      </c>
      <c r="C41" s="50" t="s">
        <v>14</v>
      </c>
      <c r="D41" s="50" t="s">
        <v>14</v>
      </c>
      <c r="E41" s="50" t="s">
        <v>14</v>
      </c>
      <c r="F41" s="50" t="s">
        <v>14</v>
      </c>
      <c r="G41" s="50" t="s">
        <v>14</v>
      </c>
      <c r="H41" s="50" t="s">
        <v>14</v>
      </c>
      <c r="I41" s="50" t="s">
        <v>14</v>
      </c>
    </row>
    <row r="42" spans="1:9" ht="15.75" customHeight="1" x14ac:dyDescent="0.2">
      <c r="A42" s="7">
        <f t="shared" si="1"/>
        <v>0.40625000000000017</v>
      </c>
      <c r="B42" s="7">
        <f t="shared" si="0"/>
        <v>0.41666666666666685</v>
      </c>
      <c r="C42" s="67" t="s">
        <v>14</v>
      </c>
      <c r="D42" s="67" t="s">
        <v>14</v>
      </c>
      <c r="E42" s="67" t="s">
        <v>14</v>
      </c>
      <c r="F42" s="67" t="s">
        <v>14</v>
      </c>
      <c r="G42" s="67" t="s">
        <v>14</v>
      </c>
      <c r="H42" s="67" t="s">
        <v>14</v>
      </c>
      <c r="I42" s="67" t="s">
        <v>14</v>
      </c>
    </row>
    <row r="43" spans="1:9" ht="15.75" customHeight="1" x14ac:dyDescent="0.2">
      <c r="A43" s="7">
        <f t="shared" si="1"/>
        <v>0.41666666666666685</v>
      </c>
      <c r="B43" s="7">
        <f t="shared" si="0"/>
        <v>0.42708333333333354</v>
      </c>
      <c r="C43" s="50" t="s">
        <v>12</v>
      </c>
      <c r="D43" s="53" t="s">
        <v>1141</v>
      </c>
      <c r="E43" s="60" t="s">
        <v>1105</v>
      </c>
      <c r="F43" s="50" t="s">
        <v>12</v>
      </c>
      <c r="G43" s="50" t="s">
        <v>12</v>
      </c>
      <c r="H43" s="50" t="s">
        <v>12</v>
      </c>
      <c r="I43" s="63" t="s">
        <v>1065</v>
      </c>
    </row>
    <row r="44" spans="1:9" ht="15.75" customHeight="1" x14ac:dyDescent="0.2">
      <c r="A44" s="7">
        <f t="shared" si="1"/>
        <v>0.42708333333333354</v>
      </c>
      <c r="B44" s="7">
        <f t="shared" si="0"/>
        <v>0.43750000000000022</v>
      </c>
      <c r="C44" s="67" t="s">
        <v>12</v>
      </c>
      <c r="D44" s="68" t="s">
        <v>1141</v>
      </c>
      <c r="E44" s="66" t="s">
        <v>1105</v>
      </c>
      <c r="F44" s="67" t="s">
        <v>12</v>
      </c>
      <c r="G44" s="67" t="s">
        <v>12</v>
      </c>
      <c r="H44" s="67" t="s">
        <v>12</v>
      </c>
      <c r="I44" s="72" t="s">
        <v>1065</v>
      </c>
    </row>
    <row r="45" spans="1:9" ht="15.75" customHeight="1" x14ac:dyDescent="0.2">
      <c r="A45" s="7">
        <f t="shared" si="1"/>
        <v>0.43750000000000022</v>
      </c>
      <c r="B45" s="7">
        <f t="shared" si="0"/>
        <v>0.44791666666666691</v>
      </c>
      <c r="C45" s="50" t="s">
        <v>11</v>
      </c>
      <c r="D45" s="50" t="s">
        <v>11</v>
      </c>
      <c r="E45" s="50" t="s">
        <v>11</v>
      </c>
      <c r="F45" s="50" t="s">
        <v>11</v>
      </c>
      <c r="G45" s="50" t="s">
        <v>11</v>
      </c>
      <c r="H45" s="60" t="s">
        <v>1105</v>
      </c>
      <c r="I45" s="50" t="s">
        <v>11</v>
      </c>
    </row>
    <row r="46" spans="1:9" ht="15.75" customHeight="1" x14ac:dyDescent="0.2">
      <c r="A46" s="7">
        <f t="shared" si="1"/>
        <v>0.44791666666666691</v>
      </c>
      <c r="B46" s="7">
        <f t="shared" si="0"/>
        <v>0.45833333333333359</v>
      </c>
      <c r="C46" s="67" t="s">
        <v>11</v>
      </c>
      <c r="D46" s="67" t="s">
        <v>11</v>
      </c>
      <c r="E46" s="67" t="s">
        <v>11</v>
      </c>
      <c r="F46" s="67" t="s">
        <v>11</v>
      </c>
      <c r="G46" s="67" t="s">
        <v>11</v>
      </c>
      <c r="H46" s="66" t="s">
        <v>1105</v>
      </c>
      <c r="I46" s="67" t="s">
        <v>11</v>
      </c>
    </row>
    <row r="47" spans="1:9" ht="15.75" customHeight="1" x14ac:dyDescent="0.2">
      <c r="A47" s="7">
        <f t="shared" si="1"/>
        <v>0.45833333333333359</v>
      </c>
      <c r="B47" s="7">
        <f t="shared" si="0"/>
        <v>0.46875000000000028</v>
      </c>
      <c r="C47" s="49" t="s">
        <v>9</v>
      </c>
      <c r="D47" s="49" t="s">
        <v>11</v>
      </c>
      <c r="E47" s="49" t="s">
        <v>9</v>
      </c>
      <c r="F47" s="60" t="s">
        <v>1105</v>
      </c>
      <c r="G47" s="49" t="s">
        <v>9</v>
      </c>
      <c r="H47" s="49" t="s">
        <v>11</v>
      </c>
      <c r="I47" s="60" t="s">
        <v>1105</v>
      </c>
    </row>
    <row r="48" spans="1:9" ht="15.75" customHeight="1" x14ac:dyDescent="0.2">
      <c r="A48" s="7">
        <f t="shared" si="1"/>
        <v>0.46875000000000028</v>
      </c>
      <c r="B48" s="7">
        <f t="shared" si="0"/>
        <v>0.47916666666666696</v>
      </c>
      <c r="C48" s="49" t="s">
        <v>9</v>
      </c>
      <c r="D48" s="49" t="s">
        <v>11</v>
      </c>
      <c r="E48" s="49" t="s">
        <v>9</v>
      </c>
      <c r="F48" s="60" t="s">
        <v>1105</v>
      </c>
      <c r="G48" s="49" t="s">
        <v>9</v>
      </c>
      <c r="H48" s="49" t="s">
        <v>11</v>
      </c>
      <c r="I48" s="60" t="s">
        <v>1105</v>
      </c>
    </row>
    <row r="49" spans="1:9" ht="15.75" customHeight="1" x14ac:dyDescent="0.2">
      <c r="A49" s="7">
        <f t="shared" si="1"/>
        <v>0.47916666666666696</v>
      </c>
      <c r="B49" s="7">
        <f t="shared" si="0"/>
        <v>0.48958333333333365</v>
      </c>
      <c r="C49" s="50" t="s">
        <v>11</v>
      </c>
      <c r="D49" s="50" t="s">
        <v>9</v>
      </c>
      <c r="E49" s="50" t="s">
        <v>11</v>
      </c>
      <c r="F49" s="50" t="s">
        <v>9</v>
      </c>
      <c r="G49" s="50" t="s">
        <v>11</v>
      </c>
      <c r="H49" s="50" t="s">
        <v>9</v>
      </c>
      <c r="I49" s="50" t="s">
        <v>11</v>
      </c>
    </row>
    <row r="50" spans="1:9" ht="15.75" customHeight="1" x14ac:dyDescent="0.2">
      <c r="A50" s="7">
        <f t="shared" si="1"/>
        <v>0.48958333333333365</v>
      </c>
      <c r="B50" s="7">
        <f t="shared" si="0"/>
        <v>0.50000000000000033</v>
      </c>
      <c r="C50" s="67" t="s">
        <v>11</v>
      </c>
      <c r="D50" s="67" t="s">
        <v>9</v>
      </c>
      <c r="E50" s="67" t="s">
        <v>11</v>
      </c>
      <c r="F50" s="67" t="s">
        <v>9</v>
      </c>
      <c r="G50" s="67" t="s">
        <v>11</v>
      </c>
      <c r="H50" s="67" t="s">
        <v>9</v>
      </c>
      <c r="I50" s="67" t="s">
        <v>11</v>
      </c>
    </row>
    <row r="51" spans="1:9" ht="15.75" customHeight="1" x14ac:dyDescent="0.2">
      <c r="A51" s="7">
        <f t="shared" si="1"/>
        <v>0.50000000000000033</v>
      </c>
      <c r="B51" s="7">
        <f t="shared" si="0"/>
        <v>0.51041666666666696</v>
      </c>
      <c r="C51" s="55" t="s">
        <v>1002</v>
      </c>
      <c r="D51" s="50" t="s">
        <v>14</v>
      </c>
      <c r="E51" s="50" t="s">
        <v>10</v>
      </c>
      <c r="F51" s="50" t="s">
        <v>14</v>
      </c>
      <c r="G51" s="50" t="s">
        <v>10</v>
      </c>
      <c r="H51" s="63" t="s">
        <v>1065</v>
      </c>
      <c r="I51" s="50" t="s">
        <v>10</v>
      </c>
    </row>
    <row r="52" spans="1:9" ht="15.75" customHeight="1" x14ac:dyDescent="0.2">
      <c r="A52" s="7">
        <f t="shared" si="1"/>
        <v>0.51041666666666696</v>
      </c>
      <c r="B52" s="7">
        <f t="shared" si="0"/>
        <v>0.52083333333333359</v>
      </c>
      <c r="C52" s="55" t="s">
        <v>1002</v>
      </c>
      <c r="D52" s="67" t="s">
        <v>14</v>
      </c>
      <c r="E52" s="67" t="s">
        <v>10</v>
      </c>
      <c r="F52" s="67" t="s">
        <v>14</v>
      </c>
      <c r="G52" s="67" t="s">
        <v>10</v>
      </c>
      <c r="H52" s="72" t="s">
        <v>1065</v>
      </c>
      <c r="I52" s="67" t="s">
        <v>10</v>
      </c>
    </row>
    <row r="53" spans="1:9" ht="15.75" customHeight="1" x14ac:dyDescent="0.2">
      <c r="A53" s="8">
        <f t="shared" si="1"/>
        <v>0.52083333333333359</v>
      </c>
      <c r="B53" s="8">
        <f t="shared" si="0"/>
        <v>0.53125000000000022</v>
      </c>
      <c r="C53" s="53" t="s">
        <v>1141</v>
      </c>
      <c r="D53" s="59" t="s">
        <v>1154</v>
      </c>
      <c r="E53" s="61" t="s">
        <v>1155</v>
      </c>
      <c r="F53" s="62" t="s">
        <v>147</v>
      </c>
      <c r="G53" s="59" t="s">
        <v>1154</v>
      </c>
      <c r="H53" s="61" t="s">
        <v>1155</v>
      </c>
      <c r="I53" s="62" t="s">
        <v>147</v>
      </c>
    </row>
    <row r="54" spans="1:9" ht="15.75" customHeight="1" x14ac:dyDescent="0.2">
      <c r="A54" s="8">
        <f t="shared" si="1"/>
        <v>0.53125000000000022</v>
      </c>
      <c r="B54" s="8">
        <f t="shared" si="0"/>
        <v>0.54166666666666685</v>
      </c>
      <c r="C54" s="68" t="s">
        <v>1141</v>
      </c>
      <c r="D54" s="70" t="s">
        <v>1154</v>
      </c>
      <c r="E54" s="71" t="s">
        <v>1155</v>
      </c>
      <c r="F54" s="69" t="s">
        <v>147</v>
      </c>
      <c r="G54" s="70" t="s">
        <v>1154</v>
      </c>
      <c r="H54" s="71" t="s">
        <v>1155</v>
      </c>
      <c r="I54" s="69" t="s">
        <v>147</v>
      </c>
    </row>
    <row r="55" spans="1:9" ht="15.75" customHeight="1" x14ac:dyDescent="0.2">
      <c r="A55" s="7">
        <f t="shared" si="1"/>
        <v>0.54166666666666685</v>
      </c>
      <c r="B55" s="7">
        <f t="shared" si="0"/>
        <v>0.55208333333333348</v>
      </c>
      <c r="C55" s="56" t="s">
        <v>15</v>
      </c>
      <c r="D55" s="50" t="s">
        <v>12</v>
      </c>
      <c r="E55" s="56" t="s">
        <v>15</v>
      </c>
      <c r="F55" s="50" t="s">
        <v>12</v>
      </c>
      <c r="G55" s="56" t="s">
        <v>15</v>
      </c>
      <c r="H55" s="49" t="s">
        <v>12</v>
      </c>
      <c r="I55" s="56" t="s">
        <v>15</v>
      </c>
    </row>
    <row r="56" spans="1:9" ht="15.75" customHeight="1" x14ac:dyDescent="0.2">
      <c r="A56" s="7">
        <f t="shared" si="1"/>
        <v>0.55208333333333348</v>
      </c>
      <c r="B56" s="7">
        <f t="shared" si="0"/>
        <v>0.56250000000000011</v>
      </c>
      <c r="C56" s="73" t="s">
        <v>15</v>
      </c>
      <c r="D56" s="67" t="s">
        <v>12</v>
      </c>
      <c r="E56" s="73" t="s">
        <v>15</v>
      </c>
      <c r="F56" s="67" t="s">
        <v>12</v>
      </c>
      <c r="G56" s="73" t="s">
        <v>15</v>
      </c>
      <c r="H56" s="65" t="s">
        <v>12</v>
      </c>
      <c r="I56" s="73" t="s">
        <v>15</v>
      </c>
    </row>
    <row r="57" spans="1:9" ht="15.75" customHeight="1" x14ac:dyDescent="0.2">
      <c r="A57" s="7">
        <f t="shared" si="1"/>
        <v>0.56250000000000011</v>
      </c>
      <c r="B57" s="7">
        <f t="shared" si="0"/>
        <v>0.57291666666666674</v>
      </c>
      <c r="C57" s="49" t="s">
        <v>11</v>
      </c>
      <c r="D57" s="53" t="s">
        <v>1141</v>
      </c>
      <c r="E57" s="60" t="s">
        <v>1105</v>
      </c>
      <c r="F57" s="49" t="s">
        <v>11</v>
      </c>
      <c r="G57" s="62" t="s">
        <v>147</v>
      </c>
      <c r="H57" s="59" t="s">
        <v>1154</v>
      </c>
      <c r="I57" s="61" t="s">
        <v>1155</v>
      </c>
    </row>
    <row r="58" spans="1:9" ht="15.75" customHeight="1" x14ac:dyDescent="0.2">
      <c r="A58" s="7">
        <f t="shared" si="1"/>
        <v>0.57291666666666674</v>
      </c>
      <c r="B58" s="7">
        <f t="shared" si="0"/>
        <v>0.58333333333333337</v>
      </c>
      <c r="C58" s="49" t="s">
        <v>11</v>
      </c>
      <c r="D58" s="53" t="s">
        <v>1141</v>
      </c>
      <c r="E58" s="60" t="s">
        <v>1105</v>
      </c>
      <c r="F58" s="49" t="s">
        <v>11</v>
      </c>
      <c r="G58" s="62" t="s">
        <v>147</v>
      </c>
      <c r="H58" s="59" t="s">
        <v>1154</v>
      </c>
      <c r="I58" s="61" t="s">
        <v>1155</v>
      </c>
    </row>
    <row r="59" spans="1:9" ht="15.75" customHeight="1" x14ac:dyDescent="0.2">
      <c r="A59" s="7">
        <f t="shared" si="1"/>
        <v>0.58333333333333337</v>
      </c>
      <c r="B59" s="7">
        <f t="shared" si="0"/>
        <v>0.59375</v>
      </c>
      <c r="C59" s="49" t="s">
        <v>11</v>
      </c>
      <c r="D59" s="50" t="s">
        <v>11</v>
      </c>
      <c r="E59" s="50" t="s">
        <v>11</v>
      </c>
      <c r="F59" s="49" t="s">
        <v>11</v>
      </c>
      <c r="G59" s="50" t="s">
        <v>11</v>
      </c>
      <c r="H59" s="60" t="s">
        <v>1105</v>
      </c>
      <c r="I59" s="63" t="s">
        <v>1065</v>
      </c>
    </row>
    <row r="60" spans="1:9" ht="15.75" customHeight="1" x14ac:dyDescent="0.2">
      <c r="A60" s="7">
        <f t="shared" si="1"/>
        <v>0.59375</v>
      </c>
      <c r="B60" s="7">
        <f t="shared" si="0"/>
        <v>0.60416666666666663</v>
      </c>
      <c r="C60" s="65" t="s">
        <v>11</v>
      </c>
      <c r="D60" s="67" t="s">
        <v>11</v>
      </c>
      <c r="E60" s="67" t="s">
        <v>11</v>
      </c>
      <c r="F60" s="67" t="s">
        <v>11</v>
      </c>
      <c r="G60" s="67" t="s">
        <v>11</v>
      </c>
      <c r="H60" s="66" t="s">
        <v>1105</v>
      </c>
      <c r="I60" s="72" t="s">
        <v>1065</v>
      </c>
    </row>
    <row r="61" spans="1:9" ht="15.75" customHeight="1" x14ac:dyDescent="0.2">
      <c r="A61" s="7">
        <f t="shared" si="1"/>
        <v>0.60416666666666663</v>
      </c>
      <c r="B61" s="7">
        <f t="shared" si="0"/>
        <v>0.61458333333333326</v>
      </c>
      <c r="C61" s="50" t="s">
        <v>12</v>
      </c>
      <c r="D61" s="50" t="s">
        <v>12</v>
      </c>
      <c r="E61" s="50" t="s">
        <v>12</v>
      </c>
      <c r="F61" s="50" t="s">
        <v>12</v>
      </c>
      <c r="G61" s="61" t="s">
        <v>1155</v>
      </c>
      <c r="H61" s="62" t="s">
        <v>147</v>
      </c>
      <c r="I61" s="59" t="s">
        <v>1154</v>
      </c>
    </row>
    <row r="62" spans="1:9" ht="15.75" customHeight="1" x14ac:dyDescent="0.2">
      <c r="A62" s="7">
        <f t="shared" si="1"/>
        <v>0.61458333333333326</v>
      </c>
      <c r="B62" s="7">
        <f t="shared" si="0"/>
        <v>0.62499999999999989</v>
      </c>
      <c r="C62" s="67" t="s">
        <v>12</v>
      </c>
      <c r="D62" s="67" t="s">
        <v>12</v>
      </c>
      <c r="E62" s="67" t="s">
        <v>12</v>
      </c>
      <c r="F62" s="67" t="s">
        <v>12</v>
      </c>
      <c r="G62" s="71" t="s">
        <v>1155</v>
      </c>
      <c r="H62" s="69" t="s">
        <v>147</v>
      </c>
      <c r="I62" s="70" t="s">
        <v>1154</v>
      </c>
    </row>
    <row r="63" spans="1:9" ht="15.75" customHeight="1" x14ac:dyDescent="0.2">
      <c r="A63" s="7">
        <f t="shared" si="1"/>
        <v>0.62499999999999989</v>
      </c>
      <c r="B63" s="7">
        <f t="shared" si="0"/>
        <v>0.63541666666666652</v>
      </c>
      <c r="C63" s="50" t="s">
        <v>11</v>
      </c>
      <c r="D63" s="50" t="s">
        <v>11</v>
      </c>
      <c r="E63" s="50" t="s">
        <v>11</v>
      </c>
      <c r="F63" s="50" t="s">
        <v>11</v>
      </c>
      <c r="G63" s="60" t="s">
        <v>1105</v>
      </c>
      <c r="H63" s="50" t="s">
        <v>11</v>
      </c>
      <c r="I63" s="50" t="s">
        <v>11</v>
      </c>
    </row>
    <row r="64" spans="1:9" ht="15" customHeight="1" x14ac:dyDescent="0.2">
      <c r="A64" s="7">
        <f t="shared" si="1"/>
        <v>0.63541666666666652</v>
      </c>
      <c r="B64" s="7">
        <f t="shared" si="0"/>
        <v>0.64583333333333315</v>
      </c>
      <c r="C64" s="67" t="s">
        <v>11</v>
      </c>
      <c r="D64" s="67" t="s">
        <v>11</v>
      </c>
      <c r="E64" s="67" t="s">
        <v>11</v>
      </c>
      <c r="F64" s="67" t="s">
        <v>11</v>
      </c>
      <c r="G64" s="66" t="s">
        <v>1105</v>
      </c>
      <c r="H64" s="67" t="s">
        <v>11</v>
      </c>
      <c r="I64" s="67" t="s">
        <v>11</v>
      </c>
    </row>
    <row r="65" spans="1:9" ht="15" customHeight="1" x14ac:dyDescent="0.2">
      <c r="A65" s="7">
        <f t="shared" si="1"/>
        <v>0.64583333333333315</v>
      </c>
      <c r="B65" s="7">
        <f t="shared" si="0"/>
        <v>0.65624999999999978</v>
      </c>
      <c r="C65" s="50" t="s">
        <v>11</v>
      </c>
      <c r="D65" s="50" t="s">
        <v>11</v>
      </c>
      <c r="E65" s="50" t="s">
        <v>11</v>
      </c>
      <c r="F65" s="50" t="s">
        <v>11</v>
      </c>
      <c r="G65" s="50" t="s">
        <v>11</v>
      </c>
      <c r="H65" s="50" t="s">
        <v>11</v>
      </c>
      <c r="I65" s="50" t="s">
        <v>11</v>
      </c>
    </row>
    <row r="66" spans="1:9" ht="15" customHeight="1" x14ac:dyDescent="0.2">
      <c r="A66" s="7">
        <f t="shared" si="1"/>
        <v>0.65624999999999978</v>
      </c>
      <c r="B66" s="7">
        <f t="shared" si="0"/>
        <v>0.66666666666666641</v>
      </c>
      <c r="C66" s="67" t="s">
        <v>11</v>
      </c>
      <c r="D66" s="67" t="s">
        <v>11</v>
      </c>
      <c r="E66" s="67" t="s">
        <v>11</v>
      </c>
      <c r="F66" s="67" t="s">
        <v>11</v>
      </c>
      <c r="G66" s="67" t="s">
        <v>11</v>
      </c>
      <c r="H66" s="67" t="s">
        <v>11</v>
      </c>
      <c r="I66" s="67" t="s">
        <v>11</v>
      </c>
    </row>
    <row r="67" spans="1:9" ht="15" customHeight="1" x14ac:dyDescent="0.2">
      <c r="A67" s="7">
        <f t="shared" si="1"/>
        <v>0.66666666666666641</v>
      </c>
      <c r="B67" s="7">
        <f t="shared" si="0"/>
        <v>0.67708333333333304</v>
      </c>
      <c r="C67" s="50" t="s">
        <v>10</v>
      </c>
      <c r="D67" s="50" t="s">
        <v>10</v>
      </c>
      <c r="E67" s="50" t="s">
        <v>10</v>
      </c>
      <c r="F67" s="60" t="s">
        <v>1105</v>
      </c>
      <c r="G67" s="50" t="s">
        <v>10</v>
      </c>
      <c r="H67" s="50" t="s">
        <v>10</v>
      </c>
      <c r="I67" s="60" t="s">
        <v>1105</v>
      </c>
    </row>
    <row r="68" spans="1:9" ht="15" customHeight="1" x14ac:dyDescent="0.2">
      <c r="A68" s="7">
        <f t="shared" si="1"/>
        <v>0.67708333333333304</v>
      </c>
      <c r="B68" s="7">
        <f t="shared" si="0"/>
        <v>0.68749999999999967</v>
      </c>
      <c r="C68" s="67" t="s">
        <v>10</v>
      </c>
      <c r="D68" s="67" t="s">
        <v>10</v>
      </c>
      <c r="E68" s="67" t="s">
        <v>10</v>
      </c>
      <c r="F68" s="66" t="s">
        <v>1105</v>
      </c>
      <c r="G68" s="67" t="s">
        <v>10</v>
      </c>
      <c r="H68" s="67" t="s">
        <v>10</v>
      </c>
      <c r="I68" s="66" t="s">
        <v>1105</v>
      </c>
    </row>
    <row r="69" spans="1:9" ht="15" customHeight="1" x14ac:dyDescent="0.2">
      <c r="A69" s="7">
        <f t="shared" si="1"/>
        <v>0.68749999999999967</v>
      </c>
      <c r="B69" s="7">
        <f t="shared" si="1"/>
        <v>0.6979166666666663</v>
      </c>
      <c r="C69" s="50" t="s">
        <v>14</v>
      </c>
      <c r="D69" s="59" t="s">
        <v>1154</v>
      </c>
      <c r="E69" s="61" t="s">
        <v>1155</v>
      </c>
      <c r="F69" s="62" t="s">
        <v>147</v>
      </c>
      <c r="G69" s="50" t="s">
        <v>14</v>
      </c>
      <c r="H69" s="50" t="s">
        <v>14</v>
      </c>
      <c r="I69" s="50" t="s">
        <v>14</v>
      </c>
    </row>
    <row r="70" spans="1:9" ht="15" customHeight="1" x14ac:dyDescent="0.2">
      <c r="A70" s="7">
        <f t="shared" si="1"/>
        <v>0.6979166666666663</v>
      </c>
      <c r="B70" s="7">
        <f t="shared" si="1"/>
        <v>0.70833333333333293</v>
      </c>
      <c r="C70" s="67" t="s">
        <v>14</v>
      </c>
      <c r="D70" s="70" t="s">
        <v>1154</v>
      </c>
      <c r="E70" s="71" t="s">
        <v>1155</v>
      </c>
      <c r="F70" s="69" t="s">
        <v>147</v>
      </c>
      <c r="G70" s="67" t="s">
        <v>14</v>
      </c>
      <c r="H70" s="67" t="s">
        <v>14</v>
      </c>
      <c r="I70" s="67" t="s">
        <v>14</v>
      </c>
    </row>
    <row r="71" spans="1:9" ht="15" customHeight="1" x14ac:dyDescent="0.2">
      <c r="A71" s="7">
        <f t="shared" ref="A71:B98" si="2">A70+((15/60)/24)</f>
        <v>0.70833333333333293</v>
      </c>
      <c r="B71" s="7">
        <f t="shared" si="2"/>
        <v>0.71874999999999956</v>
      </c>
      <c r="C71" s="50" t="s">
        <v>12</v>
      </c>
      <c r="D71" s="53" t="s">
        <v>1141</v>
      </c>
      <c r="E71" s="60" t="s">
        <v>1105</v>
      </c>
      <c r="F71" s="50" t="s">
        <v>12</v>
      </c>
      <c r="G71" s="50" t="s">
        <v>12</v>
      </c>
      <c r="H71" s="60" t="s">
        <v>1105</v>
      </c>
      <c r="I71" s="50" t="s">
        <v>12</v>
      </c>
    </row>
    <row r="72" spans="1:9" ht="15" customHeight="1" x14ac:dyDescent="0.2">
      <c r="A72" s="7">
        <f t="shared" si="2"/>
        <v>0.71874999999999956</v>
      </c>
      <c r="B72" s="7">
        <f t="shared" si="2"/>
        <v>0.72916666666666619</v>
      </c>
      <c r="C72" s="67" t="s">
        <v>12</v>
      </c>
      <c r="D72" s="68" t="s">
        <v>1141</v>
      </c>
      <c r="E72" s="66" t="s">
        <v>1105</v>
      </c>
      <c r="F72" s="67" t="s">
        <v>12</v>
      </c>
      <c r="G72" s="67" t="s">
        <v>12</v>
      </c>
      <c r="H72" s="66" t="s">
        <v>1105</v>
      </c>
      <c r="I72" s="67" t="s">
        <v>12</v>
      </c>
    </row>
    <row r="73" spans="1:9" ht="15" customHeight="1" x14ac:dyDescent="0.2">
      <c r="A73" s="7">
        <f t="shared" si="2"/>
        <v>0.72916666666666619</v>
      </c>
      <c r="B73" s="7">
        <f t="shared" si="2"/>
        <v>0.73958333333333282</v>
      </c>
      <c r="C73" s="67" t="s">
        <v>9</v>
      </c>
      <c r="D73" s="67" t="s">
        <v>9</v>
      </c>
      <c r="E73" s="67" t="s">
        <v>9</v>
      </c>
      <c r="F73" s="67" t="s">
        <v>9</v>
      </c>
      <c r="G73" s="50" t="s">
        <v>9</v>
      </c>
      <c r="H73" s="63" t="s">
        <v>1065</v>
      </c>
      <c r="I73" s="50" t="s">
        <v>9</v>
      </c>
    </row>
    <row r="74" spans="1:9" ht="15" customHeight="1" x14ac:dyDescent="0.2">
      <c r="A74" s="7">
        <f t="shared" si="2"/>
        <v>0.73958333333333282</v>
      </c>
      <c r="B74" s="7">
        <f t="shared" si="2"/>
        <v>0.74999999999999944</v>
      </c>
      <c r="C74" s="67" t="s">
        <v>9</v>
      </c>
      <c r="D74" s="67" t="s">
        <v>9</v>
      </c>
      <c r="E74" s="67" t="s">
        <v>9</v>
      </c>
      <c r="F74" s="67" t="s">
        <v>9</v>
      </c>
      <c r="G74" s="67" t="s">
        <v>9</v>
      </c>
      <c r="H74" s="72" t="s">
        <v>1065</v>
      </c>
      <c r="I74" s="67" t="s">
        <v>9</v>
      </c>
    </row>
    <row r="75" spans="1:9" ht="15" customHeight="1" x14ac:dyDescent="0.2">
      <c r="A75" s="7">
        <f t="shared" si="2"/>
        <v>0.74999999999999944</v>
      </c>
      <c r="B75" s="7">
        <f t="shared" si="2"/>
        <v>0.76041666666666607</v>
      </c>
      <c r="C75" s="50" t="s">
        <v>11</v>
      </c>
      <c r="D75" s="50" t="s">
        <v>11</v>
      </c>
      <c r="E75" s="50" t="s">
        <v>11</v>
      </c>
      <c r="F75" s="50" t="s">
        <v>11</v>
      </c>
      <c r="G75" s="50" t="s">
        <v>11</v>
      </c>
      <c r="H75" s="50" t="s">
        <v>11</v>
      </c>
      <c r="I75" s="50" t="s">
        <v>11</v>
      </c>
    </row>
    <row r="76" spans="1:9" ht="15" customHeight="1" x14ac:dyDescent="0.2">
      <c r="A76" s="7">
        <f t="shared" si="2"/>
        <v>0.76041666666666607</v>
      </c>
      <c r="B76" s="7">
        <f t="shared" si="2"/>
        <v>0.7708333333333327</v>
      </c>
      <c r="C76" s="67" t="s">
        <v>11</v>
      </c>
      <c r="D76" s="67" t="s">
        <v>11</v>
      </c>
      <c r="E76" s="67" t="s">
        <v>11</v>
      </c>
      <c r="F76" s="67" t="s">
        <v>11</v>
      </c>
      <c r="G76" s="67" t="s">
        <v>11</v>
      </c>
      <c r="H76" s="67" t="s">
        <v>11</v>
      </c>
      <c r="I76" s="67" t="s">
        <v>11</v>
      </c>
    </row>
    <row r="77" spans="1:9" ht="15" customHeight="1" x14ac:dyDescent="0.2">
      <c r="A77" s="7">
        <f t="shared" si="2"/>
        <v>0.7708333333333327</v>
      </c>
      <c r="B77" s="7">
        <f t="shared" si="2"/>
        <v>0.78124999999999933</v>
      </c>
      <c r="C77" s="50" t="s">
        <v>10</v>
      </c>
      <c r="D77" s="50" t="s">
        <v>10</v>
      </c>
      <c r="E77" s="50" t="s">
        <v>10</v>
      </c>
      <c r="F77" s="50" t="s">
        <v>10</v>
      </c>
      <c r="G77" s="50" t="s">
        <v>10</v>
      </c>
      <c r="H77" s="50" t="s">
        <v>10</v>
      </c>
      <c r="I77" s="50" t="s">
        <v>10</v>
      </c>
    </row>
    <row r="78" spans="1:9" ht="15" customHeight="1" x14ac:dyDescent="0.2">
      <c r="A78" s="7">
        <f t="shared" si="2"/>
        <v>0.78124999999999933</v>
      </c>
      <c r="B78" s="7">
        <f t="shared" si="2"/>
        <v>0.79166666666666596</v>
      </c>
      <c r="C78" s="67" t="s">
        <v>10</v>
      </c>
      <c r="D78" s="50" t="s">
        <v>10</v>
      </c>
      <c r="E78" s="50" t="s">
        <v>10</v>
      </c>
      <c r="F78" s="50" t="s">
        <v>10</v>
      </c>
      <c r="G78" s="67" t="s">
        <v>10</v>
      </c>
      <c r="H78" s="67" t="s">
        <v>10</v>
      </c>
      <c r="I78" s="67" t="s">
        <v>10</v>
      </c>
    </row>
    <row r="79" spans="1:9" ht="15" customHeight="1" x14ac:dyDescent="0.2">
      <c r="A79" s="7">
        <f t="shared" si="2"/>
        <v>0.79166666666666596</v>
      </c>
      <c r="B79" s="7">
        <f t="shared" si="2"/>
        <v>0.80208333333333259</v>
      </c>
      <c r="C79" s="53" t="s">
        <v>1141</v>
      </c>
      <c r="D79" s="49" t="s">
        <v>14</v>
      </c>
      <c r="E79" s="49" t="s">
        <v>14</v>
      </c>
      <c r="F79" s="49" t="s">
        <v>14</v>
      </c>
      <c r="G79" s="60" t="s">
        <v>1105</v>
      </c>
      <c r="H79" s="49" t="s">
        <v>14</v>
      </c>
      <c r="I79" s="63" t="s">
        <v>1065</v>
      </c>
    </row>
    <row r="80" spans="1:9" ht="15" customHeight="1" x14ac:dyDescent="0.2">
      <c r="A80" s="7">
        <f t="shared" si="2"/>
        <v>0.80208333333333259</v>
      </c>
      <c r="B80" s="7">
        <f t="shared" si="2"/>
        <v>0.81249999999999922</v>
      </c>
      <c r="C80" s="53" t="s">
        <v>1141</v>
      </c>
      <c r="D80" s="49" t="s">
        <v>14</v>
      </c>
      <c r="E80" s="49" t="s">
        <v>14</v>
      </c>
      <c r="F80" s="49" t="s">
        <v>14</v>
      </c>
      <c r="G80" s="60" t="s">
        <v>1105</v>
      </c>
      <c r="H80" s="49" t="s">
        <v>14</v>
      </c>
      <c r="I80" s="63" t="s">
        <v>1065</v>
      </c>
    </row>
    <row r="81" spans="1:9" ht="15" customHeight="1" x14ac:dyDescent="0.2">
      <c r="A81" s="7">
        <f t="shared" si="2"/>
        <v>0.81249999999999922</v>
      </c>
      <c r="B81" s="7">
        <f t="shared" si="2"/>
        <v>0.82291666666666585</v>
      </c>
      <c r="C81" s="50" t="s">
        <v>11</v>
      </c>
      <c r="D81" s="50" t="s">
        <v>11</v>
      </c>
      <c r="E81" s="50" t="s">
        <v>11</v>
      </c>
      <c r="F81" s="50" t="s">
        <v>11</v>
      </c>
      <c r="G81" s="50" t="s">
        <v>11</v>
      </c>
      <c r="H81" s="50" t="s">
        <v>11</v>
      </c>
      <c r="I81" s="50" t="s">
        <v>11</v>
      </c>
    </row>
    <row r="82" spans="1:9" ht="15" customHeight="1" x14ac:dyDescent="0.2">
      <c r="A82" s="7">
        <f t="shared" si="2"/>
        <v>0.82291666666666585</v>
      </c>
      <c r="B82" s="7">
        <f t="shared" si="2"/>
        <v>0.83333333333333248</v>
      </c>
      <c r="C82" s="67" t="s">
        <v>11</v>
      </c>
      <c r="D82" s="67" t="s">
        <v>11</v>
      </c>
      <c r="E82" s="67" t="s">
        <v>11</v>
      </c>
      <c r="F82" s="67" t="s">
        <v>11</v>
      </c>
      <c r="G82" s="67" t="s">
        <v>11</v>
      </c>
      <c r="H82" s="67" t="s">
        <v>11</v>
      </c>
      <c r="I82" s="67" t="s">
        <v>11</v>
      </c>
    </row>
    <row r="83" spans="1:9" ht="15" customHeight="1" x14ac:dyDescent="0.2">
      <c r="A83" s="7">
        <f t="shared" si="2"/>
        <v>0.83333333333333248</v>
      </c>
      <c r="B83" s="7">
        <f t="shared" si="2"/>
        <v>0.84374999999999911</v>
      </c>
      <c r="C83" s="57" t="s">
        <v>270</v>
      </c>
      <c r="D83" s="59" t="s">
        <v>1154</v>
      </c>
      <c r="E83" s="61" t="s">
        <v>1155</v>
      </c>
      <c r="F83" s="62" t="s">
        <v>147</v>
      </c>
      <c r="G83" s="49" t="s">
        <v>11</v>
      </c>
      <c r="H83" s="63" t="s">
        <v>1065</v>
      </c>
      <c r="I83" s="60" t="s">
        <v>1105</v>
      </c>
    </row>
    <row r="84" spans="1:9" ht="15" customHeight="1" x14ac:dyDescent="0.2">
      <c r="A84" s="7">
        <f t="shared" si="2"/>
        <v>0.84374999999999911</v>
      </c>
      <c r="B84" s="7">
        <f t="shared" si="2"/>
        <v>0.85416666666666574</v>
      </c>
      <c r="C84" s="57" t="s">
        <v>270</v>
      </c>
      <c r="D84" s="70" t="s">
        <v>1154</v>
      </c>
      <c r="E84" s="71" t="s">
        <v>1155</v>
      </c>
      <c r="F84" s="69" t="s">
        <v>147</v>
      </c>
      <c r="G84" s="49" t="s">
        <v>11</v>
      </c>
      <c r="H84" s="72" t="s">
        <v>1065</v>
      </c>
      <c r="I84" s="66" t="s">
        <v>1105</v>
      </c>
    </row>
    <row r="85" spans="1:9" ht="15" customHeight="1" x14ac:dyDescent="0.2">
      <c r="A85" s="7">
        <f t="shared" si="2"/>
        <v>0.85416666666666574</v>
      </c>
      <c r="B85" s="7">
        <f t="shared" si="2"/>
        <v>0.86458333333333237</v>
      </c>
      <c r="C85" s="58" t="s">
        <v>11</v>
      </c>
      <c r="D85" s="58" t="s">
        <v>11</v>
      </c>
      <c r="E85" s="58" t="s">
        <v>11</v>
      </c>
      <c r="F85" s="58" t="s">
        <v>11</v>
      </c>
      <c r="G85" s="62" t="s">
        <v>147</v>
      </c>
      <c r="H85" s="59" t="s">
        <v>1154</v>
      </c>
      <c r="I85" s="61" t="s">
        <v>1155</v>
      </c>
    </row>
    <row r="86" spans="1:9" ht="15" customHeight="1" x14ac:dyDescent="0.2">
      <c r="A86" s="7">
        <f t="shared" si="2"/>
        <v>0.86458333333333237</v>
      </c>
      <c r="B86" s="7">
        <f t="shared" si="2"/>
        <v>0.874999999999999</v>
      </c>
      <c r="C86" s="58" t="s">
        <v>11</v>
      </c>
      <c r="D86" s="58" t="s">
        <v>11</v>
      </c>
      <c r="E86" s="58" t="s">
        <v>11</v>
      </c>
      <c r="F86" s="58" t="s">
        <v>11</v>
      </c>
      <c r="G86" s="69" t="s">
        <v>147</v>
      </c>
      <c r="H86" s="70" t="s">
        <v>1154</v>
      </c>
      <c r="I86" s="71" t="s">
        <v>1155</v>
      </c>
    </row>
    <row r="87" spans="1:9" ht="15" customHeight="1" x14ac:dyDescent="0.2">
      <c r="A87" s="7">
        <f t="shared" si="2"/>
        <v>0.874999999999999</v>
      </c>
      <c r="B87" s="7">
        <f t="shared" si="2"/>
        <v>0.88541666666666563</v>
      </c>
      <c r="C87" s="50" t="s">
        <v>12</v>
      </c>
      <c r="D87" s="50" t="s">
        <v>12</v>
      </c>
      <c r="E87" s="50" t="s">
        <v>12</v>
      </c>
      <c r="F87" s="60" t="s">
        <v>1105</v>
      </c>
      <c r="G87" s="72" t="s">
        <v>1065</v>
      </c>
      <c r="H87" s="50" t="s">
        <v>12</v>
      </c>
      <c r="I87" s="50" t="s">
        <v>12</v>
      </c>
    </row>
    <row r="88" spans="1:9" ht="15" customHeight="1" x14ac:dyDescent="0.2">
      <c r="A88" s="7">
        <f t="shared" si="2"/>
        <v>0.88541666666666563</v>
      </c>
      <c r="B88" s="7">
        <f t="shared" si="2"/>
        <v>0.89583333333333226</v>
      </c>
      <c r="C88" s="67" t="s">
        <v>12</v>
      </c>
      <c r="D88" s="67" t="s">
        <v>12</v>
      </c>
      <c r="E88" s="67" t="s">
        <v>12</v>
      </c>
      <c r="F88" s="66" t="s">
        <v>1105</v>
      </c>
      <c r="G88" s="72" t="s">
        <v>1065</v>
      </c>
      <c r="H88" s="67" t="s">
        <v>12</v>
      </c>
      <c r="I88" s="67" t="s">
        <v>12</v>
      </c>
    </row>
    <row r="89" spans="1:9" ht="15" customHeight="1" x14ac:dyDescent="0.2">
      <c r="A89" s="7">
        <f t="shared" si="2"/>
        <v>0.89583333333333226</v>
      </c>
      <c r="B89" s="7">
        <f t="shared" si="2"/>
        <v>0.90624999999999889</v>
      </c>
      <c r="C89" s="50" t="s">
        <v>11</v>
      </c>
      <c r="D89" s="50" t="s">
        <v>11</v>
      </c>
      <c r="E89" s="50" t="s">
        <v>11</v>
      </c>
      <c r="F89" s="50" t="s">
        <v>11</v>
      </c>
      <c r="G89" s="50" t="s">
        <v>11</v>
      </c>
      <c r="H89" s="50" t="s">
        <v>11</v>
      </c>
      <c r="I89" s="63" t="s">
        <v>1065</v>
      </c>
    </row>
    <row r="90" spans="1:9" ht="15" customHeight="1" x14ac:dyDescent="0.2">
      <c r="A90" s="7">
        <f t="shared" si="2"/>
        <v>0.90624999999999889</v>
      </c>
      <c r="B90" s="7">
        <f t="shared" si="2"/>
        <v>0.91666666666666552</v>
      </c>
      <c r="C90" s="67" t="s">
        <v>11</v>
      </c>
      <c r="D90" s="67" t="s">
        <v>11</v>
      </c>
      <c r="E90" s="67" t="s">
        <v>11</v>
      </c>
      <c r="F90" s="67" t="s">
        <v>11</v>
      </c>
      <c r="G90" s="67" t="s">
        <v>11</v>
      </c>
      <c r="H90" s="67" t="s">
        <v>11</v>
      </c>
      <c r="I90" s="72" t="s">
        <v>1065</v>
      </c>
    </row>
    <row r="91" spans="1:9" ht="15" customHeight="1" x14ac:dyDescent="0.2">
      <c r="A91" s="7">
        <f t="shared" si="2"/>
        <v>0.91666666666666552</v>
      </c>
      <c r="B91" s="7">
        <f t="shared" si="2"/>
        <v>0.92708333333333215</v>
      </c>
      <c r="C91" s="53" t="s">
        <v>1141</v>
      </c>
      <c r="D91" s="60" t="s">
        <v>1105</v>
      </c>
      <c r="E91" s="50" t="s">
        <v>11</v>
      </c>
      <c r="F91" s="50" t="s">
        <v>11</v>
      </c>
      <c r="G91" s="61" t="s">
        <v>1155</v>
      </c>
      <c r="H91" s="62" t="s">
        <v>147</v>
      </c>
      <c r="I91" s="59" t="s">
        <v>1154</v>
      </c>
    </row>
    <row r="92" spans="1:9" ht="15" customHeight="1" x14ac:dyDescent="0.2">
      <c r="A92" s="7">
        <f t="shared" si="2"/>
        <v>0.92708333333333215</v>
      </c>
      <c r="B92" s="7">
        <f t="shared" si="2"/>
        <v>0.93749999999999878</v>
      </c>
      <c r="C92" s="68" t="s">
        <v>1141</v>
      </c>
      <c r="D92" s="66" t="s">
        <v>1105</v>
      </c>
      <c r="E92" s="67" t="s">
        <v>11</v>
      </c>
      <c r="F92" s="67" t="s">
        <v>11</v>
      </c>
      <c r="G92" s="71" t="s">
        <v>1155</v>
      </c>
      <c r="H92" s="69" t="s">
        <v>147</v>
      </c>
      <c r="I92" s="70" t="s">
        <v>1154</v>
      </c>
    </row>
    <row r="93" spans="1:9" ht="15" customHeight="1" x14ac:dyDescent="0.2">
      <c r="A93" s="7">
        <f t="shared" si="2"/>
        <v>0.93749999999999878</v>
      </c>
      <c r="B93" s="7">
        <f t="shared" si="2"/>
        <v>0.94791666666666541</v>
      </c>
      <c r="C93" s="49" t="s">
        <v>12</v>
      </c>
      <c r="D93" s="49" t="s">
        <v>14</v>
      </c>
      <c r="E93" s="49" t="s">
        <v>12</v>
      </c>
      <c r="F93" s="49" t="s">
        <v>14</v>
      </c>
      <c r="G93" s="49" t="s">
        <v>12</v>
      </c>
      <c r="H93" s="60" t="s">
        <v>1105</v>
      </c>
      <c r="I93" s="49" t="s">
        <v>12</v>
      </c>
    </row>
    <row r="94" spans="1:9" ht="15" customHeight="1" x14ac:dyDescent="0.2">
      <c r="A94" s="7">
        <f t="shared" si="2"/>
        <v>0.94791666666666541</v>
      </c>
      <c r="B94" s="7">
        <f t="shared" si="2"/>
        <v>0.95833333333333204</v>
      </c>
      <c r="C94" s="49" t="s">
        <v>12</v>
      </c>
      <c r="D94" s="49" t="s">
        <v>14</v>
      </c>
      <c r="E94" s="49" t="s">
        <v>12</v>
      </c>
      <c r="F94" s="49" t="s">
        <v>14</v>
      </c>
      <c r="G94" s="49" t="s">
        <v>12</v>
      </c>
      <c r="H94" s="66" t="s">
        <v>1105</v>
      </c>
      <c r="I94" s="49" t="s">
        <v>12</v>
      </c>
    </row>
    <row r="95" spans="1:9" ht="15" customHeight="1" x14ac:dyDescent="0.2">
      <c r="A95" s="8">
        <f t="shared" si="2"/>
        <v>0.95833333333333204</v>
      </c>
      <c r="B95" s="8">
        <f t="shared" si="2"/>
        <v>0.96874999999999867</v>
      </c>
      <c r="C95" s="59" t="s">
        <v>1154</v>
      </c>
      <c r="D95" s="71" t="s">
        <v>1155</v>
      </c>
      <c r="E95" s="69" t="s">
        <v>147</v>
      </c>
      <c r="F95" s="60" t="s">
        <v>1105</v>
      </c>
      <c r="G95" s="59" t="s">
        <v>1154</v>
      </c>
      <c r="H95" s="61" t="s">
        <v>1155</v>
      </c>
      <c r="I95" s="62" t="s">
        <v>147</v>
      </c>
    </row>
    <row r="96" spans="1:9" ht="15" customHeight="1" x14ac:dyDescent="0.2">
      <c r="A96" s="8">
        <f t="shared" si="2"/>
        <v>0.96874999999999867</v>
      </c>
      <c r="B96" s="8">
        <f t="shared" si="2"/>
        <v>0.9791666666666653</v>
      </c>
      <c r="C96" s="59" t="s">
        <v>1154</v>
      </c>
      <c r="D96" s="71" t="s">
        <v>1155</v>
      </c>
      <c r="E96" s="69" t="s">
        <v>147</v>
      </c>
      <c r="F96" s="66" t="s">
        <v>1105</v>
      </c>
      <c r="G96" s="70" t="s">
        <v>1154</v>
      </c>
      <c r="H96" s="71" t="s">
        <v>1155</v>
      </c>
      <c r="I96" s="69" t="s">
        <v>147</v>
      </c>
    </row>
    <row r="97" spans="1:9" ht="15" customHeight="1" x14ac:dyDescent="0.2">
      <c r="A97" s="7">
        <f t="shared" si="2"/>
        <v>0.9791666666666653</v>
      </c>
      <c r="B97" s="7">
        <f t="shared" si="2"/>
        <v>0.98958333333333193</v>
      </c>
      <c r="C97" s="50" t="s">
        <v>10</v>
      </c>
      <c r="D97" s="50" t="s">
        <v>10</v>
      </c>
      <c r="E97" s="50" t="s">
        <v>10</v>
      </c>
      <c r="F97" s="49" t="s">
        <v>10</v>
      </c>
      <c r="G97" s="63" t="s">
        <v>1065</v>
      </c>
      <c r="H97" s="50" t="s">
        <v>10</v>
      </c>
      <c r="I97" s="50" t="s">
        <v>10</v>
      </c>
    </row>
    <row r="98" spans="1:9" ht="15" customHeight="1" x14ac:dyDescent="0.2">
      <c r="A98" s="7">
        <f t="shared" si="2"/>
        <v>0.98958333333333193</v>
      </c>
      <c r="B98" s="7">
        <f t="shared" si="2"/>
        <v>0.99999999999999856</v>
      </c>
      <c r="C98" s="67" t="s">
        <v>10</v>
      </c>
      <c r="D98" s="67" t="s">
        <v>10</v>
      </c>
      <c r="E98" s="67" t="s">
        <v>10</v>
      </c>
      <c r="F98" s="65" t="s">
        <v>10</v>
      </c>
      <c r="G98" s="72" t="s">
        <v>1065</v>
      </c>
      <c r="H98" s="67" t="s">
        <v>10</v>
      </c>
      <c r="I98" s="67" t="s">
        <v>10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81" activePane="bottomRight" state="frozen"/>
      <selection pane="topRight" activeCell="C1" sqref="C1"/>
      <selection pane="bottomLeft" activeCell="A3" sqref="A3"/>
      <selection pane="bottomRight" activeCell="C35" sqref="C35:C36"/>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42499</v>
      </c>
      <c r="D2" s="4">
        <v>42500</v>
      </c>
      <c r="E2" s="4">
        <v>42501</v>
      </c>
      <c r="F2" s="4">
        <v>42502</v>
      </c>
      <c r="G2" s="4">
        <v>42503</v>
      </c>
      <c r="H2" s="4">
        <v>42504</v>
      </c>
      <c r="I2" s="4">
        <v>42505</v>
      </c>
    </row>
    <row r="3" spans="1:9" ht="15.75" customHeight="1" x14ac:dyDescent="0.2">
      <c r="A3" s="7">
        <v>0</v>
      </c>
      <c r="B3" s="7">
        <v>1.0416666666666666E-2</v>
      </c>
      <c r="C3" s="49" t="s">
        <v>12</v>
      </c>
      <c r="D3" s="49" t="s">
        <v>14</v>
      </c>
      <c r="E3" s="49" t="s">
        <v>12</v>
      </c>
      <c r="F3" s="49" t="s">
        <v>14</v>
      </c>
      <c r="G3" s="49" t="s">
        <v>12</v>
      </c>
      <c r="H3" s="60" t="s">
        <v>1161</v>
      </c>
      <c r="I3" s="50" t="s">
        <v>12</v>
      </c>
    </row>
    <row r="4" spans="1:9" ht="15.75" customHeight="1" x14ac:dyDescent="0.2">
      <c r="A4" s="7">
        <f>A3+((15/60)/24)</f>
        <v>1.0416666666666666E-2</v>
      </c>
      <c r="B4" s="7">
        <f>B3+((15/60)/24)</f>
        <v>2.0833333333333332E-2</v>
      </c>
      <c r="C4" s="49" t="s">
        <v>12</v>
      </c>
      <c r="D4" s="49" t="s">
        <v>14</v>
      </c>
      <c r="E4" s="49" t="s">
        <v>12</v>
      </c>
      <c r="F4" s="49" t="s">
        <v>14</v>
      </c>
      <c r="G4" s="49" t="s">
        <v>12</v>
      </c>
      <c r="H4" s="66" t="s">
        <v>1161</v>
      </c>
      <c r="I4" s="67" t="s">
        <v>12</v>
      </c>
    </row>
    <row r="5" spans="1:9" ht="15.75" customHeight="1" x14ac:dyDescent="0.2">
      <c r="A5" s="7">
        <f>A4+((15/60)/24)</f>
        <v>2.0833333333333332E-2</v>
      </c>
      <c r="B5" s="7">
        <f t="shared" ref="B5:B68" si="0">B4+((15/60)/24)</f>
        <v>3.125E-2</v>
      </c>
      <c r="C5" s="50" t="s">
        <v>10</v>
      </c>
      <c r="D5" s="50" t="s">
        <v>10</v>
      </c>
      <c r="E5" s="50" t="s">
        <v>10</v>
      </c>
      <c r="F5" s="50" t="s">
        <v>10</v>
      </c>
      <c r="G5" s="50" t="s">
        <v>10</v>
      </c>
      <c r="H5" s="50" t="s">
        <v>10</v>
      </c>
      <c r="I5" s="50" t="s">
        <v>10</v>
      </c>
    </row>
    <row r="6" spans="1:9" ht="15.75" customHeight="1" x14ac:dyDescent="0.2">
      <c r="A6" s="7">
        <f>A5+((15/60)/24)</f>
        <v>3.125E-2</v>
      </c>
      <c r="B6" s="7">
        <f t="shared" si="0"/>
        <v>4.1666666666666664E-2</v>
      </c>
      <c r="C6" s="67" t="s">
        <v>10</v>
      </c>
      <c r="D6" s="67" t="s">
        <v>10</v>
      </c>
      <c r="E6" s="67" t="s">
        <v>10</v>
      </c>
      <c r="F6" s="67" t="s">
        <v>10</v>
      </c>
      <c r="G6" s="67" t="s">
        <v>10</v>
      </c>
      <c r="H6" s="67" t="s">
        <v>10</v>
      </c>
      <c r="I6" s="67" t="s">
        <v>10</v>
      </c>
    </row>
    <row r="7" spans="1:9" ht="15.75" customHeight="1" x14ac:dyDescent="0.2">
      <c r="A7" s="8">
        <f t="shared" ref="A7:B70" si="1">A6+((15/60)/24)</f>
        <v>4.1666666666666664E-2</v>
      </c>
      <c r="B7" s="8">
        <f t="shared" si="0"/>
        <v>5.2083333333333329E-2</v>
      </c>
      <c r="C7" s="51" t="s">
        <v>147</v>
      </c>
      <c r="D7" s="53" t="s">
        <v>1105</v>
      </c>
      <c r="E7" s="60" t="s">
        <v>1161</v>
      </c>
      <c r="F7" s="62" t="s">
        <v>148</v>
      </c>
      <c r="G7" s="59" t="s">
        <v>226</v>
      </c>
      <c r="H7" s="61" t="s">
        <v>1156</v>
      </c>
      <c r="I7" s="63" t="s">
        <v>1069</v>
      </c>
    </row>
    <row r="8" spans="1:9" ht="15.75" customHeight="1" x14ac:dyDescent="0.2">
      <c r="A8" s="8">
        <f t="shared" si="1"/>
        <v>5.2083333333333329E-2</v>
      </c>
      <c r="B8" s="8">
        <f t="shared" si="0"/>
        <v>6.2499999999999993E-2</v>
      </c>
      <c r="C8" s="51" t="s">
        <v>147</v>
      </c>
      <c r="D8" s="68" t="s">
        <v>1105</v>
      </c>
      <c r="E8" s="66" t="s">
        <v>1161</v>
      </c>
      <c r="F8" s="69" t="s">
        <v>148</v>
      </c>
      <c r="G8" s="70" t="s">
        <v>226</v>
      </c>
      <c r="H8" s="71" t="s">
        <v>1156</v>
      </c>
      <c r="I8" s="72" t="s">
        <v>1069</v>
      </c>
    </row>
    <row r="9" spans="1:9" ht="15.75" customHeight="1" x14ac:dyDescent="0.2">
      <c r="A9" s="37">
        <f t="shared" si="1"/>
        <v>6.2499999999999993E-2</v>
      </c>
      <c r="B9" s="37">
        <f t="shared" si="0"/>
        <v>7.2916666666666657E-2</v>
      </c>
      <c r="C9" s="52" t="s">
        <v>24</v>
      </c>
      <c r="D9" s="52" t="s">
        <v>24</v>
      </c>
      <c r="E9" s="52" t="s">
        <v>24</v>
      </c>
      <c r="F9" s="52" t="s">
        <v>24</v>
      </c>
      <c r="G9" s="52" t="s">
        <v>24</v>
      </c>
      <c r="H9" s="52" t="s">
        <v>24</v>
      </c>
      <c r="I9" s="52" t="s">
        <v>24</v>
      </c>
    </row>
    <row r="10" spans="1:9" ht="15.75" customHeight="1" x14ac:dyDescent="0.2">
      <c r="A10" s="37">
        <f t="shared" si="1"/>
        <v>7.2916666666666657E-2</v>
      </c>
      <c r="B10" s="37">
        <f t="shared" si="0"/>
        <v>8.3333333333333329E-2</v>
      </c>
      <c r="C10" s="52" t="s">
        <v>24</v>
      </c>
      <c r="D10" s="52" t="s">
        <v>24</v>
      </c>
      <c r="E10" s="52" t="s">
        <v>24</v>
      </c>
      <c r="F10" s="52" t="s">
        <v>24</v>
      </c>
      <c r="G10" s="52" t="s">
        <v>24</v>
      </c>
      <c r="H10" s="52" t="s">
        <v>24</v>
      </c>
      <c r="I10" s="52" t="s">
        <v>24</v>
      </c>
    </row>
    <row r="11" spans="1:9" ht="15.75" customHeight="1" x14ac:dyDescent="0.2">
      <c r="A11" s="7">
        <f t="shared" si="1"/>
        <v>8.3333333333333329E-2</v>
      </c>
      <c r="B11" s="7">
        <f t="shared" si="0"/>
        <v>9.375E-2</v>
      </c>
      <c r="C11" s="52" t="s">
        <v>24</v>
      </c>
      <c r="D11" s="52" t="s">
        <v>24</v>
      </c>
      <c r="E11" s="52" t="s">
        <v>24</v>
      </c>
      <c r="F11" s="52" t="s">
        <v>24</v>
      </c>
      <c r="G11" s="52" t="s">
        <v>24</v>
      </c>
      <c r="H11" s="52" t="s">
        <v>24</v>
      </c>
      <c r="I11" s="52" t="s">
        <v>24</v>
      </c>
    </row>
    <row r="12" spans="1:9" ht="15.75" customHeight="1" x14ac:dyDescent="0.2">
      <c r="A12" s="7">
        <f t="shared" si="1"/>
        <v>9.375E-2</v>
      </c>
      <c r="B12" s="7">
        <f t="shared" si="0"/>
        <v>0.10416666666666667</v>
      </c>
      <c r="C12" s="52" t="s">
        <v>24</v>
      </c>
      <c r="D12" s="52" t="s">
        <v>24</v>
      </c>
      <c r="E12" s="52" t="s">
        <v>24</v>
      </c>
      <c r="F12" s="52" t="s">
        <v>24</v>
      </c>
      <c r="G12" s="52" t="s">
        <v>24</v>
      </c>
      <c r="H12" s="52" t="s">
        <v>24</v>
      </c>
      <c r="I12" s="52" t="s">
        <v>24</v>
      </c>
    </row>
    <row r="13" spans="1:9" ht="15.75" customHeight="1" x14ac:dyDescent="0.2">
      <c r="A13" s="7">
        <f t="shared" si="1"/>
        <v>0.10416666666666667</v>
      </c>
      <c r="B13" s="7">
        <f t="shared" si="0"/>
        <v>0.11458333333333334</v>
      </c>
      <c r="C13" s="50" t="s">
        <v>11</v>
      </c>
      <c r="D13" s="50" t="s">
        <v>11</v>
      </c>
      <c r="E13" s="50" t="s">
        <v>11</v>
      </c>
      <c r="F13" s="50" t="s">
        <v>11</v>
      </c>
      <c r="G13" s="50" t="s">
        <v>11</v>
      </c>
      <c r="H13" s="50" t="s">
        <v>11</v>
      </c>
      <c r="I13" s="50" t="s">
        <v>11</v>
      </c>
    </row>
    <row r="14" spans="1:9" ht="15.75" customHeight="1" x14ac:dyDescent="0.2">
      <c r="A14" s="7">
        <f t="shared" si="1"/>
        <v>0.11458333333333334</v>
      </c>
      <c r="B14" s="7">
        <f t="shared" si="0"/>
        <v>0.125</v>
      </c>
      <c r="C14" s="67" t="s">
        <v>11</v>
      </c>
      <c r="D14" s="67" t="s">
        <v>11</v>
      </c>
      <c r="E14" s="67" t="s">
        <v>11</v>
      </c>
      <c r="F14" s="67" t="s">
        <v>11</v>
      </c>
      <c r="G14" s="67" t="s">
        <v>11</v>
      </c>
      <c r="H14" s="67" t="s">
        <v>11</v>
      </c>
      <c r="I14" s="67" t="s">
        <v>11</v>
      </c>
    </row>
    <row r="15" spans="1:9" ht="15.75" customHeight="1" x14ac:dyDescent="0.2">
      <c r="A15" s="7">
        <f t="shared" si="1"/>
        <v>0.125</v>
      </c>
      <c r="B15" s="7">
        <f t="shared" si="0"/>
        <v>0.13541666666666666</v>
      </c>
      <c r="C15" s="50" t="s">
        <v>14</v>
      </c>
      <c r="D15" s="50" t="s">
        <v>10</v>
      </c>
      <c r="E15" s="50" t="s">
        <v>14</v>
      </c>
      <c r="F15" s="50" t="s">
        <v>10</v>
      </c>
      <c r="G15" s="50" t="s">
        <v>14</v>
      </c>
      <c r="H15" s="63" t="s">
        <v>1069</v>
      </c>
      <c r="I15" s="50" t="s">
        <v>14</v>
      </c>
    </row>
    <row r="16" spans="1:9" ht="15.75" customHeight="1" x14ac:dyDescent="0.2">
      <c r="A16" s="7">
        <f t="shared" si="1"/>
        <v>0.13541666666666666</v>
      </c>
      <c r="B16" s="7">
        <f t="shared" si="0"/>
        <v>0.14583333333333331</v>
      </c>
      <c r="C16" s="67" t="s">
        <v>14</v>
      </c>
      <c r="D16" s="67" t="s">
        <v>10</v>
      </c>
      <c r="E16" s="67" t="s">
        <v>14</v>
      </c>
      <c r="F16" s="67" t="s">
        <v>10</v>
      </c>
      <c r="G16" s="67" t="s">
        <v>14</v>
      </c>
      <c r="H16" s="72" t="s">
        <v>1069</v>
      </c>
      <c r="I16" s="67" t="s">
        <v>14</v>
      </c>
    </row>
    <row r="17" spans="1:9" ht="15.75" customHeight="1" x14ac:dyDescent="0.2">
      <c r="A17" s="7">
        <f t="shared" si="1"/>
        <v>0.14583333333333331</v>
      </c>
      <c r="B17" s="7">
        <f t="shared" si="0"/>
        <v>0.15624999999999997</v>
      </c>
      <c r="C17" s="52" t="s">
        <v>24</v>
      </c>
      <c r="D17" s="52" t="s">
        <v>24</v>
      </c>
      <c r="E17" s="52" t="s">
        <v>24</v>
      </c>
      <c r="F17" s="52" t="s">
        <v>24</v>
      </c>
      <c r="G17" s="52" t="s">
        <v>24</v>
      </c>
      <c r="H17" s="52" t="s">
        <v>24</v>
      </c>
      <c r="I17" s="52" t="s">
        <v>24</v>
      </c>
    </row>
    <row r="18" spans="1:9" ht="15.75" customHeight="1" x14ac:dyDescent="0.2">
      <c r="A18" s="7">
        <f t="shared" si="1"/>
        <v>0.15624999999999997</v>
      </c>
      <c r="B18" s="7">
        <f t="shared" si="0"/>
        <v>0.16666666666666663</v>
      </c>
      <c r="C18" s="52" t="s">
        <v>24</v>
      </c>
      <c r="D18" s="52" t="s">
        <v>24</v>
      </c>
      <c r="E18" s="52" t="s">
        <v>24</v>
      </c>
      <c r="F18" s="52" t="s">
        <v>24</v>
      </c>
      <c r="G18" s="52" t="s">
        <v>24</v>
      </c>
      <c r="H18" s="52" t="s">
        <v>24</v>
      </c>
      <c r="I18" s="52" t="s">
        <v>24</v>
      </c>
    </row>
    <row r="19" spans="1:9" ht="15.75" customHeight="1" x14ac:dyDescent="0.2">
      <c r="A19" s="7">
        <f t="shared" si="1"/>
        <v>0.16666666666666663</v>
      </c>
      <c r="B19" s="7">
        <f t="shared" si="0"/>
        <v>0.17708333333333329</v>
      </c>
      <c r="C19" s="50" t="s">
        <v>11</v>
      </c>
      <c r="D19" s="50" t="s">
        <v>11</v>
      </c>
      <c r="E19" s="50" t="s">
        <v>11</v>
      </c>
      <c r="F19" s="50" t="s">
        <v>11</v>
      </c>
      <c r="G19" s="60" t="s">
        <v>1161</v>
      </c>
      <c r="H19" s="50" t="s">
        <v>11</v>
      </c>
      <c r="I19" s="50" t="s">
        <v>11</v>
      </c>
    </row>
    <row r="20" spans="1:9" ht="15.75" customHeight="1" x14ac:dyDescent="0.2">
      <c r="A20" s="7">
        <f t="shared" si="1"/>
        <v>0.17708333333333329</v>
      </c>
      <c r="B20" s="7">
        <f t="shared" si="0"/>
        <v>0.18749999999999994</v>
      </c>
      <c r="C20" s="67" t="s">
        <v>11</v>
      </c>
      <c r="D20" s="67" t="s">
        <v>11</v>
      </c>
      <c r="E20" s="67" t="s">
        <v>11</v>
      </c>
      <c r="F20" s="67" t="s">
        <v>11</v>
      </c>
      <c r="G20" s="66" t="s">
        <v>1161</v>
      </c>
      <c r="H20" s="67" t="s">
        <v>11</v>
      </c>
      <c r="I20" s="67" t="s">
        <v>11</v>
      </c>
    </row>
    <row r="21" spans="1:9" ht="15.75" customHeight="1" x14ac:dyDescent="0.2">
      <c r="A21" s="7">
        <f t="shared" si="1"/>
        <v>0.18749999999999994</v>
      </c>
      <c r="B21" s="7">
        <f t="shared" si="0"/>
        <v>0.1979166666666666</v>
      </c>
      <c r="C21" s="52" t="s">
        <v>24</v>
      </c>
      <c r="D21" s="52" t="s">
        <v>24</v>
      </c>
      <c r="E21" s="52" t="s">
        <v>24</v>
      </c>
      <c r="F21" s="52" t="s">
        <v>24</v>
      </c>
      <c r="G21" s="52" t="s">
        <v>24</v>
      </c>
      <c r="H21" s="52" t="s">
        <v>24</v>
      </c>
      <c r="I21" s="52" t="s">
        <v>24</v>
      </c>
    </row>
    <row r="22" spans="1:9" ht="15.75" customHeight="1" x14ac:dyDescent="0.2">
      <c r="A22" s="7">
        <f t="shared" si="1"/>
        <v>0.1979166666666666</v>
      </c>
      <c r="B22" s="7">
        <f t="shared" si="0"/>
        <v>0.20833333333333326</v>
      </c>
      <c r="C22" s="52" t="s">
        <v>24</v>
      </c>
      <c r="D22" s="52" t="s">
        <v>24</v>
      </c>
      <c r="E22" s="52" t="s">
        <v>24</v>
      </c>
      <c r="F22" s="52" t="s">
        <v>24</v>
      </c>
      <c r="G22" s="52" t="s">
        <v>24</v>
      </c>
      <c r="H22" s="52" t="s">
        <v>24</v>
      </c>
      <c r="I22" s="52" t="s">
        <v>24</v>
      </c>
    </row>
    <row r="23" spans="1:9" ht="15.75" customHeight="1" x14ac:dyDescent="0.2">
      <c r="A23" s="7">
        <f t="shared" si="1"/>
        <v>0.20833333333333326</v>
      </c>
      <c r="B23" s="7">
        <f t="shared" si="0"/>
        <v>0.21874999999999992</v>
      </c>
      <c r="C23" s="50" t="s">
        <v>11</v>
      </c>
      <c r="D23" s="50" t="s">
        <v>11</v>
      </c>
      <c r="E23" s="50" t="s">
        <v>11</v>
      </c>
      <c r="F23" s="50" t="s">
        <v>11</v>
      </c>
      <c r="G23" s="50" t="s">
        <v>11</v>
      </c>
      <c r="H23" s="50" t="s">
        <v>11</v>
      </c>
      <c r="I23" s="60" t="s">
        <v>1161</v>
      </c>
    </row>
    <row r="24" spans="1:9" ht="15.75" customHeight="1" x14ac:dyDescent="0.2">
      <c r="A24" s="7">
        <f t="shared" si="1"/>
        <v>0.21874999999999992</v>
      </c>
      <c r="B24" s="7">
        <f t="shared" si="0"/>
        <v>0.22916666666666657</v>
      </c>
      <c r="C24" s="67" t="s">
        <v>11</v>
      </c>
      <c r="D24" s="67" t="s">
        <v>11</v>
      </c>
      <c r="E24" s="67" t="s">
        <v>11</v>
      </c>
      <c r="F24" s="67" t="s">
        <v>11</v>
      </c>
      <c r="G24" s="67" t="s">
        <v>11</v>
      </c>
      <c r="H24" s="67" t="s">
        <v>11</v>
      </c>
      <c r="I24" s="66" t="s">
        <v>1161</v>
      </c>
    </row>
    <row r="25" spans="1:9" ht="15.75" customHeight="1" x14ac:dyDescent="0.2">
      <c r="A25" s="7">
        <f t="shared" si="1"/>
        <v>0.22916666666666657</v>
      </c>
      <c r="B25" s="7">
        <f t="shared" si="0"/>
        <v>0.23958333333333323</v>
      </c>
      <c r="C25" s="50" t="s">
        <v>11</v>
      </c>
      <c r="D25" s="50" t="s">
        <v>11</v>
      </c>
      <c r="E25" s="50" t="s">
        <v>11</v>
      </c>
      <c r="F25" s="50" t="s">
        <v>11</v>
      </c>
      <c r="G25" s="50" t="s">
        <v>11</v>
      </c>
      <c r="H25" s="50" t="s">
        <v>11</v>
      </c>
      <c r="I25" s="50" t="s">
        <v>11</v>
      </c>
    </row>
    <row r="26" spans="1:9" ht="15.75" customHeight="1" x14ac:dyDescent="0.2">
      <c r="A26" s="7">
        <f t="shared" si="1"/>
        <v>0.23958333333333323</v>
      </c>
      <c r="B26" s="7">
        <f t="shared" si="0"/>
        <v>0.24999999999999989</v>
      </c>
      <c r="C26" s="67" t="s">
        <v>11</v>
      </c>
      <c r="D26" s="67" t="s">
        <v>11</v>
      </c>
      <c r="E26" s="67" t="s">
        <v>11</v>
      </c>
      <c r="F26" s="67" t="s">
        <v>11</v>
      </c>
      <c r="G26" s="67" t="s">
        <v>11</v>
      </c>
      <c r="H26" s="67" t="s">
        <v>11</v>
      </c>
      <c r="I26" s="67" t="s">
        <v>11</v>
      </c>
    </row>
    <row r="27" spans="1:9" ht="15.75" customHeight="1" x14ac:dyDescent="0.2">
      <c r="A27" s="7">
        <f t="shared" si="1"/>
        <v>0.24999999999999989</v>
      </c>
      <c r="B27" s="7">
        <f t="shared" si="0"/>
        <v>0.26041666666666657</v>
      </c>
      <c r="C27" s="50" t="s">
        <v>10</v>
      </c>
      <c r="D27" s="50" t="s">
        <v>10</v>
      </c>
      <c r="E27" s="50" t="s">
        <v>10</v>
      </c>
      <c r="F27" s="50" t="s">
        <v>10</v>
      </c>
      <c r="G27" s="50" t="s">
        <v>10</v>
      </c>
      <c r="H27" s="50" t="s">
        <v>10</v>
      </c>
      <c r="I27" s="50" t="s">
        <v>10</v>
      </c>
    </row>
    <row r="28" spans="1:9" ht="15.75" customHeight="1" x14ac:dyDescent="0.2">
      <c r="A28" s="7">
        <f t="shared" si="1"/>
        <v>0.26041666666666657</v>
      </c>
      <c r="B28" s="7">
        <f t="shared" si="0"/>
        <v>0.27083333333333326</v>
      </c>
      <c r="C28" s="67" t="s">
        <v>10</v>
      </c>
      <c r="D28" s="67" t="s">
        <v>10</v>
      </c>
      <c r="E28" s="67" t="s">
        <v>10</v>
      </c>
      <c r="F28" s="67" t="s">
        <v>10</v>
      </c>
      <c r="G28" s="67" t="s">
        <v>10</v>
      </c>
      <c r="H28" s="67" t="s">
        <v>10</v>
      </c>
      <c r="I28" s="67" t="s">
        <v>10</v>
      </c>
    </row>
    <row r="29" spans="1:9" ht="15.75" customHeight="1" x14ac:dyDescent="0.2">
      <c r="A29" s="7">
        <f t="shared" si="1"/>
        <v>0.27083333333333326</v>
      </c>
      <c r="B29" s="7">
        <f t="shared" si="0"/>
        <v>0.28124999999999994</v>
      </c>
      <c r="C29" s="50" t="s">
        <v>14</v>
      </c>
      <c r="D29" s="50" t="s">
        <v>14</v>
      </c>
      <c r="E29" s="50" t="s">
        <v>14</v>
      </c>
      <c r="F29" s="50" t="s">
        <v>14</v>
      </c>
      <c r="G29" s="50" t="s">
        <v>14</v>
      </c>
      <c r="H29" s="50" t="s">
        <v>14</v>
      </c>
      <c r="I29" s="50" t="s">
        <v>14</v>
      </c>
    </row>
    <row r="30" spans="1:9" ht="15.75" customHeight="1" x14ac:dyDescent="0.2">
      <c r="A30" s="7">
        <f t="shared" si="1"/>
        <v>0.28124999999999994</v>
      </c>
      <c r="B30" s="7">
        <f t="shared" si="0"/>
        <v>0.29166666666666663</v>
      </c>
      <c r="C30" s="67" t="s">
        <v>14</v>
      </c>
      <c r="D30" s="67" t="s">
        <v>14</v>
      </c>
      <c r="E30" s="67" t="s">
        <v>14</v>
      </c>
      <c r="F30" s="67" t="s">
        <v>14</v>
      </c>
      <c r="G30" s="67" t="s">
        <v>14</v>
      </c>
      <c r="H30" s="67" t="s">
        <v>14</v>
      </c>
      <c r="I30" s="67" t="s">
        <v>14</v>
      </c>
    </row>
    <row r="31" spans="1:9" ht="15.75" customHeight="1" x14ac:dyDescent="0.2">
      <c r="A31" s="7">
        <f t="shared" si="1"/>
        <v>0.29166666666666663</v>
      </c>
      <c r="B31" s="7">
        <f t="shared" si="0"/>
        <v>0.30208333333333331</v>
      </c>
      <c r="C31" s="53" t="s">
        <v>1105</v>
      </c>
      <c r="D31" s="49" t="s">
        <v>11</v>
      </c>
      <c r="E31" s="49" t="s">
        <v>11</v>
      </c>
      <c r="F31" s="49" t="s">
        <v>11</v>
      </c>
      <c r="G31" s="49" t="s">
        <v>11</v>
      </c>
      <c r="H31" s="63" t="s">
        <v>1069</v>
      </c>
      <c r="I31" s="49" t="s">
        <v>11</v>
      </c>
    </row>
    <row r="32" spans="1:9" ht="15.75" customHeight="1" x14ac:dyDescent="0.2">
      <c r="A32" s="7">
        <f t="shared" si="1"/>
        <v>0.30208333333333331</v>
      </c>
      <c r="B32" s="7">
        <f t="shared" si="0"/>
        <v>0.3125</v>
      </c>
      <c r="C32" s="53" t="s">
        <v>1105</v>
      </c>
      <c r="D32" s="49" t="s">
        <v>11</v>
      </c>
      <c r="E32" s="49" t="s">
        <v>11</v>
      </c>
      <c r="F32" s="49" t="s">
        <v>11</v>
      </c>
      <c r="G32" s="49" t="s">
        <v>11</v>
      </c>
      <c r="H32" s="63" t="s">
        <v>1069</v>
      </c>
      <c r="I32" s="49" t="s">
        <v>11</v>
      </c>
    </row>
    <row r="33" spans="1:9" ht="15.75" customHeight="1" x14ac:dyDescent="0.2">
      <c r="A33" s="7">
        <f t="shared" si="1"/>
        <v>0.3125</v>
      </c>
      <c r="B33" s="7">
        <f t="shared" si="0"/>
        <v>0.32291666666666669</v>
      </c>
      <c r="C33" s="50" t="s">
        <v>12</v>
      </c>
      <c r="D33" s="50" t="s">
        <v>12</v>
      </c>
      <c r="E33" s="50" t="s">
        <v>12</v>
      </c>
      <c r="F33" s="50" t="s">
        <v>12</v>
      </c>
      <c r="G33" s="50" t="s">
        <v>12</v>
      </c>
      <c r="H33" s="50" t="s">
        <v>12</v>
      </c>
      <c r="I33" s="50" t="s">
        <v>12</v>
      </c>
    </row>
    <row r="34" spans="1:9" ht="15.75" customHeight="1" x14ac:dyDescent="0.2">
      <c r="A34" s="7">
        <f t="shared" si="1"/>
        <v>0.32291666666666669</v>
      </c>
      <c r="B34" s="7">
        <f t="shared" si="0"/>
        <v>0.33333333333333337</v>
      </c>
      <c r="C34" s="67" t="s">
        <v>12</v>
      </c>
      <c r="D34" s="67" t="s">
        <v>12</v>
      </c>
      <c r="E34" s="67" t="s">
        <v>12</v>
      </c>
      <c r="F34" s="67" t="s">
        <v>12</v>
      </c>
      <c r="G34" s="67" t="s">
        <v>12</v>
      </c>
      <c r="H34" s="67" t="s">
        <v>12</v>
      </c>
      <c r="I34" s="67" t="s">
        <v>12</v>
      </c>
    </row>
    <row r="35" spans="1:9" ht="15.75" customHeight="1" x14ac:dyDescent="0.2">
      <c r="A35" s="7">
        <f t="shared" si="1"/>
        <v>0.33333333333333337</v>
      </c>
      <c r="B35" s="7">
        <f t="shared" si="0"/>
        <v>0.34375000000000006</v>
      </c>
      <c r="C35" s="54" t="s">
        <v>137</v>
      </c>
      <c r="D35" s="54" t="s">
        <v>132</v>
      </c>
      <c r="E35" s="54" t="s">
        <v>133</v>
      </c>
      <c r="F35" s="54" t="s">
        <v>134</v>
      </c>
      <c r="G35" s="54" t="s">
        <v>135</v>
      </c>
      <c r="H35" s="54" t="s">
        <v>136</v>
      </c>
      <c r="I35" s="63" t="s">
        <v>1069</v>
      </c>
    </row>
    <row r="36" spans="1:9" ht="15.75" customHeight="1" x14ac:dyDescent="0.2">
      <c r="A36" s="7">
        <f t="shared" si="1"/>
        <v>0.34375000000000006</v>
      </c>
      <c r="B36" s="7">
        <f t="shared" si="0"/>
        <v>0.35416666666666674</v>
      </c>
      <c r="C36" s="54" t="s">
        <v>137</v>
      </c>
      <c r="D36" s="54" t="s">
        <v>132</v>
      </c>
      <c r="E36" s="54" t="s">
        <v>133</v>
      </c>
      <c r="F36" s="54" t="s">
        <v>134</v>
      </c>
      <c r="G36" s="54" t="s">
        <v>135</v>
      </c>
      <c r="H36" s="54" t="s">
        <v>136</v>
      </c>
      <c r="I36" s="72" t="s">
        <v>1069</v>
      </c>
    </row>
    <row r="37" spans="1:9" ht="15.75" customHeight="1" x14ac:dyDescent="0.2">
      <c r="A37" s="7">
        <f t="shared" si="1"/>
        <v>0.35416666666666674</v>
      </c>
      <c r="B37" s="7">
        <f t="shared" si="0"/>
        <v>0.36458333333333343</v>
      </c>
      <c r="C37" s="49" t="s">
        <v>11</v>
      </c>
      <c r="D37" s="49" t="s">
        <v>10</v>
      </c>
      <c r="E37" s="49" t="s">
        <v>11</v>
      </c>
      <c r="F37" s="49" t="s">
        <v>10</v>
      </c>
      <c r="G37" s="60" t="s">
        <v>1161</v>
      </c>
      <c r="H37" s="49" t="s">
        <v>10</v>
      </c>
      <c r="I37" s="50" t="s">
        <v>11</v>
      </c>
    </row>
    <row r="38" spans="1:9" ht="15.75" customHeight="1" x14ac:dyDescent="0.2">
      <c r="A38" s="7">
        <f t="shared" si="1"/>
        <v>0.36458333333333343</v>
      </c>
      <c r="B38" s="7">
        <f t="shared" si="0"/>
        <v>0.37500000000000011</v>
      </c>
      <c r="C38" s="49" t="s">
        <v>11</v>
      </c>
      <c r="D38" s="49" t="s">
        <v>10</v>
      </c>
      <c r="E38" s="49" t="s">
        <v>11</v>
      </c>
      <c r="F38" s="49" t="s">
        <v>10</v>
      </c>
      <c r="G38" s="60" t="s">
        <v>1161</v>
      </c>
      <c r="H38" s="49" t="s">
        <v>10</v>
      </c>
      <c r="I38" s="67" t="s">
        <v>11</v>
      </c>
    </row>
    <row r="39" spans="1:9" ht="15.75" customHeight="1" x14ac:dyDescent="0.2">
      <c r="A39" s="7">
        <f t="shared" si="1"/>
        <v>0.37500000000000011</v>
      </c>
      <c r="B39" s="7">
        <f t="shared" si="0"/>
        <v>0.3854166666666668</v>
      </c>
      <c r="C39" s="50" t="s">
        <v>10</v>
      </c>
      <c r="D39" s="50" t="s">
        <v>11</v>
      </c>
      <c r="E39" s="50" t="s">
        <v>10</v>
      </c>
      <c r="F39" s="50" t="s">
        <v>11</v>
      </c>
      <c r="G39" s="50" t="s">
        <v>10</v>
      </c>
      <c r="H39" s="50" t="s">
        <v>11</v>
      </c>
      <c r="I39" s="60" t="s">
        <v>1161</v>
      </c>
    </row>
    <row r="40" spans="1:9" ht="15.75" customHeight="1" x14ac:dyDescent="0.2">
      <c r="A40" s="7">
        <f t="shared" si="1"/>
        <v>0.3854166666666668</v>
      </c>
      <c r="B40" s="7">
        <f t="shared" si="0"/>
        <v>0.39583333333333348</v>
      </c>
      <c r="C40" s="67" t="s">
        <v>10</v>
      </c>
      <c r="D40" s="67" t="s">
        <v>11</v>
      </c>
      <c r="E40" s="67" t="s">
        <v>10</v>
      </c>
      <c r="F40" s="67" t="s">
        <v>11</v>
      </c>
      <c r="G40" s="67" t="s">
        <v>10</v>
      </c>
      <c r="H40" s="67" t="s">
        <v>11</v>
      </c>
      <c r="I40" s="66" t="s">
        <v>1161</v>
      </c>
    </row>
    <row r="41" spans="1:9" ht="15.75" customHeight="1" x14ac:dyDescent="0.2">
      <c r="A41" s="7">
        <f t="shared" si="1"/>
        <v>0.39583333333333348</v>
      </c>
      <c r="B41" s="7">
        <f t="shared" si="0"/>
        <v>0.40625000000000017</v>
      </c>
      <c r="C41" s="50" t="s">
        <v>14</v>
      </c>
      <c r="D41" s="50" t="s">
        <v>14</v>
      </c>
      <c r="E41" s="50" t="s">
        <v>14</v>
      </c>
      <c r="F41" s="50" t="s">
        <v>14</v>
      </c>
      <c r="G41" s="50" t="s">
        <v>14</v>
      </c>
      <c r="H41" s="50" t="s">
        <v>14</v>
      </c>
      <c r="I41" s="50" t="s">
        <v>14</v>
      </c>
    </row>
    <row r="42" spans="1:9" ht="15.75" customHeight="1" x14ac:dyDescent="0.2">
      <c r="A42" s="7">
        <f t="shared" si="1"/>
        <v>0.40625000000000017</v>
      </c>
      <c r="B42" s="7">
        <f t="shared" si="0"/>
        <v>0.41666666666666685</v>
      </c>
      <c r="C42" s="67" t="s">
        <v>14</v>
      </c>
      <c r="D42" s="67" t="s">
        <v>14</v>
      </c>
      <c r="E42" s="67" t="s">
        <v>14</v>
      </c>
      <c r="F42" s="67" t="s">
        <v>14</v>
      </c>
      <c r="G42" s="67" t="s">
        <v>14</v>
      </c>
      <c r="H42" s="67" t="s">
        <v>14</v>
      </c>
      <c r="I42" s="67" t="s">
        <v>14</v>
      </c>
    </row>
    <row r="43" spans="1:9" ht="15.75" customHeight="1" x14ac:dyDescent="0.2">
      <c r="A43" s="7">
        <f t="shared" si="1"/>
        <v>0.41666666666666685</v>
      </c>
      <c r="B43" s="7">
        <f t="shared" si="0"/>
        <v>0.42708333333333354</v>
      </c>
      <c r="C43" s="50" t="s">
        <v>12</v>
      </c>
      <c r="D43" s="53" t="s">
        <v>1105</v>
      </c>
      <c r="E43" s="60" t="s">
        <v>1161</v>
      </c>
      <c r="F43" s="50" t="s">
        <v>12</v>
      </c>
      <c r="G43" s="50" t="s">
        <v>12</v>
      </c>
      <c r="H43" s="50" t="s">
        <v>12</v>
      </c>
      <c r="I43" s="63" t="s">
        <v>1069</v>
      </c>
    </row>
    <row r="44" spans="1:9" ht="15.75" customHeight="1" x14ac:dyDescent="0.2">
      <c r="A44" s="7">
        <f t="shared" si="1"/>
        <v>0.42708333333333354</v>
      </c>
      <c r="B44" s="7">
        <f t="shared" si="0"/>
        <v>0.43750000000000022</v>
      </c>
      <c r="C44" s="67" t="s">
        <v>12</v>
      </c>
      <c r="D44" s="68" t="s">
        <v>1105</v>
      </c>
      <c r="E44" s="66" t="s">
        <v>1161</v>
      </c>
      <c r="F44" s="67" t="s">
        <v>12</v>
      </c>
      <c r="G44" s="67" t="s">
        <v>12</v>
      </c>
      <c r="H44" s="67" t="s">
        <v>12</v>
      </c>
      <c r="I44" s="72" t="s">
        <v>1069</v>
      </c>
    </row>
    <row r="45" spans="1:9" ht="15.75" customHeight="1" x14ac:dyDescent="0.2">
      <c r="A45" s="7">
        <f t="shared" si="1"/>
        <v>0.43750000000000022</v>
      </c>
      <c r="B45" s="7">
        <f t="shared" si="0"/>
        <v>0.44791666666666691</v>
      </c>
      <c r="C45" s="50" t="s">
        <v>11</v>
      </c>
      <c r="D45" s="50" t="s">
        <v>11</v>
      </c>
      <c r="E45" s="50" t="s">
        <v>11</v>
      </c>
      <c r="F45" s="50" t="s">
        <v>11</v>
      </c>
      <c r="G45" s="50" t="s">
        <v>11</v>
      </c>
      <c r="H45" s="60" t="s">
        <v>1161</v>
      </c>
      <c r="I45" s="50" t="s">
        <v>11</v>
      </c>
    </row>
    <row r="46" spans="1:9" ht="15.75" customHeight="1" x14ac:dyDescent="0.2">
      <c r="A46" s="7">
        <f t="shared" si="1"/>
        <v>0.44791666666666691</v>
      </c>
      <c r="B46" s="7">
        <f t="shared" si="0"/>
        <v>0.45833333333333359</v>
      </c>
      <c r="C46" s="67" t="s">
        <v>11</v>
      </c>
      <c r="D46" s="67" t="s">
        <v>11</v>
      </c>
      <c r="E46" s="67" t="s">
        <v>11</v>
      </c>
      <c r="F46" s="67" t="s">
        <v>11</v>
      </c>
      <c r="G46" s="67" t="s">
        <v>11</v>
      </c>
      <c r="H46" s="66" t="s">
        <v>1161</v>
      </c>
      <c r="I46" s="67" t="s">
        <v>11</v>
      </c>
    </row>
    <row r="47" spans="1:9" ht="15.75" customHeight="1" x14ac:dyDescent="0.2">
      <c r="A47" s="7">
        <f t="shared" si="1"/>
        <v>0.45833333333333359</v>
      </c>
      <c r="B47" s="7">
        <f t="shared" si="0"/>
        <v>0.46875000000000028</v>
      </c>
      <c r="C47" s="49" t="s">
        <v>9</v>
      </c>
      <c r="D47" s="49" t="s">
        <v>11</v>
      </c>
      <c r="E47" s="49" t="s">
        <v>9</v>
      </c>
      <c r="F47" s="60" t="s">
        <v>1161</v>
      </c>
      <c r="G47" s="49" t="s">
        <v>9</v>
      </c>
      <c r="H47" s="49" t="s">
        <v>11</v>
      </c>
      <c r="I47" s="60" t="s">
        <v>1161</v>
      </c>
    </row>
    <row r="48" spans="1:9" ht="15.75" customHeight="1" x14ac:dyDescent="0.2">
      <c r="A48" s="7">
        <f t="shared" si="1"/>
        <v>0.46875000000000028</v>
      </c>
      <c r="B48" s="7">
        <f t="shared" si="0"/>
        <v>0.47916666666666696</v>
      </c>
      <c r="C48" s="49" t="s">
        <v>9</v>
      </c>
      <c r="D48" s="49" t="s">
        <v>11</v>
      </c>
      <c r="E48" s="49" t="s">
        <v>9</v>
      </c>
      <c r="F48" s="60" t="s">
        <v>1161</v>
      </c>
      <c r="G48" s="49" t="s">
        <v>9</v>
      </c>
      <c r="H48" s="49" t="s">
        <v>11</v>
      </c>
      <c r="I48" s="60" t="s">
        <v>1161</v>
      </c>
    </row>
    <row r="49" spans="1:9" ht="15.75" customHeight="1" x14ac:dyDescent="0.2">
      <c r="A49" s="7">
        <f t="shared" si="1"/>
        <v>0.47916666666666696</v>
      </c>
      <c r="B49" s="7">
        <f t="shared" si="0"/>
        <v>0.48958333333333365</v>
      </c>
      <c r="C49" s="50" t="s">
        <v>11</v>
      </c>
      <c r="D49" s="50" t="s">
        <v>9</v>
      </c>
      <c r="E49" s="50" t="s">
        <v>11</v>
      </c>
      <c r="F49" s="50" t="s">
        <v>9</v>
      </c>
      <c r="G49" s="50" t="s">
        <v>11</v>
      </c>
      <c r="H49" s="50" t="s">
        <v>9</v>
      </c>
      <c r="I49" s="50" t="s">
        <v>11</v>
      </c>
    </row>
    <row r="50" spans="1:9" ht="15.75" customHeight="1" x14ac:dyDescent="0.2">
      <c r="A50" s="7">
        <f t="shared" si="1"/>
        <v>0.48958333333333365</v>
      </c>
      <c r="B50" s="7">
        <f t="shared" si="0"/>
        <v>0.50000000000000033</v>
      </c>
      <c r="C50" s="67" t="s">
        <v>11</v>
      </c>
      <c r="D50" s="67" t="s">
        <v>9</v>
      </c>
      <c r="E50" s="67" t="s">
        <v>11</v>
      </c>
      <c r="F50" s="67" t="s">
        <v>9</v>
      </c>
      <c r="G50" s="67" t="s">
        <v>11</v>
      </c>
      <c r="H50" s="67" t="s">
        <v>9</v>
      </c>
      <c r="I50" s="67" t="s">
        <v>11</v>
      </c>
    </row>
    <row r="51" spans="1:9" ht="15.75" customHeight="1" x14ac:dyDescent="0.2">
      <c r="A51" s="7">
        <f t="shared" si="1"/>
        <v>0.50000000000000033</v>
      </c>
      <c r="B51" s="7">
        <f t="shared" si="0"/>
        <v>0.51041666666666696</v>
      </c>
      <c r="C51" s="55" t="s">
        <v>1155</v>
      </c>
      <c r="D51" s="50" t="s">
        <v>14</v>
      </c>
      <c r="E51" s="50" t="s">
        <v>10</v>
      </c>
      <c r="F51" s="50" t="s">
        <v>14</v>
      </c>
      <c r="G51" s="50" t="s">
        <v>10</v>
      </c>
      <c r="H51" s="63" t="s">
        <v>1069</v>
      </c>
      <c r="I51" s="50" t="s">
        <v>10</v>
      </c>
    </row>
    <row r="52" spans="1:9" ht="15.75" customHeight="1" x14ac:dyDescent="0.2">
      <c r="A52" s="7">
        <f t="shared" si="1"/>
        <v>0.51041666666666696</v>
      </c>
      <c r="B52" s="7">
        <f t="shared" si="0"/>
        <v>0.52083333333333359</v>
      </c>
      <c r="C52" s="55" t="s">
        <v>1155</v>
      </c>
      <c r="D52" s="67" t="s">
        <v>14</v>
      </c>
      <c r="E52" s="67" t="s">
        <v>10</v>
      </c>
      <c r="F52" s="67" t="s">
        <v>14</v>
      </c>
      <c r="G52" s="67" t="s">
        <v>10</v>
      </c>
      <c r="H52" s="72" t="s">
        <v>1069</v>
      </c>
      <c r="I52" s="67" t="s">
        <v>10</v>
      </c>
    </row>
    <row r="53" spans="1:9" ht="15.75" customHeight="1" x14ac:dyDescent="0.2">
      <c r="A53" s="8">
        <f t="shared" si="1"/>
        <v>0.52083333333333359</v>
      </c>
      <c r="B53" s="8">
        <f t="shared" si="0"/>
        <v>0.53125000000000022</v>
      </c>
      <c r="C53" s="53" t="s">
        <v>1105</v>
      </c>
      <c r="D53" s="59" t="s">
        <v>226</v>
      </c>
      <c r="E53" s="61" t="s">
        <v>1156</v>
      </c>
      <c r="F53" s="62" t="s">
        <v>148</v>
      </c>
      <c r="G53" s="59" t="s">
        <v>226</v>
      </c>
      <c r="H53" s="61" t="s">
        <v>1156</v>
      </c>
      <c r="I53" s="62" t="s">
        <v>148</v>
      </c>
    </row>
    <row r="54" spans="1:9" ht="15.75" customHeight="1" x14ac:dyDescent="0.2">
      <c r="A54" s="8">
        <f t="shared" si="1"/>
        <v>0.53125000000000022</v>
      </c>
      <c r="B54" s="8">
        <f t="shared" si="0"/>
        <v>0.54166666666666685</v>
      </c>
      <c r="C54" s="68" t="s">
        <v>1105</v>
      </c>
      <c r="D54" s="70" t="s">
        <v>226</v>
      </c>
      <c r="E54" s="71" t="s">
        <v>1156</v>
      </c>
      <c r="F54" s="69" t="s">
        <v>148</v>
      </c>
      <c r="G54" s="70" t="s">
        <v>226</v>
      </c>
      <c r="H54" s="71" t="s">
        <v>1156</v>
      </c>
      <c r="I54" s="69" t="s">
        <v>148</v>
      </c>
    </row>
    <row r="55" spans="1:9" ht="15.75" customHeight="1" x14ac:dyDescent="0.2">
      <c r="A55" s="7">
        <f t="shared" si="1"/>
        <v>0.54166666666666685</v>
      </c>
      <c r="B55" s="7">
        <f t="shared" si="0"/>
        <v>0.55208333333333348</v>
      </c>
      <c r="C55" s="56" t="s">
        <v>15</v>
      </c>
      <c r="D55" s="50" t="s">
        <v>12</v>
      </c>
      <c r="E55" s="56" t="s">
        <v>15</v>
      </c>
      <c r="F55" s="50" t="s">
        <v>12</v>
      </c>
      <c r="G55" s="56" t="s">
        <v>15</v>
      </c>
      <c r="H55" s="49" t="s">
        <v>12</v>
      </c>
      <c r="I55" s="56" t="s">
        <v>15</v>
      </c>
    </row>
    <row r="56" spans="1:9" ht="15.75" customHeight="1" x14ac:dyDescent="0.2">
      <c r="A56" s="7">
        <f t="shared" si="1"/>
        <v>0.55208333333333348</v>
      </c>
      <c r="B56" s="7">
        <f t="shared" si="0"/>
        <v>0.56250000000000011</v>
      </c>
      <c r="C56" s="73" t="s">
        <v>15</v>
      </c>
      <c r="D56" s="67" t="s">
        <v>12</v>
      </c>
      <c r="E56" s="73" t="s">
        <v>15</v>
      </c>
      <c r="F56" s="67" t="s">
        <v>12</v>
      </c>
      <c r="G56" s="73" t="s">
        <v>15</v>
      </c>
      <c r="H56" s="65" t="s">
        <v>12</v>
      </c>
      <c r="I56" s="73" t="s">
        <v>15</v>
      </c>
    </row>
    <row r="57" spans="1:9" ht="15.75" customHeight="1" x14ac:dyDescent="0.2">
      <c r="A57" s="7">
        <f t="shared" si="1"/>
        <v>0.56250000000000011</v>
      </c>
      <c r="B57" s="7">
        <f t="shared" si="0"/>
        <v>0.57291666666666674</v>
      </c>
      <c r="C57" s="49" t="s">
        <v>11</v>
      </c>
      <c r="D57" s="53" t="s">
        <v>1105</v>
      </c>
      <c r="E57" s="60" t="s">
        <v>1161</v>
      </c>
      <c r="F57" s="49" t="s">
        <v>11</v>
      </c>
      <c r="G57" s="62" t="s">
        <v>148</v>
      </c>
      <c r="H57" s="59" t="s">
        <v>226</v>
      </c>
      <c r="I57" s="61" t="s">
        <v>1156</v>
      </c>
    </row>
    <row r="58" spans="1:9" ht="15.75" customHeight="1" x14ac:dyDescent="0.2">
      <c r="A58" s="7">
        <f t="shared" si="1"/>
        <v>0.57291666666666674</v>
      </c>
      <c r="B58" s="7">
        <f t="shared" si="0"/>
        <v>0.58333333333333337</v>
      </c>
      <c r="C58" s="49" t="s">
        <v>11</v>
      </c>
      <c r="D58" s="53" t="s">
        <v>1105</v>
      </c>
      <c r="E58" s="60" t="s">
        <v>1161</v>
      </c>
      <c r="F58" s="49" t="s">
        <v>11</v>
      </c>
      <c r="G58" s="62" t="s">
        <v>148</v>
      </c>
      <c r="H58" s="59" t="s">
        <v>226</v>
      </c>
      <c r="I58" s="61" t="s">
        <v>1156</v>
      </c>
    </row>
    <row r="59" spans="1:9" ht="15.75" customHeight="1" x14ac:dyDescent="0.2">
      <c r="A59" s="7">
        <f t="shared" si="1"/>
        <v>0.58333333333333337</v>
      </c>
      <c r="B59" s="7">
        <f t="shared" si="0"/>
        <v>0.59375</v>
      </c>
      <c r="C59" s="49" t="s">
        <v>11</v>
      </c>
      <c r="D59" s="50" t="s">
        <v>11</v>
      </c>
      <c r="E59" s="50" t="s">
        <v>11</v>
      </c>
      <c r="F59" s="49" t="s">
        <v>11</v>
      </c>
      <c r="G59" s="50" t="s">
        <v>11</v>
      </c>
      <c r="H59" s="60" t="s">
        <v>1161</v>
      </c>
      <c r="I59" s="63" t="s">
        <v>1069</v>
      </c>
    </row>
    <row r="60" spans="1:9" ht="15.75" customHeight="1" x14ac:dyDescent="0.2">
      <c r="A60" s="7">
        <f t="shared" si="1"/>
        <v>0.59375</v>
      </c>
      <c r="B60" s="7">
        <f t="shared" si="0"/>
        <v>0.60416666666666663</v>
      </c>
      <c r="C60" s="65" t="s">
        <v>11</v>
      </c>
      <c r="D60" s="67" t="s">
        <v>11</v>
      </c>
      <c r="E60" s="67" t="s">
        <v>11</v>
      </c>
      <c r="F60" s="67" t="s">
        <v>11</v>
      </c>
      <c r="G60" s="67" t="s">
        <v>11</v>
      </c>
      <c r="H60" s="66" t="s">
        <v>1161</v>
      </c>
      <c r="I60" s="72" t="s">
        <v>1069</v>
      </c>
    </row>
    <row r="61" spans="1:9" ht="15.75" customHeight="1" x14ac:dyDescent="0.2">
      <c r="A61" s="7">
        <f t="shared" si="1"/>
        <v>0.60416666666666663</v>
      </c>
      <c r="B61" s="7">
        <f t="shared" si="0"/>
        <v>0.61458333333333326</v>
      </c>
      <c r="C61" s="50" t="s">
        <v>12</v>
      </c>
      <c r="D61" s="50" t="s">
        <v>12</v>
      </c>
      <c r="E61" s="50" t="s">
        <v>12</v>
      </c>
      <c r="F61" s="50" t="s">
        <v>12</v>
      </c>
      <c r="G61" s="61" t="s">
        <v>1156</v>
      </c>
      <c r="H61" s="62" t="s">
        <v>148</v>
      </c>
      <c r="I61" s="59" t="s">
        <v>226</v>
      </c>
    </row>
    <row r="62" spans="1:9" ht="15.75" customHeight="1" x14ac:dyDescent="0.2">
      <c r="A62" s="7">
        <f t="shared" si="1"/>
        <v>0.61458333333333326</v>
      </c>
      <c r="B62" s="7">
        <f t="shared" si="0"/>
        <v>0.62499999999999989</v>
      </c>
      <c r="C62" s="67" t="s">
        <v>12</v>
      </c>
      <c r="D62" s="67" t="s">
        <v>12</v>
      </c>
      <c r="E62" s="67" t="s">
        <v>12</v>
      </c>
      <c r="F62" s="67" t="s">
        <v>12</v>
      </c>
      <c r="G62" s="71" t="s">
        <v>1156</v>
      </c>
      <c r="H62" s="69" t="s">
        <v>148</v>
      </c>
      <c r="I62" s="70" t="s">
        <v>226</v>
      </c>
    </row>
    <row r="63" spans="1:9" ht="15.75" customHeight="1" x14ac:dyDescent="0.2">
      <c r="A63" s="7">
        <f t="shared" si="1"/>
        <v>0.62499999999999989</v>
      </c>
      <c r="B63" s="7">
        <f t="shared" si="0"/>
        <v>0.63541666666666652</v>
      </c>
      <c r="C63" s="50" t="s">
        <v>11</v>
      </c>
      <c r="D63" s="50" t="s">
        <v>11</v>
      </c>
      <c r="E63" s="50" t="s">
        <v>11</v>
      </c>
      <c r="F63" s="50" t="s">
        <v>11</v>
      </c>
      <c r="G63" s="60" t="s">
        <v>1161</v>
      </c>
      <c r="H63" s="50" t="s">
        <v>11</v>
      </c>
      <c r="I63" s="50" t="s">
        <v>11</v>
      </c>
    </row>
    <row r="64" spans="1:9" ht="15" customHeight="1" x14ac:dyDescent="0.2">
      <c r="A64" s="7">
        <f t="shared" si="1"/>
        <v>0.63541666666666652</v>
      </c>
      <c r="B64" s="7">
        <f t="shared" si="0"/>
        <v>0.64583333333333315</v>
      </c>
      <c r="C64" s="67" t="s">
        <v>11</v>
      </c>
      <c r="D64" s="67" t="s">
        <v>11</v>
      </c>
      <c r="E64" s="67" t="s">
        <v>11</v>
      </c>
      <c r="F64" s="67" t="s">
        <v>11</v>
      </c>
      <c r="G64" s="66" t="s">
        <v>1161</v>
      </c>
      <c r="H64" s="67" t="s">
        <v>11</v>
      </c>
      <c r="I64" s="67" t="s">
        <v>11</v>
      </c>
    </row>
    <row r="65" spans="1:9" ht="15" customHeight="1" x14ac:dyDescent="0.2">
      <c r="A65" s="7">
        <f t="shared" si="1"/>
        <v>0.64583333333333315</v>
      </c>
      <c r="B65" s="7">
        <f t="shared" si="0"/>
        <v>0.65624999999999978</v>
      </c>
      <c r="C65" s="50" t="s">
        <v>11</v>
      </c>
      <c r="D65" s="50" t="s">
        <v>11</v>
      </c>
      <c r="E65" s="50" t="s">
        <v>11</v>
      </c>
      <c r="F65" s="50" t="s">
        <v>11</v>
      </c>
      <c r="G65" s="50" t="s">
        <v>11</v>
      </c>
      <c r="H65" s="50" t="s">
        <v>11</v>
      </c>
      <c r="I65" s="50" t="s">
        <v>11</v>
      </c>
    </row>
    <row r="66" spans="1:9" ht="15" customHeight="1" x14ac:dyDescent="0.2">
      <c r="A66" s="7">
        <f t="shared" si="1"/>
        <v>0.65624999999999978</v>
      </c>
      <c r="B66" s="7">
        <f t="shared" si="0"/>
        <v>0.66666666666666641</v>
      </c>
      <c r="C66" s="67" t="s">
        <v>11</v>
      </c>
      <c r="D66" s="67" t="s">
        <v>11</v>
      </c>
      <c r="E66" s="67" t="s">
        <v>11</v>
      </c>
      <c r="F66" s="67" t="s">
        <v>11</v>
      </c>
      <c r="G66" s="67" t="s">
        <v>11</v>
      </c>
      <c r="H66" s="67" t="s">
        <v>11</v>
      </c>
      <c r="I66" s="67" t="s">
        <v>11</v>
      </c>
    </row>
    <row r="67" spans="1:9" ht="15" customHeight="1" x14ac:dyDescent="0.2">
      <c r="A67" s="7">
        <f t="shared" si="1"/>
        <v>0.66666666666666641</v>
      </c>
      <c r="B67" s="7">
        <f t="shared" si="0"/>
        <v>0.67708333333333304</v>
      </c>
      <c r="C67" s="50" t="s">
        <v>10</v>
      </c>
      <c r="D67" s="50" t="s">
        <v>10</v>
      </c>
      <c r="E67" s="50" t="s">
        <v>10</v>
      </c>
      <c r="F67" s="60" t="s">
        <v>1161</v>
      </c>
      <c r="G67" s="50" t="s">
        <v>10</v>
      </c>
      <c r="H67" s="50" t="s">
        <v>10</v>
      </c>
      <c r="I67" s="60" t="s">
        <v>1161</v>
      </c>
    </row>
    <row r="68" spans="1:9" ht="15" customHeight="1" x14ac:dyDescent="0.2">
      <c r="A68" s="7">
        <f t="shared" si="1"/>
        <v>0.67708333333333304</v>
      </c>
      <c r="B68" s="7">
        <f t="shared" si="0"/>
        <v>0.68749999999999967</v>
      </c>
      <c r="C68" s="67" t="s">
        <v>10</v>
      </c>
      <c r="D68" s="67" t="s">
        <v>10</v>
      </c>
      <c r="E68" s="67" t="s">
        <v>10</v>
      </c>
      <c r="F68" s="66" t="s">
        <v>1161</v>
      </c>
      <c r="G68" s="67" t="s">
        <v>10</v>
      </c>
      <c r="H68" s="67" t="s">
        <v>10</v>
      </c>
      <c r="I68" s="66" t="s">
        <v>1161</v>
      </c>
    </row>
    <row r="69" spans="1:9" ht="15" customHeight="1" x14ac:dyDescent="0.2">
      <c r="A69" s="7">
        <f t="shared" si="1"/>
        <v>0.68749999999999967</v>
      </c>
      <c r="B69" s="7">
        <f t="shared" si="1"/>
        <v>0.6979166666666663</v>
      </c>
      <c r="C69" s="50" t="s">
        <v>14</v>
      </c>
      <c r="D69" s="59" t="s">
        <v>226</v>
      </c>
      <c r="E69" s="61" t="s">
        <v>1156</v>
      </c>
      <c r="F69" s="62" t="s">
        <v>148</v>
      </c>
      <c r="G69" s="50" t="s">
        <v>14</v>
      </c>
      <c r="H69" s="50" t="s">
        <v>14</v>
      </c>
      <c r="I69" s="50" t="s">
        <v>14</v>
      </c>
    </row>
    <row r="70" spans="1:9" ht="15" customHeight="1" x14ac:dyDescent="0.2">
      <c r="A70" s="7">
        <f t="shared" si="1"/>
        <v>0.6979166666666663</v>
      </c>
      <c r="B70" s="7">
        <f t="shared" si="1"/>
        <v>0.70833333333333293</v>
      </c>
      <c r="C70" s="67" t="s">
        <v>14</v>
      </c>
      <c r="D70" s="70" t="s">
        <v>226</v>
      </c>
      <c r="E70" s="71" t="s">
        <v>1156</v>
      </c>
      <c r="F70" s="69" t="s">
        <v>148</v>
      </c>
      <c r="G70" s="67" t="s">
        <v>14</v>
      </c>
      <c r="H70" s="67" t="s">
        <v>14</v>
      </c>
      <c r="I70" s="67" t="s">
        <v>14</v>
      </c>
    </row>
    <row r="71" spans="1:9" ht="15" customHeight="1" x14ac:dyDescent="0.2">
      <c r="A71" s="7">
        <f t="shared" ref="A71:B98" si="2">A70+((15/60)/24)</f>
        <v>0.70833333333333293</v>
      </c>
      <c r="B71" s="7">
        <f t="shared" si="2"/>
        <v>0.71874999999999956</v>
      </c>
      <c r="C71" s="50" t="s">
        <v>12</v>
      </c>
      <c r="D71" s="53" t="s">
        <v>1105</v>
      </c>
      <c r="E71" s="60" t="s">
        <v>1161</v>
      </c>
      <c r="F71" s="50" t="s">
        <v>12</v>
      </c>
      <c r="G71" s="50" t="s">
        <v>12</v>
      </c>
      <c r="H71" s="60" t="s">
        <v>1161</v>
      </c>
      <c r="I71" s="50" t="s">
        <v>12</v>
      </c>
    </row>
    <row r="72" spans="1:9" ht="15" customHeight="1" x14ac:dyDescent="0.2">
      <c r="A72" s="7">
        <f t="shared" si="2"/>
        <v>0.71874999999999956</v>
      </c>
      <c r="B72" s="7">
        <f t="shared" si="2"/>
        <v>0.72916666666666619</v>
      </c>
      <c r="C72" s="67" t="s">
        <v>12</v>
      </c>
      <c r="D72" s="68" t="s">
        <v>1105</v>
      </c>
      <c r="E72" s="66" t="s">
        <v>1161</v>
      </c>
      <c r="F72" s="67" t="s">
        <v>12</v>
      </c>
      <c r="G72" s="67" t="s">
        <v>12</v>
      </c>
      <c r="H72" s="66" t="s">
        <v>1161</v>
      </c>
      <c r="I72" s="67" t="s">
        <v>12</v>
      </c>
    </row>
    <row r="73" spans="1:9" ht="15" customHeight="1" x14ac:dyDescent="0.2">
      <c r="A73" s="7">
        <f t="shared" si="2"/>
        <v>0.72916666666666619</v>
      </c>
      <c r="B73" s="7">
        <f t="shared" si="2"/>
        <v>0.73958333333333282</v>
      </c>
      <c r="C73" s="67" t="s">
        <v>9</v>
      </c>
      <c r="D73" s="67" t="s">
        <v>9</v>
      </c>
      <c r="E73" s="67" t="s">
        <v>9</v>
      </c>
      <c r="F73" s="67" t="s">
        <v>9</v>
      </c>
      <c r="G73" s="50" t="s">
        <v>9</v>
      </c>
      <c r="H73" s="63" t="s">
        <v>1069</v>
      </c>
      <c r="I73" s="50" t="s">
        <v>9</v>
      </c>
    </row>
    <row r="74" spans="1:9" ht="15" customHeight="1" x14ac:dyDescent="0.2">
      <c r="A74" s="7">
        <f t="shared" si="2"/>
        <v>0.73958333333333282</v>
      </c>
      <c r="B74" s="7">
        <f t="shared" si="2"/>
        <v>0.74999999999999944</v>
      </c>
      <c r="C74" s="67" t="s">
        <v>9</v>
      </c>
      <c r="D74" s="67" t="s">
        <v>9</v>
      </c>
      <c r="E74" s="67" t="s">
        <v>9</v>
      </c>
      <c r="F74" s="67" t="s">
        <v>9</v>
      </c>
      <c r="G74" s="67" t="s">
        <v>9</v>
      </c>
      <c r="H74" s="72" t="s">
        <v>1069</v>
      </c>
      <c r="I74" s="67" t="s">
        <v>9</v>
      </c>
    </row>
    <row r="75" spans="1:9" ht="15" customHeight="1" x14ac:dyDescent="0.2">
      <c r="A75" s="7">
        <f t="shared" si="2"/>
        <v>0.74999999999999944</v>
      </c>
      <c r="B75" s="7">
        <f t="shared" si="2"/>
        <v>0.76041666666666607</v>
      </c>
      <c r="C75" s="50" t="s">
        <v>11</v>
      </c>
      <c r="D75" s="50" t="s">
        <v>11</v>
      </c>
      <c r="E75" s="50" t="s">
        <v>11</v>
      </c>
      <c r="F75" s="50" t="s">
        <v>11</v>
      </c>
      <c r="G75" s="50" t="s">
        <v>11</v>
      </c>
      <c r="H75" s="50" t="s">
        <v>11</v>
      </c>
      <c r="I75" s="50" t="s">
        <v>11</v>
      </c>
    </row>
    <row r="76" spans="1:9" ht="15" customHeight="1" x14ac:dyDescent="0.2">
      <c r="A76" s="7">
        <f t="shared" si="2"/>
        <v>0.76041666666666607</v>
      </c>
      <c r="B76" s="7">
        <f t="shared" si="2"/>
        <v>0.7708333333333327</v>
      </c>
      <c r="C76" s="67" t="s">
        <v>11</v>
      </c>
      <c r="D76" s="67" t="s">
        <v>11</v>
      </c>
      <c r="E76" s="67" t="s">
        <v>11</v>
      </c>
      <c r="F76" s="67" t="s">
        <v>11</v>
      </c>
      <c r="G76" s="67" t="s">
        <v>11</v>
      </c>
      <c r="H76" s="67" t="s">
        <v>11</v>
      </c>
      <c r="I76" s="67" t="s">
        <v>11</v>
      </c>
    </row>
    <row r="77" spans="1:9" ht="15" customHeight="1" x14ac:dyDescent="0.2">
      <c r="A77" s="7">
        <f t="shared" si="2"/>
        <v>0.7708333333333327</v>
      </c>
      <c r="B77" s="7">
        <f t="shared" si="2"/>
        <v>0.78124999999999933</v>
      </c>
      <c r="C77" s="50" t="s">
        <v>10</v>
      </c>
      <c r="D77" s="50" t="s">
        <v>10</v>
      </c>
      <c r="E77" s="50" t="s">
        <v>10</v>
      </c>
      <c r="F77" s="50" t="s">
        <v>10</v>
      </c>
      <c r="G77" s="50" t="s">
        <v>10</v>
      </c>
      <c r="H77" s="50" t="s">
        <v>10</v>
      </c>
      <c r="I77" s="50" t="s">
        <v>10</v>
      </c>
    </row>
    <row r="78" spans="1:9" ht="15" customHeight="1" x14ac:dyDescent="0.2">
      <c r="A78" s="7">
        <f t="shared" si="2"/>
        <v>0.78124999999999933</v>
      </c>
      <c r="B78" s="7">
        <f t="shared" si="2"/>
        <v>0.79166666666666596</v>
      </c>
      <c r="C78" s="67" t="s">
        <v>10</v>
      </c>
      <c r="D78" s="50" t="s">
        <v>10</v>
      </c>
      <c r="E78" s="50" t="s">
        <v>10</v>
      </c>
      <c r="F78" s="50" t="s">
        <v>10</v>
      </c>
      <c r="G78" s="67" t="s">
        <v>10</v>
      </c>
      <c r="H78" s="67" t="s">
        <v>10</v>
      </c>
      <c r="I78" s="67" t="s">
        <v>10</v>
      </c>
    </row>
    <row r="79" spans="1:9" ht="15" customHeight="1" x14ac:dyDescent="0.2">
      <c r="A79" s="7">
        <f t="shared" si="2"/>
        <v>0.79166666666666596</v>
      </c>
      <c r="B79" s="7">
        <f t="shared" si="2"/>
        <v>0.80208333333333259</v>
      </c>
      <c r="C79" s="53" t="s">
        <v>1105</v>
      </c>
      <c r="D79" s="49" t="s">
        <v>14</v>
      </c>
      <c r="E79" s="49" t="s">
        <v>14</v>
      </c>
      <c r="F79" s="49" t="s">
        <v>14</v>
      </c>
      <c r="G79" s="60" t="s">
        <v>1161</v>
      </c>
      <c r="H79" s="49" t="s">
        <v>14</v>
      </c>
      <c r="I79" s="63" t="s">
        <v>1069</v>
      </c>
    </row>
    <row r="80" spans="1:9" ht="15" customHeight="1" x14ac:dyDescent="0.2">
      <c r="A80" s="7">
        <f t="shared" si="2"/>
        <v>0.80208333333333259</v>
      </c>
      <c r="B80" s="7">
        <f t="shared" si="2"/>
        <v>0.81249999999999922</v>
      </c>
      <c r="C80" s="53" t="s">
        <v>1105</v>
      </c>
      <c r="D80" s="49" t="s">
        <v>14</v>
      </c>
      <c r="E80" s="49" t="s">
        <v>14</v>
      </c>
      <c r="F80" s="49" t="s">
        <v>14</v>
      </c>
      <c r="G80" s="60" t="s">
        <v>1161</v>
      </c>
      <c r="H80" s="49" t="s">
        <v>14</v>
      </c>
      <c r="I80" s="63" t="s">
        <v>1069</v>
      </c>
    </row>
    <row r="81" spans="1:9" ht="15" customHeight="1" x14ac:dyDescent="0.2">
      <c r="A81" s="7">
        <f t="shared" si="2"/>
        <v>0.81249999999999922</v>
      </c>
      <c r="B81" s="7">
        <f t="shared" si="2"/>
        <v>0.82291666666666585</v>
      </c>
      <c r="C81" s="50" t="s">
        <v>11</v>
      </c>
      <c r="D81" s="50" t="s">
        <v>11</v>
      </c>
      <c r="E81" s="50" t="s">
        <v>11</v>
      </c>
      <c r="F81" s="50" t="s">
        <v>11</v>
      </c>
      <c r="G81" s="50" t="s">
        <v>11</v>
      </c>
      <c r="H81" s="50" t="s">
        <v>11</v>
      </c>
      <c r="I81" s="50" t="s">
        <v>11</v>
      </c>
    </row>
    <row r="82" spans="1:9" ht="15" customHeight="1" x14ac:dyDescent="0.2">
      <c r="A82" s="7">
        <f t="shared" si="2"/>
        <v>0.82291666666666585</v>
      </c>
      <c r="B82" s="7">
        <f t="shared" si="2"/>
        <v>0.83333333333333248</v>
      </c>
      <c r="C82" s="67" t="s">
        <v>11</v>
      </c>
      <c r="D82" s="67" t="s">
        <v>11</v>
      </c>
      <c r="E82" s="67" t="s">
        <v>11</v>
      </c>
      <c r="F82" s="67" t="s">
        <v>11</v>
      </c>
      <c r="G82" s="67" t="s">
        <v>11</v>
      </c>
      <c r="H82" s="67" t="s">
        <v>11</v>
      </c>
      <c r="I82" s="67" t="s">
        <v>11</v>
      </c>
    </row>
    <row r="83" spans="1:9" ht="15" customHeight="1" x14ac:dyDescent="0.2">
      <c r="A83" s="7">
        <f t="shared" si="2"/>
        <v>0.83333333333333248</v>
      </c>
      <c r="B83" s="7">
        <f t="shared" si="2"/>
        <v>0.84374999999999911</v>
      </c>
      <c r="C83" s="57" t="s">
        <v>1154</v>
      </c>
      <c r="D83" s="59" t="s">
        <v>226</v>
      </c>
      <c r="E83" s="61" t="s">
        <v>1156</v>
      </c>
      <c r="F83" s="62" t="s">
        <v>148</v>
      </c>
      <c r="G83" s="49" t="s">
        <v>11</v>
      </c>
      <c r="H83" s="63" t="s">
        <v>1069</v>
      </c>
      <c r="I83" s="60" t="s">
        <v>1161</v>
      </c>
    </row>
    <row r="84" spans="1:9" ht="15" customHeight="1" x14ac:dyDescent="0.2">
      <c r="A84" s="7">
        <f t="shared" si="2"/>
        <v>0.84374999999999911</v>
      </c>
      <c r="B84" s="7">
        <f t="shared" si="2"/>
        <v>0.85416666666666574</v>
      </c>
      <c r="C84" s="57" t="s">
        <v>1154</v>
      </c>
      <c r="D84" s="70" t="s">
        <v>226</v>
      </c>
      <c r="E84" s="71" t="s">
        <v>1156</v>
      </c>
      <c r="F84" s="69" t="s">
        <v>148</v>
      </c>
      <c r="G84" s="49" t="s">
        <v>11</v>
      </c>
      <c r="H84" s="72" t="s">
        <v>1069</v>
      </c>
      <c r="I84" s="66" t="s">
        <v>1161</v>
      </c>
    </row>
    <row r="85" spans="1:9" ht="15" customHeight="1" x14ac:dyDescent="0.2">
      <c r="A85" s="7">
        <f t="shared" si="2"/>
        <v>0.85416666666666574</v>
      </c>
      <c r="B85" s="7">
        <f t="shared" si="2"/>
        <v>0.86458333333333237</v>
      </c>
      <c r="C85" s="58" t="s">
        <v>11</v>
      </c>
      <c r="D85" s="58" t="s">
        <v>11</v>
      </c>
      <c r="E85" s="58" t="s">
        <v>11</v>
      </c>
      <c r="F85" s="58" t="s">
        <v>11</v>
      </c>
      <c r="G85" s="62" t="s">
        <v>148</v>
      </c>
      <c r="H85" s="59" t="s">
        <v>226</v>
      </c>
      <c r="I85" s="61" t="s">
        <v>1156</v>
      </c>
    </row>
    <row r="86" spans="1:9" ht="15" customHeight="1" x14ac:dyDescent="0.2">
      <c r="A86" s="7">
        <f t="shared" si="2"/>
        <v>0.86458333333333237</v>
      </c>
      <c r="B86" s="7">
        <f t="shared" si="2"/>
        <v>0.874999999999999</v>
      </c>
      <c r="C86" s="58" t="s">
        <v>11</v>
      </c>
      <c r="D86" s="58" t="s">
        <v>11</v>
      </c>
      <c r="E86" s="58" t="s">
        <v>11</v>
      </c>
      <c r="F86" s="58" t="s">
        <v>11</v>
      </c>
      <c r="G86" s="69" t="s">
        <v>148</v>
      </c>
      <c r="H86" s="70" t="s">
        <v>226</v>
      </c>
      <c r="I86" s="71" t="s">
        <v>1156</v>
      </c>
    </row>
    <row r="87" spans="1:9" ht="15" customHeight="1" x14ac:dyDescent="0.2">
      <c r="A87" s="7">
        <f t="shared" si="2"/>
        <v>0.874999999999999</v>
      </c>
      <c r="B87" s="7">
        <f t="shared" si="2"/>
        <v>0.88541666666666563</v>
      </c>
      <c r="C87" s="50" t="s">
        <v>12</v>
      </c>
      <c r="D87" s="50" t="s">
        <v>12</v>
      </c>
      <c r="E87" s="50" t="s">
        <v>12</v>
      </c>
      <c r="F87" s="60" t="s">
        <v>1161</v>
      </c>
      <c r="G87" s="72" t="s">
        <v>1069</v>
      </c>
      <c r="H87" s="50" t="s">
        <v>12</v>
      </c>
      <c r="I87" s="50" t="s">
        <v>12</v>
      </c>
    </row>
    <row r="88" spans="1:9" ht="15" customHeight="1" x14ac:dyDescent="0.2">
      <c r="A88" s="7">
        <f t="shared" si="2"/>
        <v>0.88541666666666563</v>
      </c>
      <c r="B88" s="7">
        <f t="shared" si="2"/>
        <v>0.89583333333333226</v>
      </c>
      <c r="C88" s="67" t="s">
        <v>12</v>
      </c>
      <c r="D88" s="67" t="s">
        <v>12</v>
      </c>
      <c r="E88" s="67" t="s">
        <v>12</v>
      </c>
      <c r="F88" s="66" t="s">
        <v>1161</v>
      </c>
      <c r="G88" s="72" t="s">
        <v>1069</v>
      </c>
      <c r="H88" s="67" t="s">
        <v>12</v>
      </c>
      <c r="I88" s="67" t="s">
        <v>12</v>
      </c>
    </row>
    <row r="89" spans="1:9" ht="15" customHeight="1" x14ac:dyDescent="0.2">
      <c r="A89" s="7">
        <f t="shared" si="2"/>
        <v>0.89583333333333226</v>
      </c>
      <c r="B89" s="7">
        <f t="shared" si="2"/>
        <v>0.90624999999999889</v>
      </c>
      <c r="C89" s="50" t="s">
        <v>11</v>
      </c>
      <c r="D89" s="50" t="s">
        <v>11</v>
      </c>
      <c r="E89" s="50" t="s">
        <v>11</v>
      </c>
      <c r="F89" s="50" t="s">
        <v>11</v>
      </c>
      <c r="G89" s="50" t="s">
        <v>11</v>
      </c>
      <c r="H89" s="50" t="s">
        <v>11</v>
      </c>
      <c r="I89" s="63" t="s">
        <v>1069</v>
      </c>
    </row>
    <row r="90" spans="1:9" ht="15" customHeight="1" x14ac:dyDescent="0.2">
      <c r="A90" s="7">
        <f t="shared" si="2"/>
        <v>0.90624999999999889</v>
      </c>
      <c r="B90" s="7">
        <f t="shared" si="2"/>
        <v>0.91666666666666552</v>
      </c>
      <c r="C90" s="67" t="s">
        <v>11</v>
      </c>
      <c r="D90" s="67" t="s">
        <v>11</v>
      </c>
      <c r="E90" s="67" t="s">
        <v>11</v>
      </c>
      <c r="F90" s="67" t="s">
        <v>11</v>
      </c>
      <c r="G90" s="67" t="s">
        <v>11</v>
      </c>
      <c r="H90" s="67" t="s">
        <v>11</v>
      </c>
      <c r="I90" s="72" t="s">
        <v>1069</v>
      </c>
    </row>
    <row r="91" spans="1:9" ht="15" customHeight="1" x14ac:dyDescent="0.2">
      <c r="A91" s="7">
        <f t="shared" si="2"/>
        <v>0.91666666666666552</v>
      </c>
      <c r="B91" s="7">
        <f t="shared" si="2"/>
        <v>0.92708333333333215</v>
      </c>
      <c r="C91" s="53" t="s">
        <v>1105</v>
      </c>
      <c r="D91" s="60" t="s">
        <v>1161</v>
      </c>
      <c r="E91" s="50" t="s">
        <v>11</v>
      </c>
      <c r="F91" s="50" t="s">
        <v>11</v>
      </c>
      <c r="G91" s="61" t="s">
        <v>1156</v>
      </c>
      <c r="H91" s="62" t="s">
        <v>148</v>
      </c>
      <c r="I91" s="59" t="s">
        <v>226</v>
      </c>
    </row>
    <row r="92" spans="1:9" ht="15" customHeight="1" x14ac:dyDescent="0.2">
      <c r="A92" s="7">
        <f t="shared" si="2"/>
        <v>0.92708333333333215</v>
      </c>
      <c r="B92" s="7">
        <f t="shared" si="2"/>
        <v>0.93749999999999878</v>
      </c>
      <c r="C92" s="68" t="s">
        <v>1105</v>
      </c>
      <c r="D92" s="66" t="s">
        <v>1161</v>
      </c>
      <c r="E92" s="67" t="s">
        <v>11</v>
      </c>
      <c r="F92" s="67" t="s">
        <v>11</v>
      </c>
      <c r="G92" s="71" t="s">
        <v>1156</v>
      </c>
      <c r="H92" s="69" t="s">
        <v>148</v>
      </c>
      <c r="I92" s="70" t="s">
        <v>226</v>
      </c>
    </row>
    <row r="93" spans="1:9" ht="15" customHeight="1" x14ac:dyDescent="0.2">
      <c r="A93" s="7">
        <f t="shared" si="2"/>
        <v>0.93749999999999878</v>
      </c>
      <c r="B93" s="7">
        <f t="shared" si="2"/>
        <v>0.94791666666666541</v>
      </c>
      <c r="C93" s="49" t="s">
        <v>12</v>
      </c>
      <c r="D93" s="49" t="s">
        <v>14</v>
      </c>
      <c r="E93" s="49" t="s">
        <v>12</v>
      </c>
      <c r="F93" s="49" t="s">
        <v>14</v>
      </c>
      <c r="G93" s="49" t="s">
        <v>12</v>
      </c>
      <c r="H93" s="60" t="s">
        <v>1161</v>
      </c>
      <c r="I93" s="49" t="s">
        <v>12</v>
      </c>
    </row>
    <row r="94" spans="1:9" ht="15" customHeight="1" x14ac:dyDescent="0.2">
      <c r="A94" s="7">
        <f t="shared" si="2"/>
        <v>0.94791666666666541</v>
      </c>
      <c r="B94" s="7">
        <f t="shared" si="2"/>
        <v>0.95833333333333204</v>
      </c>
      <c r="C94" s="49" t="s">
        <v>12</v>
      </c>
      <c r="D94" s="49" t="s">
        <v>14</v>
      </c>
      <c r="E94" s="49" t="s">
        <v>12</v>
      </c>
      <c r="F94" s="49" t="s">
        <v>14</v>
      </c>
      <c r="G94" s="49" t="s">
        <v>12</v>
      </c>
      <c r="H94" s="66" t="s">
        <v>1161</v>
      </c>
      <c r="I94" s="49" t="s">
        <v>12</v>
      </c>
    </row>
    <row r="95" spans="1:9" ht="15" customHeight="1" x14ac:dyDescent="0.2">
      <c r="A95" s="8">
        <f t="shared" si="2"/>
        <v>0.95833333333333204</v>
      </c>
      <c r="B95" s="8">
        <f t="shared" si="2"/>
        <v>0.96874999999999867</v>
      </c>
      <c r="C95" s="59" t="s">
        <v>226</v>
      </c>
      <c r="D95" s="71" t="s">
        <v>1156</v>
      </c>
      <c r="E95" s="69" t="s">
        <v>148</v>
      </c>
      <c r="F95" s="60" t="s">
        <v>1161</v>
      </c>
      <c r="G95" s="59" t="s">
        <v>226</v>
      </c>
      <c r="H95" s="61" t="s">
        <v>1156</v>
      </c>
      <c r="I95" s="62" t="s">
        <v>148</v>
      </c>
    </row>
    <row r="96" spans="1:9" ht="15" customHeight="1" x14ac:dyDescent="0.2">
      <c r="A96" s="8">
        <f t="shared" si="2"/>
        <v>0.96874999999999867</v>
      </c>
      <c r="B96" s="8">
        <f t="shared" si="2"/>
        <v>0.9791666666666653</v>
      </c>
      <c r="C96" s="59" t="s">
        <v>226</v>
      </c>
      <c r="D96" s="71" t="s">
        <v>1156</v>
      </c>
      <c r="E96" s="69" t="s">
        <v>148</v>
      </c>
      <c r="F96" s="66" t="s">
        <v>1161</v>
      </c>
      <c r="G96" s="70" t="s">
        <v>226</v>
      </c>
      <c r="H96" s="71" t="s">
        <v>1156</v>
      </c>
      <c r="I96" s="69" t="s">
        <v>148</v>
      </c>
    </row>
    <row r="97" spans="1:9" ht="15" customHeight="1" x14ac:dyDescent="0.2">
      <c r="A97" s="7">
        <f t="shared" si="2"/>
        <v>0.9791666666666653</v>
      </c>
      <c r="B97" s="7">
        <f t="shared" si="2"/>
        <v>0.98958333333333193</v>
      </c>
      <c r="C97" s="50" t="s">
        <v>10</v>
      </c>
      <c r="D97" s="50" t="s">
        <v>10</v>
      </c>
      <c r="E97" s="50" t="s">
        <v>10</v>
      </c>
      <c r="F97" s="49" t="s">
        <v>10</v>
      </c>
      <c r="G97" s="63" t="s">
        <v>1069</v>
      </c>
      <c r="H97" s="50" t="s">
        <v>10</v>
      </c>
      <c r="I97" s="50" t="s">
        <v>10</v>
      </c>
    </row>
    <row r="98" spans="1:9" ht="15" customHeight="1" x14ac:dyDescent="0.2">
      <c r="A98" s="7">
        <f t="shared" si="2"/>
        <v>0.98958333333333193</v>
      </c>
      <c r="B98" s="7">
        <f t="shared" si="2"/>
        <v>0.99999999999999856</v>
      </c>
      <c r="C98" s="67" t="s">
        <v>10</v>
      </c>
      <c r="D98" s="67" t="s">
        <v>10</v>
      </c>
      <c r="E98" s="67" t="s">
        <v>10</v>
      </c>
      <c r="F98" s="65" t="s">
        <v>10</v>
      </c>
      <c r="G98" s="72" t="s">
        <v>1069</v>
      </c>
      <c r="H98" s="67" t="s">
        <v>10</v>
      </c>
      <c r="I98" s="67"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75" activePane="bottomRight" state="frozen"/>
      <selection pane="topRight" activeCell="C1" sqref="C1"/>
      <selection pane="bottomLeft" activeCell="A3" sqref="A3"/>
      <selection pane="bottomRight" activeCell="C95" sqref="C95"/>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42506</v>
      </c>
      <c r="D2" s="4">
        <v>42507</v>
      </c>
      <c r="E2" s="4">
        <v>42508</v>
      </c>
      <c r="F2" s="4">
        <v>42509</v>
      </c>
      <c r="G2" s="4">
        <v>42510</v>
      </c>
      <c r="H2" s="4">
        <v>42511</v>
      </c>
      <c r="I2" s="4">
        <v>42512</v>
      </c>
    </row>
    <row r="3" spans="1:9" ht="15.75" customHeight="1" x14ac:dyDescent="0.2">
      <c r="A3" s="7">
        <v>0</v>
      </c>
      <c r="B3" s="7">
        <v>1.0416666666666666E-2</v>
      </c>
      <c r="C3" s="49" t="s">
        <v>12</v>
      </c>
      <c r="D3" s="49" t="s">
        <v>14</v>
      </c>
      <c r="E3" s="49" t="s">
        <v>12</v>
      </c>
      <c r="F3" s="49" t="s">
        <v>14</v>
      </c>
      <c r="G3" s="49" t="s">
        <v>12</v>
      </c>
      <c r="H3" s="60" t="s">
        <v>1162</v>
      </c>
      <c r="I3" s="50" t="s">
        <v>12</v>
      </c>
    </row>
    <row r="4" spans="1:9" ht="15.75" customHeight="1" x14ac:dyDescent="0.2">
      <c r="A4" s="7">
        <f>A3+((15/60)/24)</f>
        <v>1.0416666666666666E-2</v>
      </c>
      <c r="B4" s="7">
        <f>B3+((15/60)/24)</f>
        <v>2.0833333333333332E-2</v>
      </c>
      <c r="C4" s="49" t="s">
        <v>12</v>
      </c>
      <c r="D4" s="49" t="s">
        <v>14</v>
      </c>
      <c r="E4" s="49" t="s">
        <v>12</v>
      </c>
      <c r="F4" s="49" t="s">
        <v>14</v>
      </c>
      <c r="G4" s="49" t="s">
        <v>12</v>
      </c>
      <c r="H4" s="66" t="s">
        <v>1162</v>
      </c>
      <c r="I4" s="67" t="s">
        <v>12</v>
      </c>
    </row>
    <row r="5" spans="1:9" ht="15.75" customHeight="1" x14ac:dyDescent="0.2">
      <c r="A5" s="7">
        <f>A4+((15/60)/24)</f>
        <v>2.0833333333333332E-2</v>
      </c>
      <c r="B5" s="7">
        <f t="shared" ref="B5:B68" si="0">B4+((15/60)/24)</f>
        <v>3.125E-2</v>
      </c>
      <c r="C5" s="50" t="s">
        <v>10</v>
      </c>
      <c r="D5" s="50" t="s">
        <v>10</v>
      </c>
      <c r="E5" s="50" t="s">
        <v>10</v>
      </c>
      <c r="F5" s="50" t="s">
        <v>10</v>
      </c>
      <c r="G5" s="50" t="s">
        <v>10</v>
      </c>
      <c r="H5" s="50" t="s">
        <v>10</v>
      </c>
      <c r="I5" s="50" t="s">
        <v>10</v>
      </c>
    </row>
    <row r="6" spans="1:9" ht="15.75" customHeight="1" x14ac:dyDescent="0.2">
      <c r="A6" s="7">
        <f>A5+((15/60)/24)</f>
        <v>3.125E-2</v>
      </c>
      <c r="B6" s="7">
        <f t="shared" si="0"/>
        <v>4.1666666666666664E-2</v>
      </c>
      <c r="C6" s="67" t="s">
        <v>10</v>
      </c>
      <c r="D6" s="67" t="s">
        <v>10</v>
      </c>
      <c r="E6" s="67" t="s">
        <v>10</v>
      </c>
      <c r="F6" s="67" t="s">
        <v>10</v>
      </c>
      <c r="G6" s="67" t="s">
        <v>10</v>
      </c>
      <c r="H6" s="67" t="s">
        <v>10</v>
      </c>
      <c r="I6" s="67" t="s">
        <v>10</v>
      </c>
    </row>
    <row r="7" spans="1:9" ht="15.75" customHeight="1" x14ac:dyDescent="0.2">
      <c r="A7" s="8">
        <f t="shared" ref="A7:B70" si="1">A6+((15/60)/24)</f>
        <v>4.1666666666666664E-2</v>
      </c>
      <c r="B7" s="8">
        <f t="shared" si="0"/>
        <v>5.2083333333333329E-2</v>
      </c>
      <c r="C7" s="51" t="s">
        <v>148</v>
      </c>
      <c r="D7" s="53" t="s">
        <v>1161</v>
      </c>
      <c r="E7" s="60" t="s">
        <v>1162</v>
      </c>
      <c r="F7" s="62" t="s">
        <v>149</v>
      </c>
      <c r="G7" s="59" t="s">
        <v>1195</v>
      </c>
      <c r="H7" s="61" t="s">
        <v>1157</v>
      </c>
      <c r="I7" s="63" t="s">
        <v>1073</v>
      </c>
    </row>
    <row r="8" spans="1:9" ht="15.75" customHeight="1" x14ac:dyDescent="0.2">
      <c r="A8" s="8">
        <f t="shared" si="1"/>
        <v>5.2083333333333329E-2</v>
      </c>
      <c r="B8" s="8">
        <f t="shared" si="0"/>
        <v>6.2499999999999993E-2</v>
      </c>
      <c r="C8" s="51" t="s">
        <v>148</v>
      </c>
      <c r="D8" s="68" t="s">
        <v>1161</v>
      </c>
      <c r="E8" s="66" t="s">
        <v>1162</v>
      </c>
      <c r="F8" s="69" t="s">
        <v>149</v>
      </c>
      <c r="G8" s="70" t="s">
        <v>1195</v>
      </c>
      <c r="H8" s="71" t="s">
        <v>1157</v>
      </c>
      <c r="I8" s="72" t="s">
        <v>1073</v>
      </c>
    </row>
    <row r="9" spans="1:9" ht="15.75" customHeight="1" x14ac:dyDescent="0.2">
      <c r="A9" s="37">
        <f t="shared" si="1"/>
        <v>6.2499999999999993E-2</v>
      </c>
      <c r="B9" s="37">
        <f t="shared" si="0"/>
        <v>7.2916666666666657E-2</v>
      </c>
      <c r="C9" s="52" t="s">
        <v>24</v>
      </c>
      <c r="D9" s="52" t="s">
        <v>24</v>
      </c>
      <c r="E9" s="52" t="s">
        <v>24</v>
      </c>
      <c r="F9" s="52" t="s">
        <v>24</v>
      </c>
      <c r="G9" s="52" t="s">
        <v>24</v>
      </c>
      <c r="H9" s="52" t="s">
        <v>24</v>
      </c>
      <c r="I9" s="52" t="s">
        <v>24</v>
      </c>
    </row>
    <row r="10" spans="1:9" ht="15.75" customHeight="1" x14ac:dyDescent="0.2">
      <c r="A10" s="37">
        <f t="shared" si="1"/>
        <v>7.2916666666666657E-2</v>
      </c>
      <c r="B10" s="37">
        <f t="shared" si="0"/>
        <v>8.3333333333333329E-2</v>
      </c>
      <c r="C10" s="52" t="s">
        <v>24</v>
      </c>
      <c r="D10" s="52" t="s">
        <v>24</v>
      </c>
      <c r="E10" s="52" t="s">
        <v>24</v>
      </c>
      <c r="F10" s="52" t="s">
        <v>24</v>
      </c>
      <c r="G10" s="52" t="s">
        <v>24</v>
      </c>
      <c r="H10" s="52" t="s">
        <v>24</v>
      </c>
      <c r="I10" s="52" t="s">
        <v>24</v>
      </c>
    </row>
    <row r="11" spans="1:9" ht="15.75" customHeight="1" x14ac:dyDescent="0.2">
      <c r="A11" s="7">
        <f t="shared" si="1"/>
        <v>8.3333333333333329E-2</v>
      </c>
      <c r="B11" s="7">
        <f t="shared" si="0"/>
        <v>9.375E-2</v>
      </c>
      <c r="C11" s="52" t="s">
        <v>24</v>
      </c>
      <c r="D11" s="52" t="s">
        <v>24</v>
      </c>
      <c r="E11" s="52" t="s">
        <v>24</v>
      </c>
      <c r="F11" s="52" t="s">
        <v>24</v>
      </c>
      <c r="G11" s="52" t="s">
        <v>24</v>
      </c>
      <c r="H11" s="52" t="s">
        <v>24</v>
      </c>
      <c r="I11" s="52" t="s">
        <v>24</v>
      </c>
    </row>
    <row r="12" spans="1:9" ht="15.75" customHeight="1" x14ac:dyDescent="0.2">
      <c r="A12" s="7">
        <f t="shared" si="1"/>
        <v>9.375E-2</v>
      </c>
      <c r="B12" s="7">
        <f t="shared" si="0"/>
        <v>0.10416666666666667</v>
      </c>
      <c r="C12" s="52" t="s">
        <v>24</v>
      </c>
      <c r="D12" s="52" t="s">
        <v>24</v>
      </c>
      <c r="E12" s="52" t="s">
        <v>24</v>
      </c>
      <c r="F12" s="52" t="s">
        <v>24</v>
      </c>
      <c r="G12" s="52" t="s">
        <v>24</v>
      </c>
      <c r="H12" s="52" t="s">
        <v>24</v>
      </c>
      <c r="I12" s="52" t="s">
        <v>24</v>
      </c>
    </row>
    <row r="13" spans="1:9" ht="15.75" customHeight="1" x14ac:dyDescent="0.2">
      <c r="A13" s="7">
        <f t="shared" si="1"/>
        <v>0.10416666666666667</v>
      </c>
      <c r="B13" s="7">
        <f t="shared" si="0"/>
        <v>0.11458333333333334</v>
      </c>
      <c r="C13" s="50" t="s">
        <v>11</v>
      </c>
      <c r="D13" s="50" t="s">
        <v>11</v>
      </c>
      <c r="E13" s="50" t="s">
        <v>11</v>
      </c>
      <c r="F13" s="50" t="s">
        <v>11</v>
      </c>
      <c r="G13" s="50" t="s">
        <v>11</v>
      </c>
      <c r="H13" s="50" t="s">
        <v>11</v>
      </c>
      <c r="I13" s="50" t="s">
        <v>11</v>
      </c>
    </row>
    <row r="14" spans="1:9" ht="15.75" customHeight="1" x14ac:dyDescent="0.2">
      <c r="A14" s="7">
        <f t="shared" si="1"/>
        <v>0.11458333333333334</v>
      </c>
      <c r="B14" s="7">
        <f t="shared" si="0"/>
        <v>0.125</v>
      </c>
      <c r="C14" s="67" t="s">
        <v>11</v>
      </c>
      <c r="D14" s="67" t="s">
        <v>11</v>
      </c>
      <c r="E14" s="67" t="s">
        <v>11</v>
      </c>
      <c r="F14" s="67" t="s">
        <v>11</v>
      </c>
      <c r="G14" s="67" t="s">
        <v>11</v>
      </c>
      <c r="H14" s="67" t="s">
        <v>11</v>
      </c>
      <c r="I14" s="67" t="s">
        <v>11</v>
      </c>
    </row>
    <row r="15" spans="1:9" ht="15.75" customHeight="1" x14ac:dyDescent="0.2">
      <c r="A15" s="7">
        <f t="shared" si="1"/>
        <v>0.125</v>
      </c>
      <c r="B15" s="7">
        <f t="shared" si="0"/>
        <v>0.13541666666666666</v>
      </c>
      <c r="C15" s="50" t="s">
        <v>14</v>
      </c>
      <c r="D15" s="50" t="s">
        <v>10</v>
      </c>
      <c r="E15" s="50" t="s">
        <v>14</v>
      </c>
      <c r="F15" s="50" t="s">
        <v>10</v>
      </c>
      <c r="G15" s="50" t="s">
        <v>14</v>
      </c>
      <c r="H15" s="63" t="s">
        <v>1073</v>
      </c>
      <c r="I15" s="50" t="s">
        <v>14</v>
      </c>
    </row>
    <row r="16" spans="1:9" ht="15.75" customHeight="1" x14ac:dyDescent="0.2">
      <c r="A16" s="7">
        <f t="shared" si="1"/>
        <v>0.13541666666666666</v>
      </c>
      <c r="B16" s="7">
        <f t="shared" si="0"/>
        <v>0.14583333333333331</v>
      </c>
      <c r="C16" s="67" t="s">
        <v>14</v>
      </c>
      <c r="D16" s="67" t="s">
        <v>10</v>
      </c>
      <c r="E16" s="67" t="s">
        <v>14</v>
      </c>
      <c r="F16" s="67" t="s">
        <v>10</v>
      </c>
      <c r="G16" s="67" t="s">
        <v>14</v>
      </c>
      <c r="H16" s="72" t="s">
        <v>1073</v>
      </c>
      <c r="I16" s="67" t="s">
        <v>14</v>
      </c>
    </row>
    <row r="17" spans="1:9" ht="15.75" customHeight="1" x14ac:dyDescent="0.2">
      <c r="A17" s="7">
        <f t="shared" si="1"/>
        <v>0.14583333333333331</v>
      </c>
      <c r="B17" s="7">
        <f t="shared" si="0"/>
        <v>0.15624999999999997</v>
      </c>
      <c r="C17" s="52" t="s">
        <v>24</v>
      </c>
      <c r="D17" s="52" t="s">
        <v>24</v>
      </c>
      <c r="E17" s="52" t="s">
        <v>24</v>
      </c>
      <c r="F17" s="52" t="s">
        <v>24</v>
      </c>
      <c r="G17" s="52" t="s">
        <v>24</v>
      </c>
      <c r="H17" s="52" t="s">
        <v>24</v>
      </c>
      <c r="I17" s="52" t="s">
        <v>24</v>
      </c>
    </row>
    <row r="18" spans="1:9" ht="15.75" customHeight="1" x14ac:dyDescent="0.2">
      <c r="A18" s="7">
        <f t="shared" si="1"/>
        <v>0.15624999999999997</v>
      </c>
      <c r="B18" s="7">
        <f t="shared" si="0"/>
        <v>0.16666666666666663</v>
      </c>
      <c r="C18" s="52" t="s">
        <v>24</v>
      </c>
      <c r="D18" s="52" t="s">
        <v>24</v>
      </c>
      <c r="E18" s="52" t="s">
        <v>24</v>
      </c>
      <c r="F18" s="52" t="s">
        <v>24</v>
      </c>
      <c r="G18" s="52" t="s">
        <v>24</v>
      </c>
      <c r="H18" s="52" t="s">
        <v>24</v>
      </c>
      <c r="I18" s="52" t="s">
        <v>24</v>
      </c>
    </row>
    <row r="19" spans="1:9" ht="15.75" customHeight="1" x14ac:dyDescent="0.2">
      <c r="A19" s="7">
        <f t="shared" si="1"/>
        <v>0.16666666666666663</v>
      </c>
      <c r="B19" s="7">
        <f t="shared" si="0"/>
        <v>0.17708333333333329</v>
      </c>
      <c r="C19" s="50" t="s">
        <v>11</v>
      </c>
      <c r="D19" s="50" t="s">
        <v>11</v>
      </c>
      <c r="E19" s="50" t="s">
        <v>11</v>
      </c>
      <c r="F19" s="50" t="s">
        <v>11</v>
      </c>
      <c r="G19" s="60" t="s">
        <v>1162</v>
      </c>
      <c r="H19" s="50" t="s">
        <v>11</v>
      </c>
      <c r="I19" s="50" t="s">
        <v>11</v>
      </c>
    </row>
    <row r="20" spans="1:9" ht="15.75" customHeight="1" x14ac:dyDescent="0.2">
      <c r="A20" s="7">
        <f t="shared" si="1"/>
        <v>0.17708333333333329</v>
      </c>
      <c r="B20" s="7">
        <f t="shared" si="0"/>
        <v>0.18749999999999994</v>
      </c>
      <c r="C20" s="67" t="s">
        <v>11</v>
      </c>
      <c r="D20" s="67" t="s">
        <v>11</v>
      </c>
      <c r="E20" s="67" t="s">
        <v>11</v>
      </c>
      <c r="F20" s="67" t="s">
        <v>11</v>
      </c>
      <c r="G20" s="66" t="s">
        <v>1162</v>
      </c>
      <c r="H20" s="67" t="s">
        <v>11</v>
      </c>
      <c r="I20" s="67" t="s">
        <v>11</v>
      </c>
    </row>
    <row r="21" spans="1:9" ht="15.75" customHeight="1" x14ac:dyDescent="0.2">
      <c r="A21" s="7">
        <f t="shared" si="1"/>
        <v>0.18749999999999994</v>
      </c>
      <c r="B21" s="7">
        <f t="shared" si="0"/>
        <v>0.1979166666666666</v>
      </c>
      <c r="C21" s="52" t="s">
        <v>24</v>
      </c>
      <c r="D21" s="52" t="s">
        <v>24</v>
      </c>
      <c r="E21" s="52" t="s">
        <v>24</v>
      </c>
      <c r="F21" s="52" t="s">
        <v>24</v>
      </c>
      <c r="G21" s="52" t="s">
        <v>24</v>
      </c>
      <c r="H21" s="52" t="s">
        <v>24</v>
      </c>
      <c r="I21" s="52" t="s">
        <v>24</v>
      </c>
    </row>
    <row r="22" spans="1:9" ht="15.75" customHeight="1" x14ac:dyDescent="0.2">
      <c r="A22" s="7">
        <f t="shared" si="1"/>
        <v>0.1979166666666666</v>
      </c>
      <c r="B22" s="7">
        <f t="shared" si="0"/>
        <v>0.20833333333333326</v>
      </c>
      <c r="C22" s="52" t="s">
        <v>24</v>
      </c>
      <c r="D22" s="52" t="s">
        <v>24</v>
      </c>
      <c r="E22" s="52" t="s">
        <v>24</v>
      </c>
      <c r="F22" s="52" t="s">
        <v>24</v>
      </c>
      <c r="G22" s="52" t="s">
        <v>24</v>
      </c>
      <c r="H22" s="52" t="s">
        <v>24</v>
      </c>
      <c r="I22" s="52" t="s">
        <v>24</v>
      </c>
    </row>
    <row r="23" spans="1:9" ht="15.75" customHeight="1" x14ac:dyDescent="0.2">
      <c r="A23" s="7">
        <f t="shared" si="1"/>
        <v>0.20833333333333326</v>
      </c>
      <c r="B23" s="7">
        <f t="shared" si="0"/>
        <v>0.21874999999999992</v>
      </c>
      <c r="C23" s="50" t="s">
        <v>11</v>
      </c>
      <c r="D23" s="50" t="s">
        <v>11</v>
      </c>
      <c r="E23" s="50" t="s">
        <v>11</v>
      </c>
      <c r="F23" s="50" t="s">
        <v>11</v>
      </c>
      <c r="G23" s="50" t="s">
        <v>11</v>
      </c>
      <c r="H23" s="50" t="s">
        <v>11</v>
      </c>
      <c r="I23" s="60" t="s">
        <v>1162</v>
      </c>
    </row>
    <row r="24" spans="1:9" ht="15.75" customHeight="1" x14ac:dyDescent="0.2">
      <c r="A24" s="7">
        <f t="shared" si="1"/>
        <v>0.21874999999999992</v>
      </c>
      <c r="B24" s="7">
        <f t="shared" si="0"/>
        <v>0.22916666666666657</v>
      </c>
      <c r="C24" s="67" t="s">
        <v>11</v>
      </c>
      <c r="D24" s="67" t="s">
        <v>11</v>
      </c>
      <c r="E24" s="67" t="s">
        <v>11</v>
      </c>
      <c r="F24" s="67" t="s">
        <v>11</v>
      </c>
      <c r="G24" s="67" t="s">
        <v>11</v>
      </c>
      <c r="H24" s="67" t="s">
        <v>11</v>
      </c>
      <c r="I24" s="66" t="s">
        <v>1162</v>
      </c>
    </row>
    <row r="25" spans="1:9" ht="15.75" customHeight="1" x14ac:dyDescent="0.2">
      <c r="A25" s="7">
        <f t="shared" si="1"/>
        <v>0.22916666666666657</v>
      </c>
      <c r="B25" s="7">
        <f t="shared" si="0"/>
        <v>0.23958333333333323</v>
      </c>
      <c r="C25" s="50" t="s">
        <v>11</v>
      </c>
      <c r="D25" s="50" t="s">
        <v>11</v>
      </c>
      <c r="E25" s="50" t="s">
        <v>11</v>
      </c>
      <c r="F25" s="50" t="s">
        <v>11</v>
      </c>
      <c r="G25" s="50" t="s">
        <v>11</v>
      </c>
      <c r="H25" s="50" t="s">
        <v>11</v>
      </c>
      <c r="I25" s="50" t="s">
        <v>11</v>
      </c>
    </row>
    <row r="26" spans="1:9" ht="15.75" customHeight="1" x14ac:dyDescent="0.2">
      <c r="A26" s="7">
        <f t="shared" si="1"/>
        <v>0.23958333333333323</v>
      </c>
      <c r="B26" s="7">
        <f t="shared" si="0"/>
        <v>0.24999999999999989</v>
      </c>
      <c r="C26" s="67" t="s">
        <v>11</v>
      </c>
      <c r="D26" s="67" t="s">
        <v>11</v>
      </c>
      <c r="E26" s="67" t="s">
        <v>11</v>
      </c>
      <c r="F26" s="67" t="s">
        <v>11</v>
      </c>
      <c r="G26" s="67" t="s">
        <v>11</v>
      </c>
      <c r="H26" s="67" t="s">
        <v>11</v>
      </c>
      <c r="I26" s="67" t="s">
        <v>11</v>
      </c>
    </row>
    <row r="27" spans="1:9" ht="15.75" customHeight="1" x14ac:dyDescent="0.2">
      <c r="A27" s="7">
        <f t="shared" si="1"/>
        <v>0.24999999999999989</v>
      </c>
      <c r="B27" s="7">
        <f t="shared" si="0"/>
        <v>0.26041666666666657</v>
      </c>
      <c r="C27" s="50" t="s">
        <v>10</v>
      </c>
      <c r="D27" s="50" t="s">
        <v>10</v>
      </c>
      <c r="E27" s="50" t="s">
        <v>10</v>
      </c>
      <c r="F27" s="50" t="s">
        <v>10</v>
      </c>
      <c r="G27" s="50" t="s">
        <v>10</v>
      </c>
      <c r="H27" s="50" t="s">
        <v>10</v>
      </c>
      <c r="I27" s="50" t="s">
        <v>10</v>
      </c>
    </row>
    <row r="28" spans="1:9" ht="15.75" customHeight="1" x14ac:dyDescent="0.2">
      <c r="A28" s="7">
        <f t="shared" si="1"/>
        <v>0.26041666666666657</v>
      </c>
      <c r="B28" s="7">
        <f t="shared" si="0"/>
        <v>0.27083333333333326</v>
      </c>
      <c r="C28" s="67" t="s">
        <v>10</v>
      </c>
      <c r="D28" s="67" t="s">
        <v>10</v>
      </c>
      <c r="E28" s="67" t="s">
        <v>10</v>
      </c>
      <c r="F28" s="67" t="s">
        <v>10</v>
      </c>
      <c r="G28" s="67" t="s">
        <v>10</v>
      </c>
      <c r="H28" s="67" t="s">
        <v>10</v>
      </c>
      <c r="I28" s="67" t="s">
        <v>10</v>
      </c>
    </row>
    <row r="29" spans="1:9" ht="15.75" customHeight="1" x14ac:dyDescent="0.2">
      <c r="A29" s="7">
        <f t="shared" si="1"/>
        <v>0.27083333333333326</v>
      </c>
      <c r="B29" s="7">
        <f t="shared" si="0"/>
        <v>0.28124999999999994</v>
      </c>
      <c r="C29" s="50" t="s">
        <v>14</v>
      </c>
      <c r="D29" s="50" t="s">
        <v>14</v>
      </c>
      <c r="E29" s="50" t="s">
        <v>14</v>
      </c>
      <c r="F29" s="50" t="s">
        <v>14</v>
      </c>
      <c r="G29" s="50" t="s">
        <v>14</v>
      </c>
      <c r="H29" s="50" t="s">
        <v>14</v>
      </c>
      <c r="I29" s="50" t="s">
        <v>14</v>
      </c>
    </row>
    <row r="30" spans="1:9" ht="15.75" customHeight="1" x14ac:dyDescent="0.2">
      <c r="A30" s="7">
        <f t="shared" si="1"/>
        <v>0.28124999999999994</v>
      </c>
      <c r="B30" s="7">
        <f t="shared" si="0"/>
        <v>0.29166666666666663</v>
      </c>
      <c r="C30" s="67" t="s">
        <v>14</v>
      </c>
      <c r="D30" s="67" t="s">
        <v>14</v>
      </c>
      <c r="E30" s="67" t="s">
        <v>14</v>
      </c>
      <c r="F30" s="67" t="s">
        <v>14</v>
      </c>
      <c r="G30" s="67" t="s">
        <v>14</v>
      </c>
      <c r="H30" s="67" t="s">
        <v>14</v>
      </c>
      <c r="I30" s="67" t="s">
        <v>14</v>
      </c>
    </row>
    <row r="31" spans="1:9" ht="15.75" customHeight="1" x14ac:dyDescent="0.2">
      <c r="A31" s="7">
        <f t="shared" si="1"/>
        <v>0.29166666666666663</v>
      </c>
      <c r="B31" s="7">
        <f t="shared" si="0"/>
        <v>0.30208333333333331</v>
      </c>
      <c r="C31" s="53" t="s">
        <v>1161</v>
      </c>
      <c r="D31" s="49" t="s">
        <v>11</v>
      </c>
      <c r="E31" s="49" t="s">
        <v>11</v>
      </c>
      <c r="F31" s="49" t="s">
        <v>11</v>
      </c>
      <c r="G31" s="49" t="s">
        <v>11</v>
      </c>
      <c r="H31" s="63" t="s">
        <v>1073</v>
      </c>
      <c r="I31" s="49" t="s">
        <v>11</v>
      </c>
    </row>
    <row r="32" spans="1:9" ht="15.75" customHeight="1" x14ac:dyDescent="0.2">
      <c r="A32" s="7">
        <f t="shared" si="1"/>
        <v>0.30208333333333331</v>
      </c>
      <c r="B32" s="7">
        <f t="shared" si="0"/>
        <v>0.3125</v>
      </c>
      <c r="C32" s="53" t="s">
        <v>1161</v>
      </c>
      <c r="D32" s="49" t="s">
        <v>11</v>
      </c>
      <c r="E32" s="49" t="s">
        <v>11</v>
      </c>
      <c r="F32" s="49" t="s">
        <v>11</v>
      </c>
      <c r="G32" s="49" t="s">
        <v>11</v>
      </c>
      <c r="H32" s="63" t="s">
        <v>1073</v>
      </c>
      <c r="I32" s="49" t="s">
        <v>11</v>
      </c>
    </row>
    <row r="33" spans="1:9" ht="15.75" customHeight="1" x14ac:dyDescent="0.2">
      <c r="A33" s="7">
        <f t="shared" si="1"/>
        <v>0.3125</v>
      </c>
      <c r="B33" s="7">
        <f t="shared" si="0"/>
        <v>0.32291666666666669</v>
      </c>
      <c r="C33" s="50" t="s">
        <v>12</v>
      </c>
      <c r="D33" s="50" t="s">
        <v>12</v>
      </c>
      <c r="E33" s="50" t="s">
        <v>12</v>
      </c>
      <c r="F33" s="50" t="s">
        <v>12</v>
      </c>
      <c r="G33" s="50" t="s">
        <v>12</v>
      </c>
      <c r="H33" s="50" t="s">
        <v>12</v>
      </c>
      <c r="I33" s="50" t="s">
        <v>12</v>
      </c>
    </row>
    <row r="34" spans="1:9" ht="15.75" customHeight="1" x14ac:dyDescent="0.2">
      <c r="A34" s="7">
        <f t="shared" si="1"/>
        <v>0.32291666666666669</v>
      </c>
      <c r="B34" s="7">
        <f t="shared" si="0"/>
        <v>0.33333333333333337</v>
      </c>
      <c r="C34" s="67" t="s">
        <v>12</v>
      </c>
      <c r="D34" s="67" t="s">
        <v>12</v>
      </c>
      <c r="E34" s="67" t="s">
        <v>12</v>
      </c>
      <c r="F34" s="67" t="s">
        <v>12</v>
      </c>
      <c r="G34" s="67" t="s">
        <v>12</v>
      </c>
      <c r="H34" s="67" t="s">
        <v>12</v>
      </c>
      <c r="I34" s="67" t="s">
        <v>12</v>
      </c>
    </row>
    <row r="35" spans="1:9" ht="15.75" customHeight="1" x14ac:dyDescent="0.2">
      <c r="A35" s="7">
        <f t="shared" si="1"/>
        <v>0.33333333333333337</v>
      </c>
      <c r="B35" s="7">
        <f t="shared" si="0"/>
        <v>0.34375000000000006</v>
      </c>
      <c r="C35" s="54" t="s">
        <v>202</v>
      </c>
      <c r="D35" s="54" t="s">
        <v>17</v>
      </c>
      <c r="E35" s="54" t="s">
        <v>18</v>
      </c>
      <c r="F35" s="54" t="s">
        <v>199</v>
      </c>
      <c r="G35" s="54" t="s">
        <v>200</v>
      </c>
      <c r="H35" s="54" t="s">
        <v>201</v>
      </c>
      <c r="I35" s="63" t="s">
        <v>1073</v>
      </c>
    </row>
    <row r="36" spans="1:9" ht="15.75" customHeight="1" x14ac:dyDescent="0.2">
      <c r="A36" s="7">
        <f t="shared" si="1"/>
        <v>0.34375000000000006</v>
      </c>
      <c r="B36" s="7">
        <f t="shared" si="0"/>
        <v>0.35416666666666674</v>
      </c>
      <c r="C36" s="54" t="s">
        <v>202</v>
      </c>
      <c r="D36" s="54" t="s">
        <v>17</v>
      </c>
      <c r="E36" s="54" t="s">
        <v>18</v>
      </c>
      <c r="F36" s="54" t="s">
        <v>199</v>
      </c>
      <c r="G36" s="54" t="s">
        <v>200</v>
      </c>
      <c r="H36" s="54" t="s">
        <v>201</v>
      </c>
      <c r="I36" s="72" t="s">
        <v>1073</v>
      </c>
    </row>
    <row r="37" spans="1:9" ht="15.75" customHeight="1" x14ac:dyDescent="0.2">
      <c r="A37" s="7">
        <f t="shared" si="1"/>
        <v>0.35416666666666674</v>
      </c>
      <c r="B37" s="7">
        <f t="shared" si="0"/>
        <v>0.36458333333333343</v>
      </c>
      <c r="C37" s="49" t="s">
        <v>11</v>
      </c>
      <c r="D37" s="49" t="s">
        <v>10</v>
      </c>
      <c r="E37" s="49" t="s">
        <v>11</v>
      </c>
      <c r="F37" s="49" t="s">
        <v>10</v>
      </c>
      <c r="G37" s="60" t="s">
        <v>1162</v>
      </c>
      <c r="H37" s="49" t="s">
        <v>10</v>
      </c>
      <c r="I37" s="50" t="s">
        <v>11</v>
      </c>
    </row>
    <row r="38" spans="1:9" ht="15.75" customHeight="1" x14ac:dyDescent="0.2">
      <c r="A38" s="7">
        <f t="shared" si="1"/>
        <v>0.36458333333333343</v>
      </c>
      <c r="B38" s="7">
        <f t="shared" si="0"/>
        <v>0.37500000000000011</v>
      </c>
      <c r="C38" s="49" t="s">
        <v>11</v>
      </c>
      <c r="D38" s="49" t="s">
        <v>10</v>
      </c>
      <c r="E38" s="49" t="s">
        <v>11</v>
      </c>
      <c r="F38" s="49" t="s">
        <v>10</v>
      </c>
      <c r="G38" s="60" t="s">
        <v>1162</v>
      </c>
      <c r="H38" s="49" t="s">
        <v>10</v>
      </c>
      <c r="I38" s="67" t="s">
        <v>11</v>
      </c>
    </row>
    <row r="39" spans="1:9" ht="15.75" customHeight="1" x14ac:dyDescent="0.2">
      <c r="A39" s="7">
        <f t="shared" si="1"/>
        <v>0.37500000000000011</v>
      </c>
      <c r="B39" s="7">
        <f t="shared" si="0"/>
        <v>0.3854166666666668</v>
      </c>
      <c r="C39" s="50" t="s">
        <v>10</v>
      </c>
      <c r="D39" s="50" t="s">
        <v>11</v>
      </c>
      <c r="E39" s="50" t="s">
        <v>10</v>
      </c>
      <c r="F39" s="50" t="s">
        <v>11</v>
      </c>
      <c r="G39" s="50" t="s">
        <v>10</v>
      </c>
      <c r="H39" s="50" t="s">
        <v>11</v>
      </c>
      <c r="I39" s="60" t="s">
        <v>1162</v>
      </c>
    </row>
    <row r="40" spans="1:9" ht="15.75" customHeight="1" x14ac:dyDescent="0.2">
      <c r="A40" s="7">
        <f t="shared" si="1"/>
        <v>0.3854166666666668</v>
      </c>
      <c r="B40" s="7">
        <f t="shared" si="0"/>
        <v>0.39583333333333348</v>
      </c>
      <c r="C40" s="67" t="s">
        <v>10</v>
      </c>
      <c r="D40" s="67" t="s">
        <v>11</v>
      </c>
      <c r="E40" s="67" t="s">
        <v>10</v>
      </c>
      <c r="F40" s="67" t="s">
        <v>11</v>
      </c>
      <c r="G40" s="67" t="s">
        <v>10</v>
      </c>
      <c r="H40" s="67" t="s">
        <v>11</v>
      </c>
      <c r="I40" s="66" t="s">
        <v>1162</v>
      </c>
    </row>
    <row r="41" spans="1:9" ht="15.75" customHeight="1" x14ac:dyDescent="0.2">
      <c r="A41" s="7">
        <f t="shared" si="1"/>
        <v>0.39583333333333348</v>
      </c>
      <c r="B41" s="7">
        <f t="shared" si="0"/>
        <v>0.40625000000000017</v>
      </c>
      <c r="C41" s="50" t="s">
        <v>14</v>
      </c>
      <c r="D41" s="50" t="s">
        <v>14</v>
      </c>
      <c r="E41" s="50" t="s">
        <v>14</v>
      </c>
      <c r="F41" s="50" t="s">
        <v>14</v>
      </c>
      <c r="G41" s="50" t="s">
        <v>14</v>
      </c>
      <c r="H41" s="50" t="s">
        <v>14</v>
      </c>
      <c r="I41" s="50" t="s">
        <v>14</v>
      </c>
    </row>
    <row r="42" spans="1:9" ht="15.75" customHeight="1" x14ac:dyDescent="0.2">
      <c r="A42" s="7">
        <f t="shared" si="1"/>
        <v>0.40625000000000017</v>
      </c>
      <c r="B42" s="7">
        <f t="shared" si="0"/>
        <v>0.41666666666666685</v>
      </c>
      <c r="C42" s="67" t="s">
        <v>14</v>
      </c>
      <c r="D42" s="67" t="s">
        <v>14</v>
      </c>
      <c r="E42" s="67" t="s">
        <v>14</v>
      </c>
      <c r="F42" s="67" t="s">
        <v>14</v>
      </c>
      <c r="G42" s="67" t="s">
        <v>14</v>
      </c>
      <c r="H42" s="67" t="s">
        <v>14</v>
      </c>
      <c r="I42" s="67" t="s">
        <v>14</v>
      </c>
    </row>
    <row r="43" spans="1:9" ht="15.75" customHeight="1" x14ac:dyDescent="0.2">
      <c r="A43" s="7">
        <f t="shared" si="1"/>
        <v>0.41666666666666685</v>
      </c>
      <c r="B43" s="7">
        <f t="shared" si="0"/>
        <v>0.42708333333333354</v>
      </c>
      <c r="C43" s="50" t="s">
        <v>12</v>
      </c>
      <c r="D43" s="53" t="s">
        <v>1161</v>
      </c>
      <c r="E43" s="60" t="s">
        <v>1162</v>
      </c>
      <c r="F43" s="50" t="s">
        <v>12</v>
      </c>
      <c r="G43" s="50" t="s">
        <v>12</v>
      </c>
      <c r="H43" s="50" t="s">
        <v>12</v>
      </c>
      <c r="I43" s="63" t="s">
        <v>1073</v>
      </c>
    </row>
    <row r="44" spans="1:9" ht="15.75" customHeight="1" x14ac:dyDescent="0.2">
      <c r="A44" s="7">
        <f t="shared" si="1"/>
        <v>0.42708333333333354</v>
      </c>
      <c r="B44" s="7">
        <f t="shared" si="0"/>
        <v>0.43750000000000022</v>
      </c>
      <c r="C44" s="67" t="s">
        <v>12</v>
      </c>
      <c r="D44" s="68" t="s">
        <v>1161</v>
      </c>
      <c r="E44" s="66" t="s">
        <v>1162</v>
      </c>
      <c r="F44" s="67" t="s">
        <v>12</v>
      </c>
      <c r="G44" s="67" t="s">
        <v>12</v>
      </c>
      <c r="H44" s="67" t="s">
        <v>12</v>
      </c>
      <c r="I44" s="72" t="s">
        <v>1073</v>
      </c>
    </row>
    <row r="45" spans="1:9" ht="15.75" customHeight="1" x14ac:dyDescent="0.2">
      <c r="A45" s="7">
        <f t="shared" si="1"/>
        <v>0.43750000000000022</v>
      </c>
      <c r="B45" s="7">
        <f t="shared" si="0"/>
        <v>0.44791666666666691</v>
      </c>
      <c r="C45" s="50" t="s">
        <v>11</v>
      </c>
      <c r="D45" s="50" t="s">
        <v>11</v>
      </c>
      <c r="E45" s="50" t="s">
        <v>11</v>
      </c>
      <c r="F45" s="50" t="s">
        <v>11</v>
      </c>
      <c r="G45" s="50" t="s">
        <v>11</v>
      </c>
      <c r="H45" s="60" t="s">
        <v>1162</v>
      </c>
      <c r="I45" s="50" t="s">
        <v>11</v>
      </c>
    </row>
    <row r="46" spans="1:9" ht="15.75" customHeight="1" x14ac:dyDescent="0.2">
      <c r="A46" s="7">
        <f t="shared" si="1"/>
        <v>0.44791666666666691</v>
      </c>
      <c r="B46" s="7">
        <f t="shared" si="0"/>
        <v>0.45833333333333359</v>
      </c>
      <c r="C46" s="67" t="s">
        <v>11</v>
      </c>
      <c r="D46" s="67" t="s">
        <v>11</v>
      </c>
      <c r="E46" s="67" t="s">
        <v>11</v>
      </c>
      <c r="F46" s="67" t="s">
        <v>11</v>
      </c>
      <c r="G46" s="67" t="s">
        <v>11</v>
      </c>
      <c r="H46" s="66" t="s">
        <v>1162</v>
      </c>
      <c r="I46" s="67" t="s">
        <v>11</v>
      </c>
    </row>
    <row r="47" spans="1:9" ht="15.75" customHeight="1" x14ac:dyDescent="0.2">
      <c r="A47" s="7">
        <f t="shared" si="1"/>
        <v>0.45833333333333359</v>
      </c>
      <c r="B47" s="7">
        <f t="shared" si="0"/>
        <v>0.46875000000000028</v>
      </c>
      <c r="C47" s="49" t="s">
        <v>9</v>
      </c>
      <c r="D47" s="49" t="s">
        <v>11</v>
      </c>
      <c r="E47" s="49" t="s">
        <v>9</v>
      </c>
      <c r="F47" s="60" t="s">
        <v>1162</v>
      </c>
      <c r="G47" s="49" t="s">
        <v>9</v>
      </c>
      <c r="H47" s="49" t="s">
        <v>11</v>
      </c>
      <c r="I47" s="60" t="s">
        <v>1162</v>
      </c>
    </row>
    <row r="48" spans="1:9" ht="15.75" customHeight="1" x14ac:dyDescent="0.2">
      <c r="A48" s="7">
        <f t="shared" si="1"/>
        <v>0.46875000000000028</v>
      </c>
      <c r="B48" s="7">
        <f t="shared" si="0"/>
        <v>0.47916666666666696</v>
      </c>
      <c r="C48" s="49" t="s">
        <v>9</v>
      </c>
      <c r="D48" s="49" t="s">
        <v>11</v>
      </c>
      <c r="E48" s="49" t="s">
        <v>9</v>
      </c>
      <c r="F48" s="60" t="s">
        <v>1162</v>
      </c>
      <c r="G48" s="49" t="s">
        <v>9</v>
      </c>
      <c r="H48" s="49" t="s">
        <v>11</v>
      </c>
      <c r="I48" s="60" t="s">
        <v>1162</v>
      </c>
    </row>
    <row r="49" spans="1:9" ht="15.75" customHeight="1" x14ac:dyDescent="0.2">
      <c r="A49" s="7">
        <f t="shared" si="1"/>
        <v>0.47916666666666696</v>
      </c>
      <c r="B49" s="7">
        <f t="shared" si="0"/>
        <v>0.48958333333333365</v>
      </c>
      <c r="C49" s="50" t="s">
        <v>11</v>
      </c>
      <c r="D49" s="50" t="s">
        <v>9</v>
      </c>
      <c r="E49" s="50" t="s">
        <v>11</v>
      </c>
      <c r="F49" s="50" t="s">
        <v>9</v>
      </c>
      <c r="G49" s="50" t="s">
        <v>11</v>
      </c>
      <c r="H49" s="50" t="s">
        <v>9</v>
      </c>
      <c r="I49" s="50" t="s">
        <v>11</v>
      </c>
    </row>
    <row r="50" spans="1:9" ht="15.75" customHeight="1" x14ac:dyDescent="0.2">
      <c r="A50" s="7">
        <f t="shared" si="1"/>
        <v>0.48958333333333365</v>
      </c>
      <c r="B50" s="7">
        <f t="shared" si="0"/>
        <v>0.50000000000000033</v>
      </c>
      <c r="C50" s="67" t="s">
        <v>11</v>
      </c>
      <c r="D50" s="67" t="s">
        <v>9</v>
      </c>
      <c r="E50" s="67" t="s">
        <v>11</v>
      </c>
      <c r="F50" s="67" t="s">
        <v>9</v>
      </c>
      <c r="G50" s="67" t="s">
        <v>11</v>
      </c>
      <c r="H50" s="67" t="s">
        <v>9</v>
      </c>
      <c r="I50" s="67" t="s">
        <v>11</v>
      </c>
    </row>
    <row r="51" spans="1:9" ht="15.75" customHeight="1" x14ac:dyDescent="0.2">
      <c r="A51" s="7">
        <f t="shared" si="1"/>
        <v>0.50000000000000033</v>
      </c>
      <c r="B51" s="7">
        <f t="shared" si="0"/>
        <v>0.51041666666666696</v>
      </c>
      <c r="C51" s="55" t="s">
        <v>1156</v>
      </c>
      <c r="D51" s="50" t="s">
        <v>14</v>
      </c>
      <c r="E51" s="50" t="s">
        <v>10</v>
      </c>
      <c r="F51" s="50" t="s">
        <v>14</v>
      </c>
      <c r="G51" s="50" t="s">
        <v>10</v>
      </c>
      <c r="H51" s="63" t="s">
        <v>1073</v>
      </c>
      <c r="I51" s="50" t="s">
        <v>10</v>
      </c>
    </row>
    <row r="52" spans="1:9" ht="15.75" customHeight="1" x14ac:dyDescent="0.2">
      <c r="A52" s="7">
        <f t="shared" si="1"/>
        <v>0.51041666666666696</v>
      </c>
      <c r="B52" s="7">
        <f t="shared" si="0"/>
        <v>0.52083333333333359</v>
      </c>
      <c r="C52" s="55" t="s">
        <v>1156</v>
      </c>
      <c r="D52" s="67" t="s">
        <v>14</v>
      </c>
      <c r="E52" s="67" t="s">
        <v>10</v>
      </c>
      <c r="F52" s="67" t="s">
        <v>14</v>
      </c>
      <c r="G52" s="67" t="s">
        <v>10</v>
      </c>
      <c r="H52" s="72" t="s">
        <v>1073</v>
      </c>
      <c r="I52" s="67" t="s">
        <v>10</v>
      </c>
    </row>
    <row r="53" spans="1:9" ht="15.75" customHeight="1" x14ac:dyDescent="0.2">
      <c r="A53" s="8">
        <f t="shared" si="1"/>
        <v>0.52083333333333359</v>
      </c>
      <c r="B53" s="8">
        <f t="shared" si="0"/>
        <v>0.53125000000000022</v>
      </c>
      <c r="C53" s="53" t="s">
        <v>1161</v>
      </c>
      <c r="D53" s="59" t="s">
        <v>1195</v>
      </c>
      <c r="E53" s="61" t="s">
        <v>1157</v>
      </c>
      <c r="F53" s="62" t="s">
        <v>149</v>
      </c>
      <c r="G53" s="59" t="s">
        <v>1195</v>
      </c>
      <c r="H53" s="61" t="s">
        <v>1157</v>
      </c>
      <c r="I53" s="62" t="s">
        <v>149</v>
      </c>
    </row>
    <row r="54" spans="1:9" ht="15.75" customHeight="1" x14ac:dyDescent="0.2">
      <c r="A54" s="8">
        <f t="shared" si="1"/>
        <v>0.53125000000000022</v>
      </c>
      <c r="B54" s="8">
        <f t="shared" si="0"/>
        <v>0.54166666666666685</v>
      </c>
      <c r="C54" s="68" t="s">
        <v>1161</v>
      </c>
      <c r="D54" s="70" t="s">
        <v>1195</v>
      </c>
      <c r="E54" s="71" t="s">
        <v>1157</v>
      </c>
      <c r="F54" s="69" t="s">
        <v>149</v>
      </c>
      <c r="G54" s="70" t="s">
        <v>1195</v>
      </c>
      <c r="H54" s="71" t="s">
        <v>1157</v>
      </c>
      <c r="I54" s="69" t="s">
        <v>149</v>
      </c>
    </row>
    <row r="55" spans="1:9" ht="15.75" customHeight="1" x14ac:dyDescent="0.2">
      <c r="A55" s="7">
        <f t="shared" si="1"/>
        <v>0.54166666666666685</v>
      </c>
      <c r="B55" s="7">
        <f t="shared" si="0"/>
        <v>0.55208333333333348</v>
      </c>
      <c r="C55" s="56" t="s">
        <v>15</v>
      </c>
      <c r="D55" s="50" t="s">
        <v>12</v>
      </c>
      <c r="E55" s="56" t="s">
        <v>15</v>
      </c>
      <c r="F55" s="50" t="s">
        <v>12</v>
      </c>
      <c r="G55" s="56" t="s">
        <v>15</v>
      </c>
      <c r="H55" s="49" t="s">
        <v>12</v>
      </c>
      <c r="I55" s="56" t="s">
        <v>15</v>
      </c>
    </row>
    <row r="56" spans="1:9" ht="15.75" customHeight="1" x14ac:dyDescent="0.2">
      <c r="A56" s="7">
        <f t="shared" si="1"/>
        <v>0.55208333333333348</v>
      </c>
      <c r="B56" s="7">
        <f t="shared" si="0"/>
        <v>0.56250000000000011</v>
      </c>
      <c r="C56" s="73" t="s">
        <v>15</v>
      </c>
      <c r="D56" s="67" t="s">
        <v>12</v>
      </c>
      <c r="E56" s="73" t="s">
        <v>15</v>
      </c>
      <c r="F56" s="67" t="s">
        <v>12</v>
      </c>
      <c r="G56" s="73" t="s">
        <v>15</v>
      </c>
      <c r="H56" s="65" t="s">
        <v>12</v>
      </c>
      <c r="I56" s="73" t="s">
        <v>15</v>
      </c>
    </row>
    <row r="57" spans="1:9" ht="15.75" customHeight="1" x14ac:dyDescent="0.2">
      <c r="A57" s="7">
        <f t="shared" si="1"/>
        <v>0.56250000000000011</v>
      </c>
      <c r="B57" s="7">
        <f t="shared" si="0"/>
        <v>0.57291666666666674</v>
      </c>
      <c r="C57" s="49" t="s">
        <v>11</v>
      </c>
      <c r="D57" s="53" t="s">
        <v>1161</v>
      </c>
      <c r="E57" s="60" t="s">
        <v>1162</v>
      </c>
      <c r="F57" s="49" t="s">
        <v>11</v>
      </c>
      <c r="G57" s="62" t="s">
        <v>149</v>
      </c>
      <c r="H57" s="59" t="s">
        <v>1195</v>
      </c>
      <c r="I57" s="61" t="s">
        <v>1157</v>
      </c>
    </row>
    <row r="58" spans="1:9" ht="15.75" customHeight="1" x14ac:dyDescent="0.2">
      <c r="A58" s="7">
        <f t="shared" si="1"/>
        <v>0.57291666666666674</v>
      </c>
      <c r="B58" s="7">
        <f t="shared" si="0"/>
        <v>0.58333333333333337</v>
      </c>
      <c r="C58" s="49" t="s">
        <v>11</v>
      </c>
      <c r="D58" s="53" t="s">
        <v>1161</v>
      </c>
      <c r="E58" s="60" t="s">
        <v>1162</v>
      </c>
      <c r="F58" s="49" t="s">
        <v>11</v>
      </c>
      <c r="G58" s="62" t="s">
        <v>149</v>
      </c>
      <c r="H58" s="59" t="s">
        <v>1195</v>
      </c>
      <c r="I58" s="61" t="s">
        <v>1157</v>
      </c>
    </row>
    <row r="59" spans="1:9" ht="15.75" customHeight="1" x14ac:dyDescent="0.2">
      <c r="A59" s="7">
        <f t="shared" si="1"/>
        <v>0.58333333333333337</v>
      </c>
      <c r="B59" s="7">
        <f t="shared" si="0"/>
        <v>0.59375</v>
      </c>
      <c r="C59" s="49" t="s">
        <v>11</v>
      </c>
      <c r="D59" s="50" t="s">
        <v>11</v>
      </c>
      <c r="E59" s="50" t="s">
        <v>11</v>
      </c>
      <c r="F59" s="49" t="s">
        <v>11</v>
      </c>
      <c r="G59" s="50" t="s">
        <v>11</v>
      </c>
      <c r="H59" s="60" t="s">
        <v>1162</v>
      </c>
      <c r="I59" s="63" t="s">
        <v>1073</v>
      </c>
    </row>
    <row r="60" spans="1:9" ht="15.75" customHeight="1" x14ac:dyDescent="0.2">
      <c r="A60" s="7">
        <f t="shared" si="1"/>
        <v>0.59375</v>
      </c>
      <c r="B60" s="7">
        <f t="shared" si="0"/>
        <v>0.60416666666666663</v>
      </c>
      <c r="C60" s="65" t="s">
        <v>11</v>
      </c>
      <c r="D60" s="67" t="s">
        <v>11</v>
      </c>
      <c r="E60" s="67" t="s">
        <v>11</v>
      </c>
      <c r="F60" s="67" t="s">
        <v>11</v>
      </c>
      <c r="G60" s="67" t="s">
        <v>11</v>
      </c>
      <c r="H60" s="66" t="s">
        <v>1162</v>
      </c>
      <c r="I60" s="72" t="s">
        <v>1073</v>
      </c>
    </row>
    <row r="61" spans="1:9" ht="15.75" customHeight="1" x14ac:dyDescent="0.2">
      <c r="A61" s="7">
        <f t="shared" si="1"/>
        <v>0.60416666666666663</v>
      </c>
      <c r="B61" s="7">
        <f t="shared" si="0"/>
        <v>0.61458333333333326</v>
      </c>
      <c r="C61" s="50" t="s">
        <v>12</v>
      </c>
      <c r="D61" s="50" t="s">
        <v>12</v>
      </c>
      <c r="E61" s="50" t="s">
        <v>12</v>
      </c>
      <c r="F61" s="50" t="s">
        <v>12</v>
      </c>
      <c r="G61" s="61" t="s">
        <v>1157</v>
      </c>
      <c r="H61" s="62" t="s">
        <v>149</v>
      </c>
      <c r="I61" s="59" t="s">
        <v>1195</v>
      </c>
    </row>
    <row r="62" spans="1:9" ht="15.75" customHeight="1" x14ac:dyDescent="0.2">
      <c r="A62" s="7">
        <f t="shared" si="1"/>
        <v>0.61458333333333326</v>
      </c>
      <c r="B62" s="7">
        <f t="shared" si="0"/>
        <v>0.62499999999999989</v>
      </c>
      <c r="C62" s="67" t="s">
        <v>12</v>
      </c>
      <c r="D62" s="67" t="s">
        <v>12</v>
      </c>
      <c r="E62" s="67" t="s">
        <v>12</v>
      </c>
      <c r="F62" s="67" t="s">
        <v>12</v>
      </c>
      <c r="G62" s="71" t="s">
        <v>1157</v>
      </c>
      <c r="H62" s="69" t="s">
        <v>149</v>
      </c>
      <c r="I62" s="70" t="s">
        <v>1195</v>
      </c>
    </row>
    <row r="63" spans="1:9" ht="15.75" customHeight="1" x14ac:dyDescent="0.2">
      <c r="A63" s="7">
        <f t="shared" si="1"/>
        <v>0.62499999999999989</v>
      </c>
      <c r="B63" s="7">
        <f t="shared" si="0"/>
        <v>0.63541666666666652</v>
      </c>
      <c r="C63" s="50" t="s">
        <v>11</v>
      </c>
      <c r="D63" s="50" t="s">
        <v>11</v>
      </c>
      <c r="E63" s="50" t="s">
        <v>11</v>
      </c>
      <c r="F63" s="50" t="s">
        <v>11</v>
      </c>
      <c r="G63" s="60" t="s">
        <v>1162</v>
      </c>
      <c r="H63" s="50" t="s">
        <v>11</v>
      </c>
      <c r="I63" s="50" t="s">
        <v>11</v>
      </c>
    </row>
    <row r="64" spans="1:9" ht="15" customHeight="1" x14ac:dyDescent="0.2">
      <c r="A64" s="7">
        <f t="shared" si="1"/>
        <v>0.63541666666666652</v>
      </c>
      <c r="B64" s="7">
        <f t="shared" si="0"/>
        <v>0.64583333333333315</v>
      </c>
      <c r="C64" s="67" t="s">
        <v>11</v>
      </c>
      <c r="D64" s="67" t="s">
        <v>11</v>
      </c>
      <c r="E64" s="67" t="s">
        <v>11</v>
      </c>
      <c r="F64" s="67" t="s">
        <v>11</v>
      </c>
      <c r="G64" s="66" t="s">
        <v>1162</v>
      </c>
      <c r="H64" s="67" t="s">
        <v>11</v>
      </c>
      <c r="I64" s="67" t="s">
        <v>11</v>
      </c>
    </row>
    <row r="65" spans="1:9" ht="15" customHeight="1" x14ac:dyDescent="0.2">
      <c r="A65" s="7">
        <f t="shared" si="1"/>
        <v>0.64583333333333315</v>
      </c>
      <c r="B65" s="7">
        <f t="shared" si="0"/>
        <v>0.65624999999999978</v>
      </c>
      <c r="C65" s="50" t="s">
        <v>11</v>
      </c>
      <c r="D65" s="50" t="s">
        <v>11</v>
      </c>
      <c r="E65" s="50" t="s">
        <v>11</v>
      </c>
      <c r="F65" s="50" t="s">
        <v>11</v>
      </c>
      <c r="G65" s="50" t="s">
        <v>11</v>
      </c>
      <c r="H65" s="50" t="s">
        <v>11</v>
      </c>
      <c r="I65" s="50" t="s">
        <v>11</v>
      </c>
    </row>
    <row r="66" spans="1:9" ht="15" customHeight="1" x14ac:dyDescent="0.2">
      <c r="A66" s="7">
        <f t="shared" si="1"/>
        <v>0.65624999999999978</v>
      </c>
      <c r="B66" s="7">
        <f t="shared" si="0"/>
        <v>0.66666666666666641</v>
      </c>
      <c r="C66" s="67" t="s">
        <v>11</v>
      </c>
      <c r="D66" s="67" t="s">
        <v>11</v>
      </c>
      <c r="E66" s="67" t="s">
        <v>11</v>
      </c>
      <c r="F66" s="67" t="s">
        <v>11</v>
      </c>
      <c r="G66" s="67" t="s">
        <v>11</v>
      </c>
      <c r="H66" s="67" t="s">
        <v>11</v>
      </c>
      <c r="I66" s="67" t="s">
        <v>11</v>
      </c>
    </row>
    <row r="67" spans="1:9" ht="15" customHeight="1" x14ac:dyDescent="0.2">
      <c r="A67" s="7">
        <f t="shared" si="1"/>
        <v>0.66666666666666641</v>
      </c>
      <c r="B67" s="7">
        <f t="shared" si="0"/>
        <v>0.67708333333333304</v>
      </c>
      <c r="C67" s="50" t="s">
        <v>10</v>
      </c>
      <c r="D67" s="50" t="s">
        <v>10</v>
      </c>
      <c r="E67" s="50" t="s">
        <v>10</v>
      </c>
      <c r="F67" s="60" t="s">
        <v>1162</v>
      </c>
      <c r="G67" s="50" t="s">
        <v>10</v>
      </c>
      <c r="H67" s="50" t="s">
        <v>10</v>
      </c>
      <c r="I67" s="60" t="s">
        <v>1162</v>
      </c>
    </row>
    <row r="68" spans="1:9" ht="15" customHeight="1" x14ac:dyDescent="0.2">
      <c r="A68" s="7">
        <f t="shared" si="1"/>
        <v>0.67708333333333304</v>
      </c>
      <c r="B68" s="7">
        <f t="shared" si="0"/>
        <v>0.68749999999999967</v>
      </c>
      <c r="C68" s="67" t="s">
        <v>10</v>
      </c>
      <c r="D68" s="67" t="s">
        <v>10</v>
      </c>
      <c r="E68" s="67" t="s">
        <v>10</v>
      </c>
      <c r="F68" s="66" t="s">
        <v>1162</v>
      </c>
      <c r="G68" s="67" t="s">
        <v>10</v>
      </c>
      <c r="H68" s="67" t="s">
        <v>10</v>
      </c>
      <c r="I68" s="66" t="s">
        <v>1162</v>
      </c>
    </row>
    <row r="69" spans="1:9" ht="15" customHeight="1" x14ac:dyDescent="0.2">
      <c r="A69" s="7">
        <f t="shared" si="1"/>
        <v>0.68749999999999967</v>
      </c>
      <c r="B69" s="7">
        <f t="shared" si="1"/>
        <v>0.6979166666666663</v>
      </c>
      <c r="C69" s="50" t="s">
        <v>14</v>
      </c>
      <c r="D69" s="59" t="s">
        <v>1195</v>
      </c>
      <c r="E69" s="61" t="s">
        <v>1157</v>
      </c>
      <c r="F69" s="62" t="s">
        <v>149</v>
      </c>
      <c r="G69" s="50" t="s">
        <v>14</v>
      </c>
      <c r="H69" s="50" t="s">
        <v>14</v>
      </c>
      <c r="I69" s="50" t="s">
        <v>14</v>
      </c>
    </row>
    <row r="70" spans="1:9" ht="15" customHeight="1" x14ac:dyDescent="0.2">
      <c r="A70" s="7">
        <f t="shared" si="1"/>
        <v>0.6979166666666663</v>
      </c>
      <c r="B70" s="7">
        <f t="shared" si="1"/>
        <v>0.70833333333333293</v>
      </c>
      <c r="C70" s="67" t="s">
        <v>14</v>
      </c>
      <c r="D70" s="70" t="s">
        <v>1195</v>
      </c>
      <c r="E70" s="71" t="s">
        <v>1157</v>
      </c>
      <c r="F70" s="69" t="s">
        <v>149</v>
      </c>
      <c r="G70" s="67" t="s">
        <v>14</v>
      </c>
      <c r="H70" s="67" t="s">
        <v>14</v>
      </c>
      <c r="I70" s="67" t="s">
        <v>14</v>
      </c>
    </row>
    <row r="71" spans="1:9" ht="15" customHeight="1" x14ac:dyDescent="0.2">
      <c r="A71" s="7">
        <f t="shared" ref="A71:B98" si="2">A70+((15/60)/24)</f>
        <v>0.70833333333333293</v>
      </c>
      <c r="B71" s="7">
        <f t="shared" si="2"/>
        <v>0.71874999999999956</v>
      </c>
      <c r="C71" s="50" t="s">
        <v>12</v>
      </c>
      <c r="D71" s="53" t="s">
        <v>1161</v>
      </c>
      <c r="E71" s="60" t="s">
        <v>1162</v>
      </c>
      <c r="F71" s="50" t="s">
        <v>12</v>
      </c>
      <c r="G71" s="50" t="s">
        <v>12</v>
      </c>
      <c r="H71" s="60" t="s">
        <v>1162</v>
      </c>
      <c r="I71" s="50" t="s">
        <v>12</v>
      </c>
    </row>
    <row r="72" spans="1:9" ht="15" customHeight="1" x14ac:dyDescent="0.2">
      <c r="A72" s="7">
        <f t="shared" si="2"/>
        <v>0.71874999999999956</v>
      </c>
      <c r="B72" s="7">
        <f t="shared" si="2"/>
        <v>0.72916666666666619</v>
      </c>
      <c r="C72" s="67" t="s">
        <v>12</v>
      </c>
      <c r="D72" s="68" t="s">
        <v>1161</v>
      </c>
      <c r="E72" s="66" t="s">
        <v>1162</v>
      </c>
      <c r="F72" s="67" t="s">
        <v>12</v>
      </c>
      <c r="G72" s="67" t="s">
        <v>12</v>
      </c>
      <c r="H72" s="66" t="s">
        <v>1162</v>
      </c>
      <c r="I72" s="67" t="s">
        <v>12</v>
      </c>
    </row>
    <row r="73" spans="1:9" ht="15" customHeight="1" x14ac:dyDescent="0.2">
      <c r="A73" s="7">
        <f t="shared" si="2"/>
        <v>0.72916666666666619</v>
      </c>
      <c r="B73" s="7">
        <f t="shared" si="2"/>
        <v>0.73958333333333282</v>
      </c>
      <c r="C73" s="67" t="s">
        <v>9</v>
      </c>
      <c r="D73" s="67" t="s">
        <v>9</v>
      </c>
      <c r="E73" s="67" t="s">
        <v>9</v>
      </c>
      <c r="F73" s="67" t="s">
        <v>9</v>
      </c>
      <c r="G73" s="50" t="s">
        <v>9</v>
      </c>
      <c r="H73" s="63" t="s">
        <v>1073</v>
      </c>
      <c r="I73" s="50" t="s">
        <v>9</v>
      </c>
    </row>
    <row r="74" spans="1:9" ht="15" customHeight="1" x14ac:dyDescent="0.2">
      <c r="A74" s="7">
        <f t="shared" si="2"/>
        <v>0.73958333333333282</v>
      </c>
      <c r="B74" s="7">
        <f t="shared" si="2"/>
        <v>0.74999999999999944</v>
      </c>
      <c r="C74" s="67" t="s">
        <v>9</v>
      </c>
      <c r="D74" s="67" t="s">
        <v>9</v>
      </c>
      <c r="E74" s="67" t="s">
        <v>9</v>
      </c>
      <c r="F74" s="67" t="s">
        <v>9</v>
      </c>
      <c r="G74" s="67" t="s">
        <v>9</v>
      </c>
      <c r="H74" s="72" t="s">
        <v>1073</v>
      </c>
      <c r="I74" s="67" t="s">
        <v>9</v>
      </c>
    </row>
    <row r="75" spans="1:9" ht="15" customHeight="1" x14ac:dyDescent="0.2">
      <c r="A75" s="7">
        <f t="shared" si="2"/>
        <v>0.74999999999999944</v>
      </c>
      <c r="B75" s="7">
        <f t="shared" si="2"/>
        <v>0.76041666666666607</v>
      </c>
      <c r="C75" s="50" t="s">
        <v>11</v>
      </c>
      <c r="D75" s="50" t="s">
        <v>11</v>
      </c>
      <c r="E75" s="50" t="s">
        <v>11</v>
      </c>
      <c r="F75" s="50" t="s">
        <v>11</v>
      </c>
      <c r="G75" s="50" t="s">
        <v>11</v>
      </c>
      <c r="H75" s="50" t="s">
        <v>11</v>
      </c>
      <c r="I75" s="50" t="s">
        <v>11</v>
      </c>
    </row>
    <row r="76" spans="1:9" ht="15" customHeight="1" x14ac:dyDescent="0.2">
      <c r="A76" s="7">
        <f t="shared" si="2"/>
        <v>0.76041666666666607</v>
      </c>
      <c r="B76" s="7">
        <f t="shared" si="2"/>
        <v>0.7708333333333327</v>
      </c>
      <c r="C76" s="67" t="s">
        <v>11</v>
      </c>
      <c r="D76" s="67" t="s">
        <v>11</v>
      </c>
      <c r="E76" s="67" t="s">
        <v>11</v>
      </c>
      <c r="F76" s="67" t="s">
        <v>11</v>
      </c>
      <c r="G76" s="67" t="s">
        <v>11</v>
      </c>
      <c r="H76" s="67" t="s">
        <v>11</v>
      </c>
      <c r="I76" s="67" t="s">
        <v>11</v>
      </c>
    </row>
    <row r="77" spans="1:9" ht="15" customHeight="1" x14ac:dyDescent="0.2">
      <c r="A77" s="7">
        <f t="shared" si="2"/>
        <v>0.7708333333333327</v>
      </c>
      <c r="B77" s="7">
        <f t="shared" si="2"/>
        <v>0.78124999999999933</v>
      </c>
      <c r="C77" s="50" t="s">
        <v>10</v>
      </c>
      <c r="D77" s="50" t="s">
        <v>10</v>
      </c>
      <c r="E77" s="50" t="s">
        <v>10</v>
      </c>
      <c r="F77" s="50" t="s">
        <v>10</v>
      </c>
      <c r="G77" s="50" t="s">
        <v>10</v>
      </c>
      <c r="H77" s="50" t="s">
        <v>10</v>
      </c>
      <c r="I77" s="50" t="s">
        <v>10</v>
      </c>
    </row>
    <row r="78" spans="1:9" ht="15" customHeight="1" x14ac:dyDescent="0.2">
      <c r="A78" s="7">
        <f t="shared" si="2"/>
        <v>0.78124999999999933</v>
      </c>
      <c r="B78" s="7">
        <f t="shared" si="2"/>
        <v>0.79166666666666596</v>
      </c>
      <c r="C78" s="67" t="s">
        <v>10</v>
      </c>
      <c r="D78" s="50" t="s">
        <v>10</v>
      </c>
      <c r="E78" s="50" t="s">
        <v>10</v>
      </c>
      <c r="F78" s="50" t="s">
        <v>10</v>
      </c>
      <c r="G78" s="67" t="s">
        <v>10</v>
      </c>
      <c r="H78" s="67" t="s">
        <v>10</v>
      </c>
      <c r="I78" s="67" t="s">
        <v>10</v>
      </c>
    </row>
    <row r="79" spans="1:9" ht="15" customHeight="1" x14ac:dyDescent="0.2">
      <c r="A79" s="7">
        <f t="shared" si="2"/>
        <v>0.79166666666666596</v>
      </c>
      <c r="B79" s="7">
        <f t="shared" si="2"/>
        <v>0.80208333333333259</v>
      </c>
      <c r="C79" s="53" t="s">
        <v>1161</v>
      </c>
      <c r="D79" s="49" t="s">
        <v>14</v>
      </c>
      <c r="E79" s="49" t="s">
        <v>14</v>
      </c>
      <c r="F79" s="49" t="s">
        <v>14</v>
      </c>
      <c r="G79" s="60" t="s">
        <v>1162</v>
      </c>
      <c r="H79" s="49" t="s">
        <v>14</v>
      </c>
      <c r="I79" s="63" t="s">
        <v>1073</v>
      </c>
    </row>
    <row r="80" spans="1:9" ht="15" customHeight="1" x14ac:dyDescent="0.2">
      <c r="A80" s="7">
        <f t="shared" si="2"/>
        <v>0.80208333333333259</v>
      </c>
      <c r="B80" s="7">
        <f t="shared" si="2"/>
        <v>0.81249999999999922</v>
      </c>
      <c r="C80" s="53" t="s">
        <v>1161</v>
      </c>
      <c r="D80" s="49" t="s">
        <v>14</v>
      </c>
      <c r="E80" s="49" t="s">
        <v>14</v>
      </c>
      <c r="F80" s="49" t="s">
        <v>14</v>
      </c>
      <c r="G80" s="60" t="s">
        <v>1162</v>
      </c>
      <c r="H80" s="49" t="s">
        <v>14</v>
      </c>
      <c r="I80" s="63" t="s">
        <v>1073</v>
      </c>
    </row>
    <row r="81" spans="1:9" ht="15" customHeight="1" x14ac:dyDescent="0.2">
      <c r="A81" s="7">
        <f t="shared" si="2"/>
        <v>0.81249999999999922</v>
      </c>
      <c r="B81" s="7">
        <f t="shared" si="2"/>
        <v>0.82291666666666585</v>
      </c>
      <c r="C81" s="50" t="s">
        <v>11</v>
      </c>
      <c r="D81" s="50" t="s">
        <v>11</v>
      </c>
      <c r="E81" s="50" t="s">
        <v>11</v>
      </c>
      <c r="F81" s="50" t="s">
        <v>11</v>
      </c>
      <c r="G81" s="50" t="s">
        <v>11</v>
      </c>
      <c r="H81" s="50" t="s">
        <v>11</v>
      </c>
      <c r="I81" s="50" t="s">
        <v>11</v>
      </c>
    </row>
    <row r="82" spans="1:9" ht="15" customHeight="1" x14ac:dyDescent="0.2">
      <c r="A82" s="7">
        <f t="shared" si="2"/>
        <v>0.82291666666666585</v>
      </c>
      <c r="B82" s="7">
        <f t="shared" si="2"/>
        <v>0.83333333333333248</v>
      </c>
      <c r="C82" s="67" t="s">
        <v>11</v>
      </c>
      <c r="D82" s="67" t="s">
        <v>11</v>
      </c>
      <c r="E82" s="67" t="s">
        <v>11</v>
      </c>
      <c r="F82" s="67" t="s">
        <v>11</v>
      </c>
      <c r="G82" s="67" t="s">
        <v>11</v>
      </c>
      <c r="H82" s="67" t="s">
        <v>11</v>
      </c>
      <c r="I82" s="67" t="s">
        <v>11</v>
      </c>
    </row>
    <row r="83" spans="1:9" ht="15" customHeight="1" x14ac:dyDescent="0.2">
      <c r="A83" s="7">
        <f t="shared" si="2"/>
        <v>0.83333333333333248</v>
      </c>
      <c r="B83" s="7">
        <f t="shared" si="2"/>
        <v>0.84374999999999911</v>
      </c>
      <c r="C83" s="57" t="s">
        <v>226</v>
      </c>
      <c r="D83" s="59" t="s">
        <v>1195</v>
      </c>
      <c r="E83" s="61" t="s">
        <v>1157</v>
      </c>
      <c r="F83" s="62" t="s">
        <v>149</v>
      </c>
      <c r="G83" s="49" t="s">
        <v>11</v>
      </c>
      <c r="H83" s="63" t="s">
        <v>1073</v>
      </c>
      <c r="I83" s="60" t="s">
        <v>1162</v>
      </c>
    </row>
    <row r="84" spans="1:9" ht="15" customHeight="1" x14ac:dyDescent="0.2">
      <c r="A84" s="7">
        <f t="shared" si="2"/>
        <v>0.84374999999999911</v>
      </c>
      <c r="B84" s="7">
        <f t="shared" si="2"/>
        <v>0.85416666666666574</v>
      </c>
      <c r="C84" s="57" t="s">
        <v>226</v>
      </c>
      <c r="D84" s="70" t="s">
        <v>1195</v>
      </c>
      <c r="E84" s="71" t="s">
        <v>1157</v>
      </c>
      <c r="F84" s="69" t="s">
        <v>149</v>
      </c>
      <c r="G84" s="49" t="s">
        <v>11</v>
      </c>
      <c r="H84" s="72" t="s">
        <v>1073</v>
      </c>
      <c r="I84" s="66" t="s">
        <v>1162</v>
      </c>
    </row>
    <row r="85" spans="1:9" ht="15" customHeight="1" x14ac:dyDescent="0.2">
      <c r="A85" s="7">
        <f t="shared" si="2"/>
        <v>0.85416666666666574</v>
      </c>
      <c r="B85" s="7">
        <f t="shared" si="2"/>
        <v>0.86458333333333237</v>
      </c>
      <c r="C85" s="58" t="s">
        <v>11</v>
      </c>
      <c r="D85" s="58" t="s">
        <v>11</v>
      </c>
      <c r="E85" s="58" t="s">
        <v>11</v>
      </c>
      <c r="F85" s="58" t="s">
        <v>11</v>
      </c>
      <c r="G85" s="62" t="s">
        <v>149</v>
      </c>
      <c r="H85" s="59" t="s">
        <v>1195</v>
      </c>
      <c r="I85" s="61" t="s">
        <v>1157</v>
      </c>
    </row>
    <row r="86" spans="1:9" ht="15" customHeight="1" x14ac:dyDescent="0.2">
      <c r="A86" s="7">
        <f t="shared" si="2"/>
        <v>0.86458333333333237</v>
      </c>
      <c r="B86" s="7">
        <f t="shared" si="2"/>
        <v>0.874999999999999</v>
      </c>
      <c r="C86" s="58" t="s">
        <v>11</v>
      </c>
      <c r="D86" s="58" t="s">
        <v>11</v>
      </c>
      <c r="E86" s="58" t="s">
        <v>11</v>
      </c>
      <c r="F86" s="58" t="s">
        <v>11</v>
      </c>
      <c r="G86" s="69" t="s">
        <v>149</v>
      </c>
      <c r="H86" s="70" t="s">
        <v>1195</v>
      </c>
      <c r="I86" s="71" t="s">
        <v>1157</v>
      </c>
    </row>
    <row r="87" spans="1:9" ht="15" customHeight="1" x14ac:dyDescent="0.2">
      <c r="A87" s="7">
        <f t="shared" si="2"/>
        <v>0.874999999999999</v>
      </c>
      <c r="B87" s="7">
        <f t="shared" si="2"/>
        <v>0.88541666666666563</v>
      </c>
      <c r="C87" s="50" t="s">
        <v>12</v>
      </c>
      <c r="D87" s="50" t="s">
        <v>12</v>
      </c>
      <c r="E87" s="50" t="s">
        <v>12</v>
      </c>
      <c r="F87" s="60" t="s">
        <v>1162</v>
      </c>
      <c r="G87" s="72" t="s">
        <v>1073</v>
      </c>
      <c r="H87" s="50" t="s">
        <v>12</v>
      </c>
      <c r="I87" s="50" t="s">
        <v>12</v>
      </c>
    </row>
    <row r="88" spans="1:9" ht="15" customHeight="1" x14ac:dyDescent="0.2">
      <c r="A88" s="7">
        <f t="shared" si="2"/>
        <v>0.88541666666666563</v>
      </c>
      <c r="B88" s="7">
        <f t="shared" si="2"/>
        <v>0.89583333333333226</v>
      </c>
      <c r="C88" s="67" t="s">
        <v>12</v>
      </c>
      <c r="D88" s="67" t="s">
        <v>12</v>
      </c>
      <c r="E88" s="67" t="s">
        <v>12</v>
      </c>
      <c r="F88" s="66" t="s">
        <v>1162</v>
      </c>
      <c r="G88" s="72" t="s">
        <v>1073</v>
      </c>
      <c r="H88" s="67" t="s">
        <v>12</v>
      </c>
      <c r="I88" s="67" t="s">
        <v>12</v>
      </c>
    </row>
    <row r="89" spans="1:9" ht="15" customHeight="1" x14ac:dyDescent="0.2">
      <c r="A89" s="7">
        <f t="shared" si="2"/>
        <v>0.89583333333333226</v>
      </c>
      <c r="B89" s="7">
        <f t="shared" si="2"/>
        <v>0.90624999999999889</v>
      </c>
      <c r="C89" s="50" t="s">
        <v>11</v>
      </c>
      <c r="D89" s="50" t="s">
        <v>11</v>
      </c>
      <c r="E89" s="50" t="s">
        <v>11</v>
      </c>
      <c r="F89" s="50" t="s">
        <v>11</v>
      </c>
      <c r="G89" s="50" t="s">
        <v>11</v>
      </c>
      <c r="H89" s="50" t="s">
        <v>11</v>
      </c>
      <c r="I89" s="63" t="s">
        <v>1073</v>
      </c>
    </row>
    <row r="90" spans="1:9" ht="15" customHeight="1" x14ac:dyDescent="0.2">
      <c r="A90" s="7">
        <f t="shared" si="2"/>
        <v>0.90624999999999889</v>
      </c>
      <c r="B90" s="7">
        <f t="shared" si="2"/>
        <v>0.91666666666666552</v>
      </c>
      <c r="C90" s="67" t="s">
        <v>11</v>
      </c>
      <c r="D90" s="67" t="s">
        <v>11</v>
      </c>
      <c r="E90" s="67" t="s">
        <v>11</v>
      </c>
      <c r="F90" s="67" t="s">
        <v>11</v>
      </c>
      <c r="G90" s="67" t="s">
        <v>11</v>
      </c>
      <c r="H90" s="67" t="s">
        <v>11</v>
      </c>
      <c r="I90" s="72" t="s">
        <v>1073</v>
      </c>
    </row>
    <row r="91" spans="1:9" ht="15" customHeight="1" x14ac:dyDescent="0.2">
      <c r="A91" s="7">
        <f t="shared" si="2"/>
        <v>0.91666666666666552</v>
      </c>
      <c r="B91" s="7">
        <f t="shared" si="2"/>
        <v>0.92708333333333215</v>
      </c>
      <c r="C91" s="53" t="s">
        <v>1161</v>
      </c>
      <c r="D91" s="60" t="s">
        <v>1162</v>
      </c>
      <c r="E91" s="50" t="s">
        <v>11</v>
      </c>
      <c r="F91" s="50" t="s">
        <v>11</v>
      </c>
      <c r="G91" s="61" t="s">
        <v>1157</v>
      </c>
      <c r="H91" s="62" t="s">
        <v>149</v>
      </c>
      <c r="I91" s="59" t="s">
        <v>1195</v>
      </c>
    </row>
    <row r="92" spans="1:9" ht="15" customHeight="1" x14ac:dyDescent="0.2">
      <c r="A92" s="7">
        <f t="shared" si="2"/>
        <v>0.92708333333333215</v>
      </c>
      <c r="B92" s="7">
        <f t="shared" si="2"/>
        <v>0.93749999999999878</v>
      </c>
      <c r="C92" s="68" t="s">
        <v>1161</v>
      </c>
      <c r="D92" s="66" t="s">
        <v>1162</v>
      </c>
      <c r="E92" s="67" t="s">
        <v>11</v>
      </c>
      <c r="F92" s="67" t="s">
        <v>11</v>
      </c>
      <c r="G92" s="71" t="s">
        <v>1157</v>
      </c>
      <c r="H92" s="69" t="s">
        <v>149</v>
      </c>
      <c r="I92" s="70" t="s">
        <v>1195</v>
      </c>
    </row>
    <row r="93" spans="1:9" ht="15" customHeight="1" x14ac:dyDescent="0.2">
      <c r="A93" s="7">
        <f t="shared" si="2"/>
        <v>0.93749999999999878</v>
      </c>
      <c r="B93" s="7">
        <f t="shared" si="2"/>
        <v>0.94791666666666541</v>
      </c>
      <c r="C93" s="49" t="s">
        <v>12</v>
      </c>
      <c r="D93" s="49" t="s">
        <v>14</v>
      </c>
      <c r="E93" s="49" t="s">
        <v>12</v>
      </c>
      <c r="F93" s="49" t="s">
        <v>14</v>
      </c>
      <c r="G93" s="49" t="s">
        <v>12</v>
      </c>
      <c r="H93" s="60" t="s">
        <v>1162</v>
      </c>
      <c r="I93" s="49" t="s">
        <v>12</v>
      </c>
    </row>
    <row r="94" spans="1:9" ht="15" customHeight="1" x14ac:dyDescent="0.2">
      <c r="A94" s="7">
        <f t="shared" si="2"/>
        <v>0.94791666666666541</v>
      </c>
      <c r="B94" s="7">
        <f t="shared" si="2"/>
        <v>0.95833333333333204</v>
      </c>
      <c r="C94" s="49" t="s">
        <v>12</v>
      </c>
      <c r="D94" s="49" t="s">
        <v>14</v>
      </c>
      <c r="E94" s="49" t="s">
        <v>12</v>
      </c>
      <c r="F94" s="49" t="s">
        <v>14</v>
      </c>
      <c r="G94" s="49" t="s">
        <v>12</v>
      </c>
      <c r="H94" s="66" t="s">
        <v>1162</v>
      </c>
      <c r="I94" s="49" t="s">
        <v>12</v>
      </c>
    </row>
    <row r="95" spans="1:9" ht="15" customHeight="1" x14ac:dyDescent="0.2">
      <c r="A95" s="8">
        <f t="shared" si="2"/>
        <v>0.95833333333333204</v>
      </c>
      <c r="B95" s="8">
        <f t="shared" si="2"/>
        <v>0.96874999999999867</v>
      </c>
      <c r="C95" s="59" t="s">
        <v>1195</v>
      </c>
      <c r="D95" s="71" t="s">
        <v>1157</v>
      </c>
      <c r="E95" s="69" t="s">
        <v>149</v>
      </c>
      <c r="F95" s="60" t="s">
        <v>1162</v>
      </c>
      <c r="G95" s="59" t="s">
        <v>1195</v>
      </c>
      <c r="H95" s="61" t="s">
        <v>1157</v>
      </c>
      <c r="I95" s="62" t="s">
        <v>149</v>
      </c>
    </row>
    <row r="96" spans="1:9" ht="15" customHeight="1" x14ac:dyDescent="0.2">
      <c r="A96" s="8">
        <f t="shared" si="2"/>
        <v>0.96874999999999867</v>
      </c>
      <c r="B96" s="8">
        <f t="shared" si="2"/>
        <v>0.9791666666666653</v>
      </c>
      <c r="C96" s="59" t="s">
        <v>1195</v>
      </c>
      <c r="D96" s="71" t="s">
        <v>1157</v>
      </c>
      <c r="E96" s="69" t="s">
        <v>149</v>
      </c>
      <c r="F96" s="66" t="s">
        <v>1162</v>
      </c>
      <c r="G96" s="70" t="s">
        <v>1195</v>
      </c>
      <c r="H96" s="71" t="s">
        <v>1157</v>
      </c>
      <c r="I96" s="69" t="s">
        <v>149</v>
      </c>
    </row>
    <row r="97" spans="1:9" ht="15" customHeight="1" x14ac:dyDescent="0.2">
      <c r="A97" s="7">
        <f t="shared" si="2"/>
        <v>0.9791666666666653</v>
      </c>
      <c r="B97" s="7">
        <f t="shared" si="2"/>
        <v>0.98958333333333193</v>
      </c>
      <c r="C97" s="50" t="s">
        <v>10</v>
      </c>
      <c r="D97" s="50" t="s">
        <v>10</v>
      </c>
      <c r="E97" s="50" t="s">
        <v>10</v>
      </c>
      <c r="F97" s="49" t="s">
        <v>10</v>
      </c>
      <c r="G97" s="63" t="s">
        <v>1073</v>
      </c>
      <c r="H97" s="50" t="s">
        <v>10</v>
      </c>
      <c r="I97" s="50" t="s">
        <v>10</v>
      </c>
    </row>
    <row r="98" spans="1:9" ht="15" customHeight="1" x14ac:dyDescent="0.2">
      <c r="A98" s="7">
        <f t="shared" si="2"/>
        <v>0.98958333333333193</v>
      </c>
      <c r="B98" s="7">
        <f t="shared" si="2"/>
        <v>0.99999999999999856</v>
      </c>
      <c r="C98" s="67" t="s">
        <v>10</v>
      </c>
      <c r="D98" s="67" t="s">
        <v>10</v>
      </c>
      <c r="E98" s="67" t="s">
        <v>10</v>
      </c>
      <c r="F98" s="65" t="s">
        <v>10</v>
      </c>
      <c r="G98" s="72" t="s">
        <v>1073</v>
      </c>
      <c r="H98" s="67" t="s">
        <v>10</v>
      </c>
      <c r="I98" s="67"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63" activePane="bottomRight" state="frozen"/>
      <selection pane="topRight" activeCell="C1" sqref="C1"/>
      <selection pane="bottomLeft" activeCell="A3" sqref="A3"/>
      <selection pane="bottomRight" activeCell="D24" sqref="D24"/>
    </sheetView>
  </sheetViews>
  <sheetFormatPr defaultRowHeight="15" customHeight="1" x14ac:dyDescent="0.2"/>
  <cols>
    <col min="1" max="1" width="5.7109375" bestFit="1" customWidth="1"/>
    <col min="2" max="2" width="6.42578125" bestFit="1" customWidth="1"/>
    <col min="3" max="9" width="31.7109375" customWidth="1"/>
    <col min="10" max="16384" width="9.140625" style="5"/>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42513</v>
      </c>
      <c r="D2" s="4">
        <v>42514</v>
      </c>
      <c r="E2" s="4">
        <v>42515</v>
      </c>
      <c r="F2" s="4">
        <v>42516</v>
      </c>
      <c r="G2" s="4">
        <v>42517</v>
      </c>
      <c r="H2" s="4">
        <v>42518</v>
      </c>
      <c r="I2" s="4">
        <v>42519</v>
      </c>
    </row>
    <row r="3" spans="1:9" ht="15.75" customHeight="1" x14ac:dyDescent="0.2">
      <c r="A3" s="7">
        <v>0</v>
      </c>
      <c r="B3" s="7">
        <v>1.0416666666666666E-2</v>
      </c>
      <c r="C3" s="49" t="s">
        <v>12</v>
      </c>
      <c r="D3" s="49" t="s">
        <v>14</v>
      </c>
      <c r="E3" s="49" t="s">
        <v>12</v>
      </c>
      <c r="F3" s="49" t="s">
        <v>14</v>
      </c>
      <c r="G3" s="49" t="s">
        <v>12</v>
      </c>
      <c r="H3" s="60" t="s">
        <v>1163</v>
      </c>
      <c r="I3" s="50" t="s">
        <v>12</v>
      </c>
    </row>
    <row r="4" spans="1:9" ht="15.75" customHeight="1" x14ac:dyDescent="0.2">
      <c r="A4" s="7">
        <f>A3+((15/60)/24)</f>
        <v>1.0416666666666666E-2</v>
      </c>
      <c r="B4" s="7">
        <f>B3+((15/60)/24)</f>
        <v>2.0833333333333332E-2</v>
      </c>
      <c r="C4" s="49" t="s">
        <v>12</v>
      </c>
      <c r="D4" s="49" t="s">
        <v>14</v>
      </c>
      <c r="E4" s="49" t="s">
        <v>12</v>
      </c>
      <c r="F4" s="49" t="s">
        <v>14</v>
      </c>
      <c r="G4" s="49" t="s">
        <v>12</v>
      </c>
      <c r="H4" s="66" t="s">
        <v>1163</v>
      </c>
      <c r="I4" s="67" t="s">
        <v>12</v>
      </c>
    </row>
    <row r="5" spans="1:9" ht="15.75" customHeight="1" x14ac:dyDescent="0.2">
      <c r="A5" s="7">
        <f>A4+((15/60)/24)</f>
        <v>2.0833333333333332E-2</v>
      </c>
      <c r="B5" s="7">
        <f t="shared" ref="B5:B68" si="0">B4+((15/60)/24)</f>
        <v>3.125E-2</v>
      </c>
      <c r="C5" s="50" t="s">
        <v>10</v>
      </c>
      <c r="D5" s="50" t="s">
        <v>10</v>
      </c>
      <c r="E5" s="50" t="s">
        <v>10</v>
      </c>
      <c r="F5" s="50" t="s">
        <v>10</v>
      </c>
      <c r="G5" s="50" t="s">
        <v>10</v>
      </c>
      <c r="H5" s="50" t="s">
        <v>10</v>
      </c>
      <c r="I5" s="50" t="s">
        <v>10</v>
      </c>
    </row>
    <row r="6" spans="1:9" ht="15.75" customHeight="1" x14ac:dyDescent="0.2">
      <c r="A6" s="7">
        <f>A5+((15/60)/24)</f>
        <v>3.125E-2</v>
      </c>
      <c r="B6" s="7">
        <f t="shared" si="0"/>
        <v>4.1666666666666664E-2</v>
      </c>
      <c r="C6" s="67" t="s">
        <v>10</v>
      </c>
      <c r="D6" s="67" t="s">
        <v>10</v>
      </c>
      <c r="E6" s="67" t="s">
        <v>10</v>
      </c>
      <c r="F6" s="67" t="s">
        <v>10</v>
      </c>
      <c r="G6" s="67" t="s">
        <v>10</v>
      </c>
      <c r="H6" s="67" t="s">
        <v>10</v>
      </c>
      <c r="I6" s="67" t="s">
        <v>10</v>
      </c>
    </row>
    <row r="7" spans="1:9" ht="15.75" customHeight="1" x14ac:dyDescent="0.2">
      <c r="A7" s="8">
        <f t="shared" ref="A7:B70" si="1">A6+((15/60)/24)</f>
        <v>4.1666666666666664E-2</v>
      </c>
      <c r="B7" s="8">
        <f t="shared" si="0"/>
        <v>5.2083333333333329E-2</v>
      </c>
      <c r="C7" s="51" t="s">
        <v>149</v>
      </c>
      <c r="D7" s="53" t="s">
        <v>1162</v>
      </c>
      <c r="E7" s="60" t="s">
        <v>1163</v>
      </c>
      <c r="F7" s="62" t="s">
        <v>150</v>
      </c>
      <c r="G7" s="59" t="s">
        <v>246</v>
      </c>
      <c r="H7" s="61" t="s">
        <v>1158</v>
      </c>
      <c r="I7" s="63" t="s">
        <v>1077</v>
      </c>
    </row>
    <row r="8" spans="1:9" ht="15.75" customHeight="1" x14ac:dyDescent="0.2">
      <c r="A8" s="8">
        <f t="shared" si="1"/>
        <v>5.2083333333333329E-2</v>
      </c>
      <c r="B8" s="8">
        <f t="shared" si="0"/>
        <v>6.2499999999999993E-2</v>
      </c>
      <c r="C8" s="51" t="s">
        <v>149</v>
      </c>
      <c r="D8" s="68" t="s">
        <v>1162</v>
      </c>
      <c r="E8" s="66" t="s">
        <v>1163</v>
      </c>
      <c r="F8" s="69" t="s">
        <v>150</v>
      </c>
      <c r="G8" s="70" t="s">
        <v>246</v>
      </c>
      <c r="H8" s="71" t="s">
        <v>1158</v>
      </c>
      <c r="I8" s="72" t="s">
        <v>1077</v>
      </c>
    </row>
    <row r="9" spans="1:9" ht="15.75" customHeight="1" x14ac:dyDescent="0.2">
      <c r="A9" s="37">
        <f t="shared" si="1"/>
        <v>6.2499999999999993E-2</v>
      </c>
      <c r="B9" s="37">
        <f t="shared" si="0"/>
        <v>7.2916666666666657E-2</v>
      </c>
      <c r="C9" s="52" t="s">
        <v>24</v>
      </c>
      <c r="D9" s="52" t="s">
        <v>24</v>
      </c>
      <c r="E9" s="52" t="s">
        <v>24</v>
      </c>
      <c r="F9" s="52" t="s">
        <v>24</v>
      </c>
      <c r="G9" s="52" t="s">
        <v>24</v>
      </c>
      <c r="H9" s="52" t="s">
        <v>24</v>
      </c>
      <c r="I9" s="52" t="s">
        <v>24</v>
      </c>
    </row>
    <row r="10" spans="1:9" ht="15.75" customHeight="1" x14ac:dyDescent="0.2">
      <c r="A10" s="37">
        <f t="shared" si="1"/>
        <v>7.2916666666666657E-2</v>
      </c>
      <c r="B10" s="37">
        <f t="shared" si="0"/>
        <v>8.3333333333333329E-2</v>
      </c>
      <c r="C10" s="52" t="s">
        <v>24</v>
      </c>
      <c r="D10" s="52" t="s">
        <v>24</v>
      </c>
      <c r="E10" s="52" t="s">
        <v>24</v>
      </c>
      <c r="F10" s="52" t="s">
        <v>24</v>
      </c>
      <c r="G10" s="52" t="s">
        <v>24</v>
      </c>
      <c r="H10" s="52" t="s">
        <v>24</v>
      </c>
      <c r="I10" s="52" t="s">
        <v>24</v>
      </c>
    </row>
    <row r="11" spans="1:9" ht="15.75" customHeight="1" x14ac:dyDescent="0.2">
      <c r="A11" s="7">
        <f t="shared" si="1"/>
        <v>8.3333333333333329E-2</v>
      </c>
      <c r="B11" s="7">
        <f t="shared" si="0"/>
        <v>9.375E-2</v>
      </c>
      <c r="C11" s="52" t="s">
        <v>24</v>
      </c>
      <c r="D11" s="52" t="s">
        <v>24</v>
      </c>
      <c r="E11" s="52" t="s">
        <v>24</v>
      </c>
      <c r="F11" s="52" t="s">
        <v>24</v>
      </c>
      <c r="G11" s="52" t="s">
        <v>24</v>
      </c>
      <c r="H11" s="52" t="s">
        <v>24</v>
      </c>
      <c r="I11" s="52" t="s">
        <v>24</v>
      </c>
    </row>
    <row r="12" spans="1:9" ht="15.75" customHeight="1" x14ac:dyDescent="0.2">
      <c r="A12" s="7">
        <f t="shared" si="1"/>
        <v>9.375E-2</v>
      </c>
      <c r="B12" s="7">
        <f t="shared" si="0"/>
        <v>0.10416666666666667</v>
      </c>
      <c r="C12" s="52" t="s">
        <v>24</v>
      </c>
      <c r="D12" s="52" t="s">
        <v>24</v>
      </c>
      <c r="E12" s="52" t="s">
        <v>24</v>
      </c>
      <c r="F12" s="52" t="s">
        <v>24</v>
      </c>
      <c r="G12" s="52" t="s">
        <v>24</v>
      </c>
      <c r="H12" s="52" t="s">
        <v>24</v>
      </c>
      <c r="I12" s="52" t="s">
        <v>24</v>
      </c>
    </row>
    <row r="13" spans="1:9" ht="15.75" customHeight="1" x14ac:dyDescent="0.2">
      <c r="A13" s="7">
        <f t="shared" si="1"/>
        <v>0.10416666666666667</v>
      </c>
      <c r="B13" s="7">
        <f t="shared" si="0"/>
        <v>0.11458333333333334</v>
      </c>
      <c r="C13" s="50" t="s">
        <v>11</v>
      </c>
      <c r="D13" s="50" t="s">
        <v>11</v>
      </c>
      <c r="E13" s="50" t="s">
        <v>11</v>
      </c>
      <c r="F13" s="50" t="s">
        <v>11</v>
      </c>
      <c r="G13" s="50" t="s">
        <v>11</v>
      </c>
      <c r="H13" s="50" t="s">
        <v>11</v>
      </c>
      <c r="I13" s="50" t="s">
        <v>11</v>
      </c>
    </row>
    <row r="14" spans="1:9" ht="15.75" customHeight="1" x14ac:dyDescent="0.2">
      <c r="A14" s="7">
        <f t="shared" si="1"/>
        <v>0.11458333333333334</v>
      </c>
      <c r="B14" s="7">
        <f t="shared" si="0"/>
        <v>0.125</v>
      </c>
      <c r="C14" s="67" t="s">
        <v>11</v>
      </c>
      <c r="D14" s="67" t="s">
        <v>11</v>
      </c>
      <c r="E14" s="67" t="s">
        <v>11</v>
      </c>
      <c r="F14" s="67" t="s">
        <v>11</v>
      </c>
      <c r="G14" s="67" t="s">
        <v>11</v>
      </c>
      <c r="H14" s="67" t="s">
        <v>11</v>
      </c>
      <c r="I14" s="67" t="s">
        <v>11</v>
      </c>
    </row>
    <row r="15" spans="1:9" ht="15.75" customHeight="1" x14ac:dyDescent="0.2">
      <c r="A15" s="7">
        <f t="shared" si="1"/>
        <v>0.125</v>
      </c>
      <c r="B15" s="7">
        <f t="shared" si="0"/>
        <v>0.13541666666666666</v>
      </c>
      <c r="C15" s="50" t="s">
        <v>14</v>
      </c>
      <c r="D15" s="50" t="s">
        <v>10</v>
      </c>
      <c r="E15" s="50" t="s">
        <v>14</v>
      </c>
      <c r="F15" s="50" t="s">
        <v>10</v>
      </c>
      <c r="G15" s="50" t="s">
        <v>14</v>
      </c>
      <c r="H15" s="63" t="s">
        <v>1077</v>
      </c>
      <c r="I15" s="50" t="s">
        <v>14</v>
      </c>
    </row>
    <row r="16" spans="1:9" ht="15.75" customHeight="1" x14ac:dyDescent="0.2">
      <c r="A16" s="7">
        <f t="shared" si="1"/>
        <v>0.13541666666666666</v>
      </c>
      <c r="B16" s="7">
        <f t="shared" si="0"/>
        <v>0.14583333333333331</v>
      </c>
      <c r="C16" s="67" t="s">
        <v>14</v>
      </c>
      <c r="D16" s="67" t="s">
        <v>10</v>
      </c>
      <c r="E16" s="67" t="s">
        <v>14</v>
      </c>
      <c r="F16" s="67" t="s">
        <v>10</v>
      </c>
      <c r="G16" s="67" t="s">
        <v>14</v>
      </c>
      <c r="H16" s="72" t="s">
        <v>1077</v>
      </c>
      <c r="I16" s="67" t="s">
        <v>14</v>
      </c>
    </row>
    <row r="17" spans="1:9" ht="15.75" customHeight="1" x14ac:dyDescent="0.2">
      <c r="A17" s="7">
        <f t="shared" si="1"/>
        <v>0.14583333333333331</v>
      </c>
      <c r="B17" s="7">
        <f t="shared" si="0"/>
        <v>0.15624999999999997</v>
      </c>
      <c r="C17" s="52" t="s">
        <v>24</v>
      </c>
      <c r="D17" s="52" t="s">
        <v>24</v>
      </c>
      <c r="E17" s="52" t="s">
        <v>24</v>
      </c>
      <c r="F17" s="52" t="s">
        <v>24</v>
      </c>
      <c r="G17" s="52" t="s">
        <v>24</v>
      </c>
      <c r="H17" s="52" t="s">
        <v>24</v>
      </c>
      <c r="I17" s="52" t="s">
        <v>24</v>
      </c>
    </row>
    <row r="18" spans="1:9" ht="15.75" customHeight="1" x14ac:dyDescent="0.2">
      <c r="A18" s="7">
        <f t="shared" si="1"/>
        <v>0.15624999999999997</v>
      </c>
      <c r="B18" s="7">
        <f t="shared" si="0"/>
        <v>0.16666666666666663</v>
      </c>
      <c r="C18" s="52" t="s">
        <v>24</v>
      </c>
      <c r="D18" s="52" t="s">
        <v>24</v>
      </c>
      <c r="E18" s="52" t="s">
        <v>24</v>
      </c>
      <c r="F18" s="52" t="s">
        <v>24</v>
      </c>
      <c r="G18" s="52" t="s">
        <v>24</v>
      </c>
      <c r="H18" s="52" t="s">
        <v>24</v>
      </c>
      <c r="I18" s="52" t="s">
        <v>24</v>
      </c>
    </row>
    <row r="19" spans="1:9" ht="15.75" customHeight="1" x14ac:dyDescent="0.2">
      <c r="A19" s="7">
        <f t="shared" si="1"/>
        <v>0.16666666666666663</v>
      </c>
      <c r="B19" s="7">
        <f t="shared" si="0"/>
        <v>0.17708333333333329</v>
      </c>
      <c r="C19" s="50" t="s">
        <v>11</v>
      </c>
      <c r="D19" s="50" t="s">
        <v>11</v>
      </c>
      <c r="E19" s="50" t="s">
        <v>11</v>
      </c>
      <c r="F19" s="50" t="s">
        <v>11</v>
      </c>
      <c r="G19" s="60" t="s">
        <v>1163</v>
      </c>
      <c r="H19" s="50" t="s">
        <v>11</v>
      </c>
      <c r="I19" s="64" t="s">
        <v>1238</v>
      </c>
    </row>
    <row r="20" spans="1:9" ht="15.75" customHeight="1" x14ac:dyDescent="0.2">
      <c r="A20" s="7">
        <f t="shared" si="1"/>
        <v>0.17708333333333329</v>
      </c>
      <c r="B20" s="7">
        <f t="shared" si="0"/>
        <v>0.18749999999999994</v>
      </c>
      <c r="C20" s="67" t="s">
        <v>11</v>
      </c>
      <c r="D20" s="67" t="s">
        <v>11</v>
      </c>
      <c r="E20" s="67" t="s">
        <v>11</v>
      </c>
      <c r="F20" s="67" t="s">
        <v>11</v>
      </c>
      <c r="G20" s="66" t="s">
        <v>1163</v>
      </c>
      <c r="H20" s="67" t="s">
        <v>11</v>
      </c>
      <c r="I20" s="74" t="s">
        <v>1238</v>
      </c>
    </row>
    <row r="21" spans="1:9" ht="15.75" customHeight="1" x14ac:dyDescent="0.2">
      <c r="A21" s="7">
        <f t="shared" si="1"/>
        <v>0.18749999999999994</v>
      </c>
      <c r="B21" s="7">
        <f t="shared" si="0"/>
        <v>0.1979166666666666</v>
      </c>
      <c r="C21" s="52" t="s">
        <v>24</v>
      </c>
      <c r="D21" s="52" t="s">
        <v>24</v>
      </c>
      <c r="E21" s="52" t="s">
        <v>24</v>
      </c>
      <c r="F21" s="52" t="s">
        <v>24</v>
      </c>
      <c r="G21" s="52" t="s">
        <v>24</v>
      </c>
      <c r="H21" s="52" t="s">
        <v>24</v>
      </c>
      <c r="I21" s="52" t="s">
        <v>24</v>
      </c>
    </row>
    <row r="22" spans="1:9" ht="15.75" customHeight="1" x14ac:dyDescent="0.2">
      <c r="A22" s="7">
        <f t="shared" si="1"/>
        <v>0.1979166666666666</v>
      </c>
      <c r="B22" s="7">
        <f t="shared" si="0"/>
        <v>0.20833333333333326</v>
      </c>
      <c r="C22" s="52" t="s">
        <v>24</v>
      </c>
      <c r="D22" s="52" t="s">
        <v>24</v>
      </c>
      <c r="E22" s="52" t="s">
        <v>24</v>
      </c>
      <c r="F22" s="52" t="s">
        <v>24</v>
      </c>
      <c r="G22" s="52" t="s">
        <v>24</v>
      </c>
      <c r="H22" s="52" t="s">
        <v>24</v>
      </c>
      <c r="I22" s="52" t="s">
        <v>24</v>
      </c>
    </row>
    <row r="23" spans="1:9" ht="15.75" customHeight="1" x14ac:dyDescent="0.2">
      <c r="A23" s="7">
        <f t="shared" si="1"/>
        <v>0.20833333333333326</v>
      </c>
      <c r="B23" s="7">
        <f t="shared" si="0"/>
        <v>0.21874999999999992</v>
      </c>
      <c r="C23" s="50" t="s">
        <v>11</v>
      </c>
      <c r="D23" s="50" t="s">
        <v>11</v>
      </c>
      <c r="E23" s="50" t="s">
        <v>11</v>
      </c>
      <c r="F23" s="50" t="s">
        <v>11</v>
      </c>
      <c r="G23" s="50" t="s">
        <v>11</v>
      </c>
      <c r="H23" s="50" t="s">
        <v>11</v>
      </c>
      <c r="I23" s="60" t="s">
        <v>1163</v>
      </c>
    </row>
    <row r="24" spans="1:9" ht="15.75" customHeight="1" x14ac:dyDescent="0.2">
      <c r="A24" s="7">
        <f t="shared" si="1"/>
        <v>0.21874999999999992</v>
      </c>
      <c r="B24" s="7">
        <f t="shared" si="0"/>
        <v>0.22916666666666657</v>
      </c>
      <c r="C24" s="67" t="s">
        <v>11</v>
      </c>
      <c r="D24" s="67" t="s">
        <v>11</v>
      </c>
      <c r="E24" s="67" t="s">
        <v>11</v>
      </c>
      <c r="F24" s="67" t="s">
        <v>11</v>
      </c>
      <c r="G24" s="67" t="s">
        <v>11</v>
      </c>
      <c r="H24" s="67" t="s">
        <v>11</v>
      </c>
      <c r="I24" s="66" t="s">
        <v>1163</v>
      </c>
    </row>
    <row r="25" spans="1:9" ht="15.75" customHeight="1" x14ac:dyDescent="0.2">
      <c r="A25" s="7">
        <f t="shared" si="1"/>
        <v>0.22916666666666657</v>
      </c>
      <c r="B25" s="7">
        <f t="shared" si="0"/>
        <v>0.23958333333333323</v>
      </c>
      <c r="C25" s="50" t="s">
        <v>11</v>
      </c>
      <c r="D25" s="50" t="s">
        <v>11</v>
      </c>
      <c r="E25" s="50" t="s">
        <v>11</v>
      </c>
      <c r="F25" s="50" t="s">
        <v>11</v>
      </c>
      <c r="G25" s="50" t="s">
        <v>11</v>
      </c>
      <c r="H25" s="50" t="s">
        <v>11</v>
      </c>
      <c r="I25" s="50" t="s">
        <v>11</v>
      </c>
    </row>
    <row r="26" spans="1:9" ht="15.75" customHeight="1" x14ac:dyDescent="0.2">
      <c r="A26" s="7">
        <f t="shared" si="1"/>
        <v>0.23958333333333323</v>
      </c>
      <c r="B26" s="7">
        <f t="shared" si="0"/>
        <v>0.24999999999999989</v>
      </c>
      <c r="C26" s="67" t="s">
        <v>11</v>
      </c>
      <c r="D26" s="67" t="s">
        <v>11</v>
      </c>
      <c r="E26" s="67" t="s">
        <v>11</v>
      </c>
      <c r="F26" s="67" t="s">
        <v>11</v>
      </c>
      <c r="G26" s="67" t="s">
        <v>11</v>
      </c>
      <c r="H26" s="67" t="s">
        <v>11</v>
      </c>
      <c r="I26" s="67" t="s">
        <v>11</v>
      </c>
    </row>
    <row r="27" spans="1:9" ht="15.75" customHeight="1" x14ac:dyDescent="0.2">
      <c r="A27" s="7">
        <f t="shared" si="1"/>
        <v>0.24999999999999989</v>
      </c>
      <c r="B27" s="7">
        <f t="shared" si="0"/>
        <v>0.26041666666666657</v>
      </c>
      <c r="C27" s="50" t="s">
        <v>10</v>
      </c>
      <c r="D27" s="50" t="s">
        <v>10</v>
      </c>
      <c r="E27" s="50" t="s">
        <v>10</v>
      </c>
      <c r="F27" s="50" t="s">
        <v>10</v>
      </c>
      <c r="G27" s="50" t="s">
        <v>10</v>
      </c>
      <c r="H27" s="64" t="s">
        <v>1238</v>
      </c>
      <c r="I27" s="50" t="s">
        <v>10</v>
      </c>
    </row>
    <row r="28" spans="1:9" ht="15.75" customHeight="1" x14ac:dyDescent="0.2">
      <c r="A28" s="7">
        <f t="shared" si="1"/>
        <v>0.26041666666666657</v>
      </c>
      <c r="B28" s="7">
        <f t="shared" si="0"/>
        <v>0.27083333333333326</v>
      </c>
      <c r="C28" s="67" t="s">
        <v>10</v>
      </c>
      <c r="D28" s="67" t="s">
        <v>10</v>
      </c>
      <c r="E28" s="67" t="s">
        <v>10</v>
      </c>
      <c r="F28" s="67" t="s">
        <v>10</v>
      </c>
      <c r="G28" s="67" t="s">
        <v>10</v>
      </c>
      <c r="H28" s="74" t="s">
        <v>1238</v>
      </c>
      <c r="I28" s="67" t="s">
        <v>10</v>
      </c>
    </row>
    <row r="29" spans="1:9" ht="15.75" customHeight="1" x14ac:dyDescent="0.2">
      <c r="A29" s="7">
        <f t="shared" si="1"/>
        <v>0.27083333333333326</v>
      </c>
      <c r="B29" s="7">
        <f t="shared" si="0"/>
        <v>0.28124999999999994</v>
      </c>
      <c r="C29" s="50" t="s">
        <v>14</v>
      </c>
      <c r="D29" s="50" t="s">
        <v>14</v>
      </c>
      <c r="E29" s="50" t="s">
        <v>14</v>
      </c>
      <c r="F29" s="50" t="s">
        <v>14</v>
      </c>
      <c r="G29" s="50" t="s">
        <v>14</v>
      </c>
      <c r="H29" s="50" t="s">
        <v>14</v>
      </c>
      <c r="I29" s="50" t="s">
        <v>14</v>
      </c>
    </row>
    <row r="30" spans="1:9" ht="15.75" customHeight="1" x14ac:dyDescent="0.2">
      <c r="A30" s="7">
        <f t="shared" si="1"/>
        <v>0.28124999999999994</v>
      </c>
      <c r="B30" s="7">
        <f t="shared" si="0"/>
        <v>0.29166666666666663</v>
      </c>
      <c r="C30" s="67" t="s">
        <v>14</v>
      </c>
      <c r="D30" s="67" t="s">
        <v>14</v>
      </c>
      <c r="E30" s="67" t="s">
        <v>14</v>
      </c>
      <c r="F30" s="67" t="s">
        <v>14</v>
      </c>
      <c r="G30" s="67" t="s">
        <v>14</v>
      </c>
      <c r="H30" s="67" t="s">
        <v>14</v>
      </c>
      <c r="I30" s="67" t="s">
        <v>14</v>
      </c>
    </row>
    <row r="31" spans="1:9" ht="15.75" customHeight="1" x14ac:dyDescent="0.2">
      <c r="A31" s="7">
        <f t="shared" si="1"/>
        <v>0.29166666666666663</v>
      </c>
      <c r="B31" s="7">
        <f t="shared" si="0"/>
        <v>0.30208333333333331</v>
      </c>
      <c r="C31" s="53" t="s">
        <v>1162</v>
      </c>
      <c r="D31" s="49" t="s">
        <v>11</v>
      </c>
      <c r="E31" s="49" t="s">
        <v>11</v>
      </c>
      <c r="F31" s="49" t="s">
        <v>11</v>
      </c>
      <c r="G31" s="49" t="s">
        <v>11</v>
      </c>
      <c r="H31" s="63" t="s">
        <v>1077</v>
      </c>
      <c r="I31" s="49" t="s">
        <v>11</v>
      </c>
    </row>
    <row r="32" spans="1:9" ht="15.75" customHeight="1" x14ac:dyDescent="0.2">
      <c r="A32" s="7">
        <f t="shared" si="1"/>
        <v>0.30208333333333331</v>
      </c>
      <c r="B32" s="7">
        <f t="shared" si="0"/>
        <v>0.3125</v>
      </c>
      <c r="C32" s="53" t="s">
        <v>1162</v>
      </c>
      <c r="D32" s="49" t="s">
        <v>11</v>
      </c>
      <c r="E32" s="49" t="s">
        <v>11</v>
      </c>
      <c r="F32" s="49" t="s">
        <v>11</v>
      </c>
      <c r="G32" s="49" t="s">
        <v>11</v>
      </c>
      <c r="H32" s="63" t="s">
        <v>1077</v>
      </c>
      <c r="I32" s="49" t="s">
        <v>11</v>
      </c>
    </row>
    <row r="33" spans="1:9" ht="15.75" customHeight="1" x14ac:dyDescent="0.2">
      <c r="A33" s="7">
        <f t="shared" si="1"/>
        <v>0.3125</v>
      </c>
      <c r="B33" s="7">
        <f t="shared" si="0"/>
        <v>0.32291666666666669</v>
      </c>
      <c r="C33" s="50" t="s">
        <v>12</v>
      </c>
      <c r="D33" s="50" t="s">
        <v>12</v>
      </c>
      <c r="E33" s="50" t="s">
        <v>12</v>
      </c>
      <c r="F33" s="50" t="s">
        <v>12</v>
      </c>
      <c r="G33" s="50" t="s">
        <v>12</v>
      </c>
      <c r="H33" s="50" t="s">
        <v>12</v>
      </c>
      <c r="I33" s="50" t="s">
        <v>12</v>
      </c>
    </row>
    <row r="34" spans="1:9" ht="15.75" customHeight="1" x14ac:dyDescent="0.2">
      <c r="A34" s="7">
        <f t="shared" si="1"/>
        <v>0.32291666666666669</v>
      </c>
      <c r="B34" s="7">
        <f t="shared" si="0"/>
        <v>0.33333333333333337</v>
      </c>
      <c r="C34" s="67" t="s">
        <v>12</v>
      </c>
      <c r="D34" s="67" t="s">
        <v>12</v>
      </c>
      <c r="E34" s="67" t="s">
        <v>12</v>
      </c>
      <c r="F34" s="67" t="s">
        <v>12</v>
      </c>
      <c r="G34" s="67" t="s">
        <v>12</v>
      </c>
      <c r="H34" s="67" t="s">
        <v>12</v>
      </c>
      <c r="I34" s="67" t="s">
        <v>12</v>
      </c>
    </row>
    <row r="35" spans="1:9" ht="15.75" customHeight="1" x14ac:dyDescent="0.2">
      <c r="A35" s="7">
        <f t="shared" si="1"/>
        <v>0.33333333333333337</v>
      </c>
      <c r="B35" s="7">
        <f t="shared" si="0"/>
        <v>0.34375000000000006</v>
      </c>
      <c r="C35" s="54" t="s">
        <v>132</v>
      </c>
      <c r="D35" s="54" t="s">
        <v>133</v>
      </c>
      <c r="E35" s="54" t="s">
        <v>134</v>
      </c>
      <c r="F35" s="54" t="s">
        <v>135</v>
      </c>
      <c r="G35" s="54" t="s">
        <v>136</v>
      </c>
      <c r="H35" s="54" t="s">
        <v>137</v>
      </c>
      <c r="I35" s="63" t="s">
        <v>1077</v>
      </c>
    </row>
    <row r="36" spans="1:9" ht="15.75" customHeight="1" x14ac:dyDescent="0.2">
      <c r="A36" s="7">
        <f t="shared" si="1"/>
        <v>0.34375000000000006</v>
      </c>
      <c r="B36" s="7">
        <f t="shared" si="0"/>
        <v>0.35416666666666674</v>
      </c>
      <c r="C36" s="54" t="s">
        <v>132</v>
      </c>
      <c r="D36" s="54" t="s">
        <v>133</v>
      </c>
      <c r="E36" s="54" t="s">
        <v>134</v>
      </c>
      <c r="F36" s="54" t="s">
        <v>135</v>
      </c>
      <c r="G36" s="54" t="s">
        <v>136</v>
      </c>
      <c r="H36" s="54" t="s">
        <v>137</v>
      </c>
      <c r="I36" s="72" t="s">
        <v>1077</v>
      </c>
    </row>
    <row r="37" spans="1:9" ht="15.75" customHeight="1" x14ac:dyDescent="0.2">
      <c r="A37" s="7">
        <f t="shared" si="1"/>
        <v>0.35416666666666674</v>
      </c>
      <c r="B37" s="7">
        <f t="shared" si="0"/>
        <v>0.36458333333333343</v>
      </c>
      <c r="C37" s="49" t="s">
        <v>11</v>
      </c>
      <c r="D37" s="49" t="s">
        <v>10</v>
      </c>
      <c r="E37" s="49" t="s">
        <v>11</v>
      </c>
      <c r="F37" s="49" t="s">
        <v>10</v>
      </c>
      <c r="G37" s="60" t="s">
        <v>1163</v>
      </c>
      <c r="H37" s="49" t="s">
        <v>10</v>
      </c>
      <c r="I37" s="64" t="s">
        <v>1238</v>
      </c>
    </row>
    <row r="38" spans="1:9" ht="15.75" customHeight="1" x14ac:dyDescent="0.2">
      <c r="A38" s="7">
        <f t="shared" si="1"/>
        <v>0.36458333333333343</v>
      </c>
      <c r="B38" s="7">
        <f t="shared" si="0"/>
        <v>0.37500000000000011</v>
      </c>
      <c r="C38" s="49" t="s">
        <v>11</v>
      </c>
      <c r="D38" s="49" t="s">
        <v>10</v>
      </c>
      <c r="E38" s="49" t="s">
        <v>11</v>
      </c>
      <c r="F38" s="49" t="s">
        <v>10</v>
      </c>
      <c r="G38" s="60" t="s">
        <v>1163</v>
      </c>
      <c r="H38" s="49" t="s">
        <v>10</v>
      </c>
      <c r="I38" s="64" t="s">
        <v>1238</v>
      </c>
    </row>
    <row r="39" spans="1:9" ht="15.75" customHeight="1" x14ac:dyDescent="0.2">
      <c r="A39" s="7">
        <f t="shared" si="1"/>
        <v>0.37500000000000011</v>
      </c>
      <c r="B39" s="7">
        <f t="shared" si="0"/>
        <v>0.3854166666666668</v>
      </c>
      <c r="C39" s="50" t="s">
        <v>10</v>
      </c>
      <c r="D39" s="50" t="s">
        <v>11</v>
      </c>
      <c r="E39" s="50" t="s">
        <v>10</v>
      </c>
      <c r="F39" s="50" t="s">
        <v>11</v>
      </c>
      <c r="G39" s="50" t="s">
        <v>10</v>
      </c>
      <c r="H39" s="50" t="s">
        <v>11</v>
      </c>
      <c r="I39" s="60" t="s">
        <v>1163</v>
      </c>
    </row>
    <row r="40" spans="1:9" ht="15.75" customHeight="1" x14ac:dyDescent="0.2">
      <c r="A40" s="7">
        <f t="shared" si="1"/>
        <v>0.3854166666666668</v>
      </c>
      <c r="B40" s="7">
        <f t="shared" si="0"/>
        <v>0.39583333333333348</v>
      </c>
      <c r="C40" s="67" t="s">
        <v>10</v>
      </c>
      <c r="D40" s="67" t="s">
        <v>11</v>
      </c>
      <c r="E40" s="67" t="s">
        <v>10</v>
      </c>
      <c r="F40" s="67" t="s">
        <v>11</v>
      </c>
      <c r="G40" s="67" t="s">
        <v>10</v>
      </c>
      <c r="H40" s="67" t="s">
        <v>11</v>
      </c>
      <c r="I40" s="66" t="s">
        <v>1163</v>
      </c>
    </row>
    <row r="41" spans="1:9" ht="15.75" customHeight="1" x14ac:dyDescent="0.2">
      <c r="A41" s="7">
        <f t="shared" si="1"/>
        <v>0.39583333333333348</v>
      </c>
      <c r="B41" s="7">
        <f t="shared" si="0"/>
        <v>0.40625000000000017</v>
      </c>
      <c r="C41" s="50" t="s">
        <v>14</v>
      </c>
      <c r="D41" s="50" t="s">
        <v>14</v>
      </c>
      <c r="E41" s="50" t="s">
        <v>14</v>
      </c>
      <c r="F41" s="50" t="s">
        <v>14</v>
      </c>
      <c r="G41" s="50" t="s">
        <v>14</v>
      </c>
      <c r="H41" s="64" t="s">
        <v>1238</v>
      </c>
      <c r="I41" s="50" t="s">
        <v>14</v>
      </c>
    </row>
    <row r="42" spans="1:9" ht="15.75" customHeight="1" x14ac:dyDescent="0.2">
      <c r="A42" s="7">
        <f t="shared" si="1"/>
        <v>0.40625000000000017</v>
      </c>
      <c r="B42" s="7">
        <f t="shared" si="0"/>
        <v>0.41666666666666685</v>
      </c>
      <c r="C42" s="67" t="s">
        <v>14</v>
      </c>
      <c r="D42" s="67" t="s">
        <v>14</v>
      </c>
      <c r="E42" s="67" t="s">
        <v>14</v>
      </c>
      <c r="F42" s="67" t="s">
        <v>14</v>
      </c>
      <c r="G42" s="67" t="s">
        <v>14</v>
      </c>
      <c r="H42" s="74" t="s">
        <v>1238</v>
      </c>
      <c r="I42" s="67" t="s">
        <v>14</v>
      </c>
    </row>
    <row r="43" spans="1:9" ht="15.75" customHeight="1" x14ac:dyDescent="0.2">
      <c r="A43" s="7">
        <f t="shared" si="1"/>
        <v>0.41666666666666685</v>
      </c>
      <c r="B43" s="7">
        <f t="shared" si="0"/>
        <v>0.42708333333333354</v>
      </c>
      <c r="C43" s="50" t="s">
        <v>12</v>
      </c>
      <c r="D43" s="53" t="s">
        <v>1162</v>
      </c>
      <c r="E43" s="60" t="s">
        <v>1163</v>
      </c>
      <c r="F43" s="50" t="s">
        <v>12</v>
      </c>
      <c r="G43" s="50" t="s">
        <v>12</v>
      </c>
      <c r="H43" s="50" t="s">
        <v>12</v>
      </c>
      <c r="I43" s="63" t="s">
        <v>1077</v>
      </c>
    </row>
    <row r="44" spans="1:9" ht="15.75" customHeight="1" x14ac:dyDescent="0.2">
      <c r="A44" s="7">
        <f t="shared" si="1"/>
        <v>0.42708333333333354</v>
      </c>
      <c r="B44" s="7">
        <f t="shared" si="0"/>
        <v>0.43750000000000022</v>
      </c>
      <c r="C44" s="67" t="s">
        <v>12</v>
      </c>
      <c r="D44" s="68" t="s">
        <v>1162</v>
      </c>
      <c r="E44" s="66" t="s">
        <v>1163</v>
      </c>
      <c r="F44" s="67" t="s">
        <v>12</v>
      </c>
      <c r="G44" s="67" t="s">
        <v>12</v>
      </c>
      <c r="H44" s="67" t="s">
        <v>12</v>
      </c>
      <c r="I44" s="72" t="s">
        <v>1077</v>
      </c>
    </row>
    <row r="45" spans="1:9" ht="15.75" customHeight="1" x14ac:dyDescent="0.2">
      <c r="A45" s="7">
        <f t="shared" si="1"/>
        <v>0.43750000000000022</v>
      </c>
      <c r="B45" s="7">
        <f t="shared" si="0"/>
        <v>0.44791666666666691</v>
      </c>
      <c r="C45" s="50" t="s">
        <v>11</v>
      </c>
      <c r="D45" s="50" t="s">
        <v>11</v>
      </c>
      <c r="E45" s="50" t="s">
        <v>11</v>
      </c>
      <c r="F45" s="50" t="s">
        <v>11</v>
      </c>
      <c r="G45" s="50" t="s">
        <v>11</v>
      </c>
      <c r="H45" s="60" t="s">
        <v>1163</v>
      </c>
      <c r="I45" s="50" t="s">
        <v>11</v>
      </c>
    </row>
    <row r="46" spans="1:9" ht="15.75" customHeight="1" x14ac:dyDescent="0.2">
      <c r="A46" s="7">
        <f t="shared" si="1"/>
        <v>0.44791666666666691</v>
      </c>
      <c r="B46" s="7">
        <f t="shared" si="0"/>
        <v>0.45833333333333359</v>
      </c>
      <c r="C46" s="67" t="s">
        <v>11</v>
      </c>
      <c r="D46" s="67" t="s">
        <v>11</v>
      </c>
      <c r="E46" s="67" t="s">
        <v>11</v>
      </c>
      <c r="F46" s="67" t="s">
        <v>11</v>
      </c>
      <c r="G46" s="67" t="s">
        <v>11</v>
      </c>
      <c r="H46" s="66" t="s">
        <v>1163</v>
      </c>
      <c r="I46" s="67" t="s">
        <v>11</v>
      </c>
    </row>
    <row r="47" spans="1:9" ht="15.75" customHeight="1" x14ac:dyDescent="0.2">
      <c r="A47" s="7">
        <f t="shared" si="1"/>
        <v>0.45833333333333359</v>
      </c>
      <c r="B47" s="7">
        <f t="shared" si="0"/>
        <v>0.46875000000000028</v>
      </c>
      <c r="C47" s="49" t="s">
        <v>9</v>
      </c>
      <c r="D47" s="49" t="s">
        <v>11</v>
      </c>
      <c r="E47" s="49" t="s">
        <v>9</v>
      </c>
      <c r="F47" s="60" t="s">
        <v>1163</v>
      </c>
      <c r="G47" s="49" t="s">
        <v>9</v>
      </c>
      <c r="H47" s="49" t="s">
        <v>11</v>
      </c>
      <c r="I47" s="60" t="s">
        <v>1163</v>
      </c>
    </row>
    <row r="48" spans="1:9" ht="15.75" customHeight="1" x14ac:dyDescent="0.2">
      <c r="A48" s="7">
        <f t="shared" si="1"/>
        <v>0.46875000000000028</v>
      </c>
      <c r="B48" s="7">
        <f t="shared" si="0"/>
        <v>0.47916666666666696</v>
      </c>
      <c r="C48" s="49" t="s">
        <v>9</v>
      </c>
      <c r="D48" s="49" t="s">
        <v>11</v>
      </c>
      <c r="E48" s="49" t="s">
        <v>9</v>
      </c>
      <c r="F48" s="60" t="s">
        <v>1163</v>
      </c>
      <c r="G48" s="49" t="s">
        <v>9</v>
      </c>
      <c r="H48" s="49" t="s">
        <v>11</v>
      </c>
      <c r="I48" s="60" t="s">
        <v>1163</v>
      </c>
    </row>
    <row r="49" spans="1:9" ht="15.75" customHeight="1" x14ac:dyDescent="0.2">
      <c r="A49" s="7">
        <f t="shared" si="1"/>
        <v>0.47916666666666696</v>
      </c>
      <c r="B49" s="7">
        <f t="shared" si="0"/>
        <v>0.48958333333333365</v>
      </c>
      <c r="C49" s="50" t="s">
        <v>11</v>
      </c>
      <c r="D49" s="50" t="s">
        <v>9</v>
      </c>
      <c r="E49" s="50" t="s">
        <v>11</v>
      </c>
      <c r="F49" s="50" t="s">
        <v>9</v>
      </c>
      <c r="G49" s="50" t="s">
        <v>11</v>
      </c>
      <c r="H49" s="50" t="s">
        <v>9</v>
      </c>
      <c r="I49" s="64" t="s">
        <v>1238</v>
      </c>
    </row>
    <row r="50" spans="1:9" ht="15.75" customHeight="1" x14ac:dyDescent="0.2">
      <c r="A50" s="7">
        <f t="shared" si="1"/>
        <v>0.48958333333333365</v>
      </c>
      <c r="B50" s="7">
        <f t="shared" si="0"/>
        <v>0.50000000000000033</v>
      </c>
      <c r="C50" s="67" t="s">
        <v>11</v>
      </c>
      <c r="D50" s="67" t="s">
        <v>9</v>
      </c>
      <c r="E50" s="67" t="s">
        <v>11</v>
      </c>
      <c r="F50" s="67" t="s">
        <v>9</v>
      </c>
      <c r="G50" s="67" t="s">
        <v>11</v>
      </c>
      <c r="H50" s="67" t="s">
        <v>9</v>
      </c>
      <c r="I50" s="74" t="s">
        <v>1238</v>
      </c>
    </row>
    <row r="51" spans="1:9" ht="15.75" customHeight="1" x14ac:dyDescent="0.2">
      <c r="A51" s="7">
        <f t="shared" si="1"/>
        <v>0.50000000000000033</v>
      </c>
      <c r="B51" s="7">
        <f t="shared" si="0"/>
        <v>0.51041666666666696</v>
      </c>
      <c r="C51" s="55" t="s">
        <v>1157</v>
      </c>
      <c r="D51" s="50" t="s">
        <v>14</v>
      </c>
      <c r="E51" s="50" t="s">
        <v>10</v>
      </c>
      <c r="F51" s="50" t="s">
        <v>14</v>
      </c>
      <c r="G51" s="50" t="s">
        <v>10</v>
      </c>
      <c r="H51" s="63" t="s">
        <v>1077</v>
      </c>
      <c r="I51" s="50" t="s">
        <v>10</v>
      </c>
    </row>
    <row r="52" spans="1:9" ht="15.75" customHeight="1" x14ac:dyDescent="0.2">
      <c r="A52" s="7">
        <f t="shared" si="1"/>
        <v>0.51041666666666696</v>
      </c>
      <c r="B52" s="7">
        <f t="shared" si="0"/>
        <v>0.52083333333333359</v>
      </c>
      <c r="C52" s="55" t="s">
        <v>1157</v>
      </c>
      <c r="D52" s="67" t="s">
        <v>14</v>
      </c>
      <c r="E52" s="67" t="s">
        <v>10</v>
      </c>
      <c r="F52" s="67" t="s">
        <v>14</v>
      </c>
      <c r="G52" s="67" t="s">
        <v>10</v>
      </c>
      <c r="H52" s="72" t="s">
        <v>1077</v>
      </c>
      <c r="I52" s="67" t="s">
        <v>10</v>
      </c>
    </row>
    <row r="53" spans="1:9" ht="15.75" customHeight="1" x14ac:dyDescent="0.2">
      <c r="A53" s="8">
        <f t="shared" si="1"/>
        <v>0.52083333333333359</v>
      </c>
      <c r="B53" s="8">
        <f t="shared" si="0"/>
        <v>0.53125000000000022</v>
      </c>
      <c r="C53" s="53" t="s">
        <v>1162</v>
      </c>
      <c r="D53" s="59" t="s">
        <v>246</v>
      </c>
      <c r="E53" s="61" t="s">
        <v>1158</v>
      </c>
      <c r="F53" s="62" t="s">
        <v>150</v>
      </c>
      <c r="G53" s="59" t="s">
        <v>246</v>
      </c>
      <c r="H53" s="61" t="s">
        <v>1158</v>
      </c>
      <c r="I53" s="62" t="s">
        <v>150</v>
      </c>
    </row>
    <row r="54" spans="1:9" ht="15.75" customHeight="1" x14ac:dyDescent="0.2">
      <c r="A54" s="8">
        <f t="shared" si="1"/>
        <v>0.53125000000000022</v>
      </c>
      <c r="B54" s="8">
        <f t="shared" si="0"/>
        <v>0.54166666666666685</v>
      </c>
      <c r="C54" s="68" t="s">
        <v>1162</v>
      </c>
      <c r="D54" s="70" t="s">
        <v>246</v>
      </c>
      <c r="E54" s="71" t="s">
        <v>1158</v>
      </c>
      <c r="F54" s="69" t="s">
        <v>150</v>
      </c>
      <c r="G54" s="70" t="s">
        <v>246</v>
      </c>
      <c r="H54" s="71" t="s">
        <v>1158</v>
      </c>
      <c r="I54" s="69" t="s">
        <v>150</v>
      </c>
    </row>
    <row r="55" spans="1:9" ht="15.75" customHeight="1" x14ac:dyDescent="0.2">
      <c r="A55" s="7">
        <f t="shared" si="1"/>
        <v>0.54166666666666685</v>
      </c>
      <c r="B55" s="7">
        <f t="shared" si="0"/>
        <v>0.55208333333333348</v>
      </c>
      <c r="C55" s="56" t="s">
        <v>15</v>
      </c>
      <c r="D55" s="50" t="s">
        <v>12</v>
      </c>
      <c r="E55" s="56" t="s">
        <v>15</v>
      </c>
      <c r="F55" s="50" t="s">
        <v>12</v>
      </c>
      <c r="G55" s="56" t="s">
        <v>15</v>
      </c>
      <c r="H55" s="64" t="s">
        <v>1238</v>
      </c>
      <c r="I55" s="56" t="s">
        <v>15</v>
      </c>
    </row>
    <row r="56" spans="1:9" ht="15.75" customHeight="1" x14ac:dyDescent="0.2">
      <c r="A56" s="7">
        <f t="shared" si="1"/>
        <v>0.55208333333333348</v>
      </c>
      <c r="B56" s="7">
        <f t="shared" si="0"/>
        <v>0.56250000000000011</v>
      </c>
      <c r="C56" s="73" t="s">
        <v>15</v>
      </c>
      <c r="D56" s="67" t="s">
        <v>12</v>
      </c>
      <c r="E56" s="73" t="s">
        <v>15</v>
      </c>
      <c r="F56" s="67" t="s">
        <v>12</v>
      </c>
      <c r="G56" s="73" t="s">
        <v>15</v>
      </c>
      <c r="H56" s="74" t="s">
        <v>1238</v>
      </c>
      <c r="I56" s="73" t="s">
        <v>15</v>
      </c>
    </row>
    <row r="57" spans="1:9" ht="15.75" customHeight="1" x14ac:dyDescent="0.2">
      <c r="A57" s="7">
        <f t="shared" si="1"/>
        <v>0.56250000000000011</v>
      </c>
      <c r="B57" s="7">
        <f t="shared" si="0"/>
        <v>0.57291666666666674</v>
      </c>
      <c r="C57" s="49" t="s">
        <v>11</v>
      </c>
      <c r="D57" s="53" t="s">
        <v>1162</v>
      </c>
      <c r="E57" s="60" t="s">
        <v>1163</v>
      </c>
      <c r="F57" s="49" t="s">
        <v>11</v>
      </c>
      <c r="G57" s="62" t="s">
        <v>150</v>
      </c>
      <c r="H57" s="59" t="s">
        <v>246</v>
      </c>
      <c r="I57" s="61" t="s">
        <v>1158</v>
      </c>
    </row>
    <row r="58" spans="1:9" ht="15.75" customHeight="1" x14ac:dyDescent="0.2">
      <c r="A58" s="7">
        <f t="shared" si="1"/>
        <v>0.57291666666666674</v>
      </c>
      <c r="B58" s="7">
        <f t="shared" si="0"/>
        <v>0.58333333333333337</v>
      </c>
      <c r="C58" s="49" t="s">
        <v>11</v>
      </c>
      <c r="D58" s="53" t="s">
        <v>1162</v>
      </c>
      <c r="E58" s="60" t="s">
        <v>1163</v>
      </c>
      <c r="F58" s="49" t="s">
        <v>11</v>
      </c>
      <c r="G58" s="62" t="s">
        <v>150</v>
      </c>
      <c r="H58" s="59" t="s">
        <v>246</v>
      </c>
      <c r="I58" s="61" t="s">
        <v>1158</v>
      </c>
    </row>
    <row r="59" spans="1:9" ht="15.75" customHeight="1" x14ac:dyDescent="0.2">
      <c r="A59" s="7">
        <f t="shared" si="1"/>
        <v>0.58333333333333337</v>
      </c>
      <c r="B59" s="7">
        <f t="shared" si="0"/>
        <v>0.59375</v>
      </c>
      <c r="C59" s="49" t="s">
        <v>11</v>
      </c>
      <c r="D59" s="50" t="s">
        <v>11</v>
      </c>
      <c r="E59" s="50" t="s">
        <v>11</v>
      </c>
      <c r="F59" s="49" t="s">
        <v>11</v>
      </c>
      <c r="G59" s="50" t="s">
        <v>11</v>
      </c>
      <c r="H59" s="60" t="s">
        <v>1163</v>
      </c>
      <c r="I59" s="63" t="s">
        <v>1077</v>
      </c>
    </row>
    <row r="60" spans="1:9" ht="15.75" customHeight="1" x14ac:dyDescent="0.2">
      <c r="A60" s="7">
        <f t="shared" si="1"/>
        <v>0.59375</v>
      </c>
      <c r="B60" s="7">
        <f t="shared" si="0"/>
        <v>0.60416666666666663</v>
      </c>
      <c r="C60" s="65" t="s">
        <v>11</v>
      </c>
      <c r="D60" s="67" t="s">
        <v>11</v>
      </c>
      <c r="E60" s="67" t="s">
        <v>11</v>
      </c>
      <c r="F60" s="67" t="s">
        <v>11</v>
      </c>
      <c r="G60" s="67" t="s">
        <v>11</v>
      </c>
      <c r="H60" s="66" t="s">
        <v>1163</v>
      </c>
      <c r="I60" s="72" t="s">
        <v>1077</v>
      </c>
    </row>
    <row r="61" spans="1:9" ht="15.75" customHeight="1" x14ac:dyDescent="0.2">
      <c r="A61" s="7">
        <f t="shared" si="1"/>
        <v>0.60416666666666663</v>
      </c>
      <c r="B61" s="7">
        <f t="shared" si="0"/>
        <v>0.61458333333333326</v>
      </c>
      <c r="C61" s="50" t="s">
        <v>12</v>
      </c>
      <c r="D61" s="50" t="s">
        <v>12</v>
      </c>
      <c r="E61" s="50" t="s">
        <v>12</v>
      </c>
      <c r="F61" s="50" t="s">
        <v>12</v>
      </c>
      <c r="G61" s="61" t="s">
        <v>1158</v>
      </c>
      <c r="H61" s="62" t="s">
        <v>150</v>
      </c>
      <c r="I61" s="59" t="s">
        <v>246</v>
      </c>
    </row>
    <row r="62" spans="1:9" ht="15.75" customHeight="1" x14ac:dyDescent="0.2">
      <c r="A62" s="7">
        <f t="shared" si="1"/>
        <v>0.61458333333333326</v>
      </c>
      <c r="B62" s="7">
        <f t="shared" si="0"/>
        <v>0.62499999999999989</v>
      </c>
      <c r="C62" s="67" t="s">
        <v>12</v>
      </c>
      <c r="D62" s="67" t="s">
        <v>12</v>
      </c>
      <c r="E62" s="67" t="s">
        <v>12</v>
      </c>
      <c r="F62" s="67" t="s">
        <v>12</v>
      </c>
      <c r="G62" s="71" t="s">
        <v>1158</v>
      </c>
      <c r="H62" s="69" t="s">
        <v>150</v>
      </c>
      <c r="I62" s="70" t="s">
        <v>246</v>
      </c>
    </row>
    <row r="63" spans="1:9" ht="15.75" customHeight="1" x14ac:dyDescent="0.2">
      <c r="A63" s="7">
        <f t="shared" si="1"/>
        <v>0.62499999999999989</v>
      </c>
      <c r="B63" s="7">
        <f t="shared" si="0"/>
        <v>0.63541666666666652</v>
      </c>
      <c r="C63" s="50" t="s">
        <v>11</v>
      </c>
      <c r="D63" s="50" t="s">
        <v>11</v>
      </c>
      <c r="E63" s="50" t="s">
        <v>11</v>
      </c>
      <c r="F63" s="50" t="s">
        <v>11</v>
      </c>
      <c r="G63" s="60" t="s">
        <v>1163</v>
      </c>
      <c r="H63" s="50" t="s">
        <v>11</v>
      </c>
      <c r="I63" s="64" t="s">
        <v>1238</v>
      </c>
    </row>
    <row r="64" spans="1:9" ht="15" customHeight="1" x14ac:dyDescent="0.2">
      <c r="A64" s="7">
        <f t="shared" si="1"/>
        <v>0.63541666666666652</v>
      </c>
      <c r="B64" s="7">
        <f t="shared" si="0"/>
        <v>0.64583333333333315</v>
      </c>
      <c r="C64" s="67" t="s">
        <v>11</v>
      </c>
      <c r="D64" s="67" t="s">
        <v>11</v>
      </c>
      <c r="E64" s="67" t="s">
        <v>11</v>
      </c>
      <c r="F64" s="67" t="s">
        <v>11</v>
      </c>
      <c r="G64" s="66" t="s">
        <v>1163</v>
      </c>
      <c r="H64" s="67" t="s">
        <v>11</v>
      </c>
      <c r="I64" s="74" t="s">
        <v>1238</v>
      </c>
    </row>
    <row r="65" spans="1:9" ht="15" customHeight="1" x14ac:dyDescent="0.2">
      <c r="A65" s="7">
        <f t="shared" si="1"/>
        <v>0.64583333333333315</v>
      </c>
      <c r="B65" s="7">
        <f t="shared" si="0"/>
        <v>0.65624999999999978</v>
      </c>
      <c r="C65" s="50" t="s">
        <v>11</v>
      </c>
      <c r="D65" s="50" t="s">
        <v>11</v>
      </c>
      <c r="E65" s="50" t="s">
        <v>11</v>
      </c>
      <c r="F65" s="50" t="s">
        <v>11</v>
      </c>
      <c r="G65" s="50" t="s">
        <v>11</v>
      </c>
      <c r="H65" s="50" t="s">
        <v>11</v>
      </c>
      <c r="I65" s="50" t="s">
        <v>11</v>
      </c>
    </row>
    <row r="66" spans="1:9" ht="15" customHeight="1" x14ac:dyDescent="0.2">
      <c r="A66" s="7">
        <f t="shared" si="1"/>
        <v>0.65624999999999978</v>
      </c>
      <c r="B66" s="7">
        <f t="shared" si="0"/>
        <v>0.66666666666666641</v>
      </c>
      <c r="C66" s="67" t="s">
        <v>11</v>
      </c>
      <c r="D66" s="67" t="s">
        <v>11</v>
      </c>
      <c r="E66" s="67" t="s">
        <v>11</v>
      </c>
      <c r="F66" s="67" t="s">
        <v>11</v>
      </c>
      <c r="G66" s="67" t="s">
        <v>11</v>
      </c>
      <c r="H66" s="67" t="s">
        <v>11</v>
      </c>
      <c r="I66" s="67" t="s">
        <v>11</v>
      </c>
    </row>
    <row r="67" spans="1:9" ht="15" customHeight="1" x14ac:dyDescent="0.2">
      <c r="A67" s="7">
        <f t="shared" si="1"/>
        <v>0.66666666666666641</v>
      </c>
      <c r="B67" s="7">
        <f t="shared" si="0"/>
        <v>0.67708333333333304</v>
      </c>
      <c r="C67" s="50" t="s">
        <v>10</v>
      </c>
      <c r="D67" s="50" t="s">
        <v>10</v>
      </c>
      <c r="E67" s="50" t="s">
        <v>10</v>
      </c>
      <c r="F67" s="60" t="s">
        <v>1163</v>
      </c>
      <c r="G67" s="50" t="s">
        <v>10</v>
      </c>
      <c r="H67" s="50" t="s">
        <v>10</v>
      </c>
      <c r="I67" s="60" t="s">
        <v>1163</v>
      </c>
    </row>
    <row r="68" spans="1:9" ht="15" customHeight="1" x14ac:dyDescent="0.2">
      <c r="A68" s="7">
        <f t="shared" si="1"/>
        <v>0.67708333333333304</v>
      </c>
      <c r="B68" s="7">
        <f t="shared" si="0"/>
        <v>0.68749999999999967</v>
      </c>
      <c r="C68" s="67" t="s">
        <v>10</v>
      </c>
      <c r="D68" s="67" t="s">
        <v>10</v>
      </c>
      <c r="E68" s="67" t="s">
        <v>10</v>
      </c>
      <c r="F68" s="66" t="s">
        <v>1163</v>
      </c>
      <c r="G68" s="67" t="s">
        <v>10</v>
      </c>
      <c r="H68" s="67" t="s">
        <v>10</v>
      </c>
      <c r="I68" s="66" t="s">
        <v>1163</v>
      </c>
    </row>
    <row r="69" spans="1:9" ht="15" customHeight="1" x14ac:dyDescent="0.2">
      <c r="A69" s="7">
        <f t="shared" si="1"/>
        <v>0.68749999999999967</v>
      </c>
      <c r="B69" s="7">
        <f t="shared" si="1"/>
        <v>0.6979166666666663</v>
      </c>
      <c r="C69" s="50" t="s">
        <v>14</v>
      </c>
      <c r="D69" s="59" t="s">
        <v>246</v>
      </c>
      <c r="E69" s="61" t="s">
        <v>1158</v>
      </c>
      <c r="F69" s="62" t="s">
        <v>150</v>
      </c>
      <c r="G69" s="50" t="s">
        <v>14</v>
      </c>
      <c r="H69" s="64" t="s">
        <v>1238</v>
      </c>
      <c r="I69" s="50" t="s">
        <v>14</v>
      </c>
    </row>
    <row r="70" spans="1:9" ht="15" customHeight="1" x14ac:dyDescent="0.2">
      <c r="A70" s="7">
        <f t="shared" si="1"/>
        <v>0.6979166666666663</v>
      </c>
      <c r="B70" s="7">
        <f t="shared" si="1"/>
        <v>0.70833333333333293</v>
      </c>
      <c r="C70" s="67" t="s">
        <v>14</v>
      </c>
      <c r="D70" s="70" t="s">
        <v>246</v>
      </c>
      <c r="E70" s="71" t="s">
        <v>1158</v>
      </c>
      <c r="F70" s="69" t="s">
        <v>150</v>
      </c>
      <c r="G70" s="67" t="s">
        <v>14</v>
      </c>
      <c r="H70" s="74" t="s">
        <v>1238</v>
      </c>
      <c r="I70" s="67" t="s">
        <v>14</v>
      </c>
    </row>
    <row r="71" spans="1:9" ht="15" customHeight="1" x14ac:dyDescent="0.2">
      <c r="A71" s="7">
        <f t="shared" ref="A71:B98" si="2">A70+((15/60)/24)</f>
        <v>0.70833333333333293</v>
      </c>
      <c r="B71" s="7">
        <f t="shared" si="2"/>
        <v>0.71874999999999956</v>
      </c>
      <c r="C71" s="50" t="s">
        <v>12</v>
      </c>
      <c r="D71" s="53" t="s">
        <v>1162</v>
      </c>
      <c r="E71" s="60" t="s">
        <v>1163</v>
      </c>
      <c r="F71" s="50" t="s">
        <v>12</v>
      </c>
      <c r="G71" s="50" t="s">
        <v>12</v>
      </c>
      <c r="H71" s="60" t="s">
        <v>1163</v>
      </c>
      <c r="I71" s="50" t="s">
        <v>12</v>
      </c>
    </row>
    <row r="72" spans="1:9" ht="15" customHeight="1" x14ac:dyDescent="0.2">
      <c r="A72" s="7">
        <f t="shared" si="2"/>
        <v>0.71874999999999956</v>
      </c>
      <c r="B72" s="7">
        <f t="shared" si="2"/>
        <v>0.72916666666666619</v>
      </c>
      <c r="C72" s="67" t="s">
        <v>12</v>
      </c>
      <c r="D72" s="68" t="s">
        <v>1162</v>
      </c>
      <c r="E72" s="66" t="s">
        <v>1163</v>
      </c>
      <c r="F72" s="67" t="s">
        <v>12</v>
      </c>
      <c r="G72" s="67" t="s">
        <v>12</v>
      </c>
      <c r="H72" s="66" t="s">
        <v>1163</v>
      </c>
      <c r="I72" s="67" t="s">
        <v>12</v>
      </c>
    </row>
    <row r="73" spans="1:9" ht="15" customHeight="1" x14ac:dyDescent="0.2">
      <c r="A73" s="7">
        <f t="shared" si="2"/>
        <v>0.72916666666666619</v>
      </c>
      <c r="B73" s="7">
        <f t="shared" si="2"/>
        <v>0.73958333333333282</v>
      </c>
      <c r="C73" s="50" t="s">
        <v>9</v>
      </c>
      <c r="D73" s="50" t="s">
        <v>9</v>
      </c>
      <c r="E73" s="50" t="s">
        <v>9</v>
      </c>
      <c r="F73" s="50" t="s">
        <v>9</v>
      </c>
      <c r="G73" s="50" t="s">
        <v>9</v>
      </c>
      <c r="H73" s="63" t="s">
        <v>1077</v>
      </c>
      <c r="I73" s="50" t="s">
        <v>9</v>
      </c>
    </row>
    <row r="74" spans="1:9" ht="15" customHeight="1" x14ac:dyDescent="0.2">
      <c r="A74" s="7">
        <f t="shared" si="2"/>
        <v>0.73958333333333282</v>
      </c>
      <c r="B74" s="7">
        <f t="shared" si="2"/>
        <v>0.74999999999999944</v>
      </c>
      <c r="C74" s="67" t="s">
        <v>9</v>
      </c>
      <c r="D74" s="67" t="s">
        <v>9</v>
      </c>
      <c r="E74" s="67" t="s">
        <v>9</v>
      </c>
      <c r="F74" s="67" t="s">
        <v>9</v>
      </c>
      <c r="G74" s="67" t="s">
        <v>9</v>
      </c>
      <c r="H74" s="72" t="s">
        <v>1077</v>
      </c>
      <c r="I74" s="67" t="s">
        <v>9</v>
      </c>
    </row>
    <row r="75" spans="1:9" ht="15" customHeight="1" x14ac:dyDescent="0.2">
      <c r="A75" s="7">
        <f t="shared" si="2"/>
        <v>0.74999999999999944</v>
      </c>
      <c r="B75" s="7">
        <f t="shared" si="2"/>
        <v>0.76041666666666607</v>
      </c>
      <c r="C75" s="50" t="s">
        <v>11</v>
      </c>
      <c r="D75" s="50" t="s">
        <v>11</v>
      </c>
      <c r="E75" s="50" t="s">
        <v>11</v>
      </c>
      <c r="F75" s="50" t="s">
        <v>11</v>
      </c>
      <c r="G75" s="50" t="s">
        <v>11</v>
      </c>
      <c r="H75" s="50" t="s">
        <v>11</v>
      </c>
      <c r="I75" s="64" t="s">
        <v>1238</v>
      </c>
    </row>
    <row r="76" spans="1:9" ht="15" customHeight="1" x14ac:dyDescent="0.2">
      <c r="A76" s="7">
        <f t="shared" si="2"/>
        <v>0.76041666666666607</v>
      </c>
      <c r="B76" s="7">
        <f t="shared" si="2"/>
        <v>0.7708333333333327</v>
      </c>
      <c r="C76" s="67" t="s">
        <v>11</v>
      </c>
      <c r="D76" s="67" t="s">
        <v>11</v>
      </c>
      <c r="E76" s="67" t="s">
        <v>11</v>
      </c>
      <c r="F76" s="67" t="s">
        <v>11</v>
      </c>
      <c r="G76" s="67" t="s">
        <v>11</v>
      </c>
      <c r="H76" s="67" t="s">
        <v>11</v>
      </c>
      <c r="I76" s="74" t="s">
        <v>1238</v>
      </c>
    </row>
    <row r="77" spans="1:9" ht="15" customHeight="1" x14ac:dyDescent="0.2">
      <c r="A77" s="7">
        <f t="shared" si="2"/>
        <v>0.7708333333333327</v>
      </c>
      <c r="B77" s="7">
        <f t="shared" si="2"/>
        <v>0.78124999999999933</v>
      </c>
      <c r="C77" s="50" t="s">
        <v>10</v>
      </c>
      <c r="D77" s="50" t="s">
        <v>10</v>
      </c>
      <c r="E77" s="50" t="s">
        <v>10</v>
      </c>
      <c r="F77" s="50" t="s">
        <v>10</v>
      </c>
      <c r="G77" s="50" t="s">
        <v>10</v>
      </c>
      <c r="H77" s="50" t="s">
        <v>10</v>
      </c>
      <c r="I77" s="50" t="s">
        <v>10</v>
      </c>
    </row>
    <row r="78" spans="1:9" ht="15" customHeight="1" x14ac:dyDescent="0.2">
      <c r="A78" s="7">
        <f t="shared" si="2"/>
        <v>0.78124999999999933</v>
      </c>
      <c r="B78" s="7">
        <f t="shared" si="2"/>
        <v>0.79166666666666596</v>
      </c>
      <c r="C78" s="67" t="s">
        <v>10</v>
      </c>
      <c r="D78" s="50" t="s">
        <v>10</v>
      </c>
      <c r="E78" s="50" t="s">
        <v>10</v>
      </c>
      <c r="F78" s="50" t="s">
        <v>10</v>
      </c>
      <c r="G78" s="67" t="s">
        <v>10</v>
      </c>
      <c r="H78" s="67" t="s">
        <v>10</v>
      </c>
      <c r="I78" s="67" t="s">
        <v>10</v>
      </c>
    </row>
    <row r="79" spans="1:9" ht="15" customHeight="1" x14ac:dyDescent="0.2">
      <c r="A79" s="7">
        <f t="shared" si="2"/>
        <v>0.79166666666666596</v>
      </c>
      <c r="B79" s="7">
        <f t="shared" si="2"/>
        <v>0.80208333333333259</v>
      </c>
      <c r="C79" s="53" t="s">
        <v>1162</v>
      </c>
      <c r="D79" s="49" t="s">
        <v>14</v>
      </c>
      <c r="E79" s="49" t="s">
        <v>14</v>
      </c>
      <c r="F79" s="49" t="s">
        <v>14</v>
      </c>
      <c r="G79" s="60" t="s">
        <v>1163</v>
      </c>
      <c r="H79" s="49" t="s">
        <v>14</v>
      </c>
      <c r="I79" s="63" t="s">
        <v>1077</v>
      </c>
    </row>
    <row r="80" spans="1:9" ht="15" customHeight="1" x14ac:dyDescent="0.2">
      <c r="A80" s="7">
        <f t="shared" si="2"/>
        <v>0.80208333333333259</v>
      </c>
      <c r="B80" s="7">
        <f t="shared" si="2"/>
        <v>0.81249999999999922</v>
      </c>
      <c r="C80" s="53" t="s">
        <v>1162</v>
      </c>
      <c r="D80" s="49" t="s">
        <v>14</v>
      </c>
      <c r="E80" s="49" t="s">
        <v>14</v>
      </c>
      <c r="F80" s="49" t="s">
        <v>14</v>
      </c>
      <c r="G80" s="60" t="s">
        <v>1163</v>
      </c>
      <c r="H80" s="49" t="s">
        <v>14</v>
      </c>
      <c r="I80" s="63" t="s">
        <v>1077</v>
      </c>
    </row>
    <row r="81" spans="1:9" ht="15" customHeight="1" x14ac:dyDescent="0.2">
      <c r="A81" s="7">
        <f t="shared" si="2"/>
        <v>0.81249999999999922</v>
      </c>
      <c r="B81" s="7">
        <f t="shared" si="2"/>
        <v>0.82291666666666585</v>
      </c>
      <c r="C81" s="50" t="s">
        <v>11</v>
      </c>
      <c r="D81" s="50" t="s">
        <v>11</v>
      </c>
      <c r="E81" s="50" t="s">
        <v>11</v>
      </c>
      <c r="F81" s="50" t="s">
        <v>11</v>
      </c>
      <c r="G81" s="74" t="s">
        <v>1238</v>
      </c>
      <c r="H81" s="50" t="s">
        <v>11</v>
      </c>
      <c r="I81" s="50" t="s">
        <v>11</v>
      </c>
    </row>
    <row r="82" spans="1:9" ht="15" customHeight="1" x14ac:dyDescent="0.2">
      <c r="A82" s="7">
        <f t="shared" si="2"/>
        <v>0.82291666666666585</v>
      </c>
      <c r="B82" s="7">
        <f t="shared" si="2"/>
        <v>0.83333333333333248</v>
      </c>
      <c r="C82" s="67" t="s">
        <v>11</v>
      </c>
      <c r="D82" s="67" t="s">
        <v>11</v>
      </c>
      <c r="E82" s="67" t="s">
        <v>11</v>
      </c>
      <c r="F82" s="67" t="s">
        <v>11</v>
      </c>
      <c r="G82" s="74" t="s">
        <v>1238</v>
      </c>
      <c r="H82" s="67" t="s">
        <v>11</v>
      </c>
      <c r="I82" s="67" t="s">
        <v>11</v>
      </c>
    </row>
    <row r="83" spans="1:9" ht="15" customHeight="1" x14ac:dyDescent="0.2">
      <c r="A83" s="7">
        <f t="shared" si="2"/>
        <v>0.83333333333333248</v>
      </c>
      <c r="B83" s="7">
        <f t="shared" si="2"/>
        <v>0.84374999999999911</v>
      </c>
      <c r="C83" s="57" t="s">
        <v>1195</v>
      </c>
      <c r="D83" s="59" t="s">
        <v>246</v>
      </c>
      <c r="E83" s="61" t="s">
        <v>1158</v>
      </c>
      <c r="F83" s="62" t="s">
        <v>150</v>
      </c>
      <c r="G83" s="49" t="s">
        <v>11</v>
      </c>
      <c r="H83" s="63" t="s">
        <v>1077</v>
      </c>
      <c r="I83" s="60" t="s">
        <v>1163</v>
      </c>
    </row>
    <row r="84" spans="1:9" ht="15" customHeight="1" x14ac:dyDescent="0.2">
      <c r="A84" s="7">
        <f t="shared" si="2"/>
        <v>0.84374999999999911</v>
      </c>
      <c r="B84" s="7">
        <f t="shared" si="2"/>
        <v>0.85416666666666574</v>
      </c>
      <c r="C84" s="57" t="s">
        <v>1195</v>
      </c>
      <c r="D84" s="70" t="s">
        <v>246</v>
      </c>
      <c r="E84" s="71" t="s">
        <v>1158</v>
      </c>
      <c r="F84" s="69" t="s">
        <v>150</v>
      </c>
      <c r="G84" s="49" t="s">
        <v>11</v>
      </c>
      <c r="H84" s="72" t="s">
        <v>1077</v>
      </c>
      <c r="I84" s="66" t="s">
        <v>1163</v>
      </c>
    </row>
    <row r="85" spans="1:9" ht="15" customHeight="1" x14ac:dyDescent="0.2">
      <c r="A85" s="7">
        <f t="shared" si="2"/>
        <v>0.85416666666666574</v>
      </c>
      <c r="B85" s="7">
        <f t="shared" si="2"/>
        <v>0.86458333333333237</v>
      </c>
      <c r="C85" s="65" t="s">
        <v>11</v>
      </c>
      <c r="D85" s="65" t="s">
        <v>11</v>
      </c>
      <c r="E85" s="65" t="s">
        <v>11</v>
      </c>
      <c r="F85" s="65" t="s">
        <v>11</v>
      </c>
      <c r="G85" s="62" t="s">
        <v>150</v>
      </c>
      <c r="H85" s="59" t="s">
        <v>246</v>
      </c>
      <c r="I85" s="61" t="s">
        <v>1158</v>
      </c>
    </row>
    <row r="86" spans="1:9" ht="15" customHeight="1" x14ac:dyDescent="0.2">
      <c r="A86" s="7">
        <f t="shared" si="2"/>
        <v>0.86458333333333237</v>
      </c>
      <c r="B86" s="7">
        <f t="shared" si="2"/>
        <v>0.874999999999999</v>
      </c>
      <c r="C86" s="65" t="s">
        <v>11</v>
      </c>
      <c r="D86" s="65" t="s">
        <v>11</v>
      </c>
      <c r="E86" s="65" t="s">
        <v>11</v>
      </c>
      <c r="F86" s="65" t="s">
        <v>11</v>
      </c>
      <c r="G86" s="69" t="s">
        <v>150</v>
      </c>
      <c r="H86" s="70" t="s">
        <v>246</v>
      </c>
      <c r="I86" s="71" t="s">
        <v>1158</v>
      </c>
    </row>
    <row r="87" spans="1:9" ht="15" customHeight="1" x14ac:dyDescent="0.2">
      <c r="A87" s="7">
        <f t="shared" si="2"/>
        <v>0.874999999999999</v>
      </c>
      <c r="B87" s="7">
        <f t="shared" si="2"/>
        <v>0.88541666666666563</v>
      </c>
      <c r="C87" s="50" t="s">
        <v>12</v>
      </c>
      <c r="D87" s="50" t="s">
        <v>12</v>
      </c>
      <c r="E87" s="50" t="s">
        <v>12</v>
      </c>
      <c r="F87" s="60" t="s">
        <v>1163</v>
      </c>
      <c r="G87" s="63" t="s">
        <v>1077</v>
      </c>
      <c r="H87" s="64" t="s">
        <v>1238</v>
      </c>
      <c r="I87" s="64" t="s">
        <v>1238</v>
      </c>
    </row>
    <row r="88" spans="1:9" ht="15" customHeight="1" x14ac:dyDescent="0.2">
      <c r="A88" s="7">
        <f t="shared" si="2"/>
        <v>0.88541666666666563</v>
      </c>
      <c r="B88" s="7">
        <f t="shared" si="2"/>
        <v>0.89583333333333226</v>
      </c>
      <c r="C88" s="67" t="s">
        <v>12</v>
      </c>
      <c r="D88" s="67" t="s">
        <v>12</v>
      </c>
      <c r="E88" s="67" t="s">
        <v>12</v>
      </c>
      <c r="F88" s="66" t="s">
        <v>1163</v>
      </c>
      <c r="G88" s="63" t="s">
        <v>1077</v>
      </c>
      <c r="H88" s="74" t="s">
        <v>1238</v>
      </c>
      <c r="I88" s="74" t="s">
        <v>1238</v>
      </c>
    </row>
    <row r="89" spans="1:9" ht="15" customHeight="1" x14ac:dyDescent="0.2">
      <c r="A89" s="7">
        <f t="shared" si="2"/>
        <v>0.89583333333333226</v>
      </c>
      <c r="B89" s="7">
        <f t="shared" si="2"/>
        <v>0.90624999999999889</v>
      </c>
      <c r="C89" s="50" t="s">
        <v>11</v>
      </c>
      <c r="D89" s="50" t="s">
        <v>11</v>
      </c>
      <c r="E89" s="50" t="s">
        <v>11</v>
      </c>
      <c r="F89" s="50" t="s">
        <v>11</v>
      </c>
      <c r="G89" s="50" t="s">
        <v>11</v>
      </c>
      <c r="H89" s="50" t="s">
        <v>11</v>
      </c>
      <c r="I89" s="63" t="s">
        <v>1077</v>
      </c>
    </row>
    <row r="90" spans="1:9" ht="15" customHeight="1" x14ac:dyDescent="0.2">
      <c r="A90" s="7">
        <f t="shared" si="2"/>
        <v>0.90624999999999889</v>
      </c>
      <c r="B90" s="7">
        <f t="shared" si="2"/>
        <v>0.91666666666666552</v>
      </c>
      <c r="C90" s="67" t="s">
        <v>11</v>
      </c>
      <c r="D90" s="67" t="s">
        <v>11</v>
      </c>
      <c r="E90" s="67" t="s">
        <v>11</v>
      </c>
      <c r="F90" s="67" t="s">
        <v>11</v>
      </c>
      <c r="G90" s="67" t="s">
        <v>11</v>
      </c>
      <c r="H90" s="67" t="s">
        <v>11</v>
      </c>
      <c r="I90" s="72" t="s">
        <v>1077</v>
      </c>
    </row>
    <row r="91" spans="1:9" ht="15" customHeight="1" x14ac:dyDescent="0.2">
      <c r="A91" s="7">
        <f t="shared" si="2"/>
        <v>0.91666666666666552</v>
      </c>
      <c r="B91" s="7">
        <f t="shared" si="2"/>
        <v>0.92708333333333215</v>
      </c>
      <c r="C91" s="53" t="s">
        <v>1162</v>
      </c>
      <c r="D91" s="60" t="s">
        <v>1163</v>
      </c>
      <c r="E91" s="50" t="s">
        <v>11</v>
      </c>
      <c r="F91" s="50" t="s">
        <v>11</v>
      </c>
      <c r="G91" s="61" t="s">
        <v>1158</v>
      </c>
      <c r="H91" s="62" t="s">
        <v>150</v>
      </c>
      <c r="I91" s="59" t="s">
        <v>246</v>
      </c>
    </row>
    <row r="92" spans="1:9" ht="15" customHeight="1" x14ac:dyDescent="0.2">
      <c r="A92" s="7">
        <f t="shared" si="2"/>
        <v>0.92708333333333215</v>
      </c>
      <c r="B92" s="7">
        <f t="shared" si="2"/>
        <v>0.93749999999999878</v>
      </c>
      <c r="C92" s="68" t="s">
        <v>1162</v>
      </c>
      <c r="D92" s="60" t="s">
        <v>1163</v>
      </c>
      <c r="E92" s="67" t="s">
        <v>11</v>
      </c>
      <c r="F92" s="67" t="s">
        <v>11</v>
      </c>
      <c r="G92" s="71" t="s">
        <v>1158</v>
      </c>
      <c r="H92" s="69" t="s">
        <v>150</v>
      </c>
      <c r="I92" s="70" t="s">
        <v>246</v>
      </c>
    </row>
    <row r="93" spans="1:9" ht="15" customHeight="1" x14ac:dyDescent="0.2">
      <c r="A93" s="7">
        <f t="shared" si="2"/>
        <v>0.93749999999999878</v>
      </c>
      <c r="B93" s="7">
        <f t="shared" si="2"/>
        <v>0.94791666666666541</v>
      </c>
      <c r="C93" s="49" t="s">
        <v>12</v>
      </c>
      <c r="D93" s="49" t="s">
        <v>14</v>
      </c>
      <c r="E93" s="49" t="s">
        <v>12</v>
      </c>
      <c r="F93" s="49" t="s">
        <v>14</v>
      </c>
      <c r="G93" s="49" t="s">
        <v>12</v>
      </c>
      <c r="H93" s="60" t="s">
        <v>1163</v>
      </c>
      <c r="I93" s="49" t="s">
        <v>12</v>
      </c>
    </row>
    <row r="94" spans="1:9" ht="15" customHeight="1" x14ac:dyDescent="0.2">
      <c r="A94" s="7">
        <f t="shared" si="2"/>
        <v>0.94791666666666541</v>
      </c>
      <c r="B94" s="7">
        <f t="shared" si="2"/>
        <v>0.95833333333333204</v>
      </c>
      <c r="C94" s="49" t="s">
        <v>12</v>
      </c>
      <c r="D94" s="49" t="s">
        <v>14</v>
      </c>
      <c r="E94" s="49" t="s">
        <v>12</v>
      </c>
      <c r="F94" s="49" t="s">
        <v>14</v>
      </c>
      <c r="G94" s="49" t="s">
        <v>12</v>
      </c>
      <c r="H94" s="66" t="s">
        <v>1163</v>
      </c>
      <c r="I94" s="49" t="s">
        <v>12</v>
      </c>
    </row>
    <row r="95" spans="1:9" ht="15" customHeight="1" x14ac:dyDescent="0.2">
      <c r="A95" s="8">
        <f t="shared" si="2"/>
        <v>0.95833333333333204</v>
      </c>
      <c r="B95" s="8">
        <f t="shared" si="2"/>
        <v>0.96874999999999867</v>
      </c>
      <c r="C95" s="59" t="s">
        <v>246</v>
      </c>
      <c r="D95" s="71" t="s">
        <v>1158</v>
      </c>
      <c r="E95" s="69" t="s">
        <v>150</v>
      </c>
      <c r="F95" s="60" t="s">
        <v>1163</v>
      </c>
      <c r="G95" s="59" t="s">
        <v>246</v>
      </c>
      <c r="H95" s="61" t="s">
        <v>1158</v>
      </c>
      <c r="I95" s="62" t="s">
        <v>150</v>
      </c>
    </row>
    <row r="96" spans="1:9" ht="15" customHeight="1" x14ac:dyDescent="0.2">
      <c r="A96" s="8">
        <f t="shared" si="2"/>
        <v>0.96874999999999867</v>
      </c>
      <c r="B96" s="8">
        <f t="shared" si="2"/>
        <v>0.9791666666666653</v>
      </c>
      <c r="C96" s="59" t="s">
        <v>246</v>
      </c>
      <c r="D96" s="71" t="s">
        <v>1158</v>
      </c>
      <c r="E96" s="69" t="s">
        <v>150</v>
      </c>
      <c r="F96" s="66" t="s">
        <v>1163</v>
      </c>
      <c r="G96" s="70" t="s">
        <v>246</v>
      </c>
      <c r="H96" s="71" t="s">
        <v>1158</v>
      </c>
      <c r="I96" s="69" t="s">
        <v>150</v>
      </c>
    </row>
    <row r="97" spans="1:9" ht="15" customHeight="1" x14ac:dyDescent="0.2">
      <c r="A97" s="7">
        <f t="shared" si="2"/>
        <v>0.9791666666666653</v>
      </c>
      <c r="B97" s="7">
        <f t="shared" si="2"/>
        <v>0.98958333333333193</v>
      </c>
      <c r="C97" s="50" t="s">
        <v>10</v>
      </c>
      <c r="D97" s="50" t="s">
        <v>10</v>
      </c>
      <c r="E97" s="50" t="s">
        <v>10</v>
      </c>
      <c r="F97" s="49" t="s">
        <v>10</v>
      </c>
      <c r="G97" s="63" t="s">
        <v>1077</v>
      </c>
      <c r="H97" s="50" t="s">
        <v>10</v>
      </c>
      <c r="I97" s="64" t="s">
        <v>1238</v>
      </c>
    </row>
    <row r="98" spans="1:9" ht="15" customHeight="1" x14ac:dyDescent="0.2">
      <c r="A98" s="7">
        <f t="shared" si="2"/>
        <v>0.98958333333333193</v>
      </c>
      <c r="B98" s="7">
        <f t="shared" si="2"/>
        <v>0.99999999999999856</v>
      </c>
      <c r="C98" s="67" t="s">
        <v>10</v>
      </c>
      <c r="D98" s="67" t="s">
        <v>10</v>
      </c>
      <c r="E98" s="67" t="s">
        <v>10</v>
      </c>
      <c r="F98" s="65" t="s">
        <v>10</v>
      </c>
      <c r="G98" s="72" t="s">
        <v>1077</v>
      </c>
      <c r="H98" s="67" t="s">
        <v>10</v>
      </c>
      <c r="I98" s="74" t="s">
        <v>1238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75" activePane="bottomRight" state="frozen"/>
      <selection pane="topRight" activeCell="C1" sqref="C1"/>
      <selection pane="bottomLeft" activeCell="A3" sqref="A3"/>
      <selection pane="bottomRight" activeCell="D91" sqref="D91"/>
    </sheetView>
  </sheetViews>
  <sheetFormatPr defaultRowHeight="15" customHeight="1" x14ac:dyDescent="0.2"/>
  <cols>
    <col min="1" max="1" width="5.7109375" bestFit="1" customWidth="1"/>
    <col min="2" max="2" width="6.42578125" bestFit="1" customWidth="1"/>
    <col min="3" max="9" width="31.7109375" customWidth="1"/>
    <col min="10" max="16384" width="9.140625" style="5"/>
  </cols>
  <sheetData>
    <row r="1" spans="1:9" ht="15.75" customHeight="1" x14ac:dyDescent="0.2">
      <c r="A1" s="6" t="s">
        <v>0</v>
      </c>
      <c r="B1" s="6" t="s">
        <v>1</v>
      </c>
      <c r="C1" s="3" t="s">
        <v>2</v>
      </c>
      <c r="D1" s="3" t="s">
        <v>3</v>
      </c>
      <c r="E1" s="3" t="s">
        <v>4</v>
      </c>
      <c r="F1" s="3" t="s">
        <v>5</v>
      </c>
      <c r="G1" s="3" t="s">
        <v>6</v>
      </c>
      <c r="H1" s="3" t="s">
        <v>7</v>
      </c>
      <c r="I1" s="3" t="s">
        <v>8</v>
      </c>
    </row>
    <row r="2" spans="1:9" ht="15.75" customHeight="1" x14ac:dyDescent="0.2">
      <c r="A2" s="7"/>
      <c r="B2" s="7"/>
      <c r="C2" s="4">
        <v>42520</v>
      </c>
      <c r="D2" s="4">
        <v>42521</v>
      </c>
      <c r="E2" s="4">
        <v>42522</v>
      </c>
      <c r="F2" s="4">
        <v>42523</v>
      </c>
      <c r="G2" s="4">
        <v>42524</v>
      </c>
      <c r="H2" s="4">
        <v>42525</v>
      </c>
      <c r="I2" s="4">
        <v>42526</v>
      </c>
    </row>
    <row r="3" spans="1:9" ht="15.75" customHeight="1" x14ac:dyDescent="0.2">
      <c r="A3" s="7">
        <v>0</v>
      </c>
      <c r="B3" s="7">
        <v>1.0416666666666666E-2</v>
      </c>
      <c r="C3" s="49" t="s">
        <v>12</v>
      </c>
      <c r="D3" s="49" t="s">
        <v>14</v>
      </c>
      <c r="E3" s="49" t="s">
        <v>12</v>
      </c>
      <c r="F3" s="49" t="s">
        <v>14</v>
      </c>
      <c r="G3" s="49" t="s">
        <v>12</v>
      </c>
      <c r="H3" s="60" t="s">
        <v>1309</v>
      </c>
      <c r="I3" s="50" t="s">
        <v>12</v>
      </c>
    </row>
    <row r="4" spans="1:9" ht="15.75" customHeight="1" x14ac:dyDescent="0.2">
      <c r="A4" s="7">
        <f>A3+((15/60)/24)</f>
        <v>1.0416666666666666E-2</v>
      </c>
      <c r="B4" s="7">
        <f>B3+((15/60)/24)</f>
        <v>2.0833333333333332E-2</v>
      </c>
      <c r="C4" s="49" t="s">
        <v>12</v>
      </c>
      <c r="D4" s="49" t="s">
        <v>14</v>
      </c>
      <c r="E4" s="49" t="s">
        <v>12</v>
      </c>
      <c r="F4" s="49" t="s">
        <v>14</v>
      </c>
      <c r="G4" s="49" t="s">
        <v>12</v>
      </c>
      <c r="H4" s="66" t="s">
        <v>1309</v>
      </c>
      <c r="I4" s="67" t="s">
        <v>12</v>
      </c>
    </row>
    <row r="5" spans="1:9" ht="15.75" customHeight="1" x14ac:dyDescent="0.2">
      <c r="A5" s="7">
        <f>A4+((15/60)/24)</f>
        <v>2.0833333333333332E-2</v>
      </c>
      <c r="B5" s="7">
        <f t="shared" ref="B5:B68" si="0">B4+((15/60)/24)</f>
        <v>3.125E-2</v>
      </c>
      <c r="C5" s="50" t="s">
        <v>10</v>
      </c>
      <c r="D5" s="50" t="s">
        <v>10</v>
      </c>
      <c r="E5" s="50" t="s">
        <v>10</v>
      </c>
      <c r="F5" s="50" t="s">
        <v>10</v>
      </c>
      <c r="G5" s="50" t="s">
        <v>10</v>
      </c>
      <c r="H5" s="50" t="s">
        <v>10</v>
      </c>
      <c r="I5" s="50" t="s">
        <v>10</v>
      </c>
    </row>
    <row r="6" spans="1:9" ht="15.75" customHeight="1" x14ac:dyDescent="0.2">
      <c r="A6" s="7">
        <f>A5+((15/60)/24)</f>
        <v>3.125E-2</v>
      </c>
      <c r="B6" s="7">
        <f t="shared" si="0"/>
        <v>4.1666666666666664E-2</v>
      </c>
      <c r="C6" s="67" t="s">
        <v>10</v>
      </c>
      <c r="D6" s="67" t="s">
        <v>10</v>
      </c>
      <c r="E6" s="67" t="s">
        <v>10</v>
      </c>
      <c r="F6" s="67" t="s">
        <v>10</v>
      </c>
      <c r="G6" s="67" t="s">
        <v>10</v>
      </c>
      <c r="H6" s="67" t="s">
        <v>10</v>
      </c>
      <c r="I6" s="67" t="s">
        <v>10</v>
      </c>
    </row>
    <row r="7" spans="1:9" ht="15.75" customHeight="1" x14ac:dyDescent="0.2">
      <c r="A7" s="8">
        <f t="shared" ref="A7:A22" si="1">A6+((15/60)/24)</f>
        <v>4.1666666666666664E-2</v>
      </c>
      <c r="B7" s="8">
        <f t="shared" si="0"/>
        <v>5.2083333333333329E-2</v>
      </c>
      <c r="C7" s="51" t="s">
        <v>150</v>
      </c>
      <c r="D7" s="53" t="s">
        <v>1163</v>
      </c>
      <c r="E7" s="60" t="s">
        <v>1309</v>
      </c>
      <c r="F7" s="62" t="s">
        <v>151</v>
      </c>
      <c r="G7" s="59" t="s">
        <v>1203</v>
      </c>
      <c r="H7" s="61" t="s">
        <v>1159</v>
      </c>
      <c r="I7" s="63" t="s">
        <v>1081</v>
      </c>
    </row>
    <row r="8" spans="1:9" ht="15.75" customHeight="1" x14ac:dyDescent="0.2">
      <c r="A8" s="8">
        <f t="shared" si="1"/>
        <v>5.2083333333333329E-2</v>
      </c>
      <c r="B8" s="8">
        <f t="shared" si="0"/>
        <v>6.2499999999999993E-2</v>
      </c>
      <c r="C8" s="51" t="s">
        <v>150</v>
      </c>
      <c r="D8" s="68" t="s">
        <v>1163</v>
      </c>
      <c r="E8" s="66" t="s">
        <v>1309</v>
      </c>
      <c r="F8" s="69" t="s">
        <v>151</v>
      </c>
      <c r="G8" s="70" t="s">
        <v>1203</v>
      </c>
      <c r="H8" s="71" t="s">
        <v>1159</v>
      </c>
      <c r="I8" s="72" t="s">
        <v>1081</v>
      </c>
    </row>
    <row r="9" spans="1:9" ht="15.75" customHeight="1" x14ac:dyDescent="0.2">
      <c r="A9" s="37">
        <f t="shared" si="1"/>
        <v>6.2499999999999993E-2</v>
      </c>
      <c r="B9" s="37">
        <f t="shared" si="0"/>
        <v>7.2916666666666657E-2</v>
      </c>
      <c r="C9" s="52" t="s">
        <v>24</v>
      </c>
      <c r="D9" s="52" t="s">
        <v>24</v>
      </c>
      <c r="E9" s="52" t="s">
        <v>24</v>
      </c>
      <c r="F9" s="52" t="s">
        <v>24</v>
      </c>
      <c r="G9" s="52" t="s">
        <v>24</v>
      </c>
      <c r="H9" s="52" t="s">
        <v>24</v>
      </c>
      <c r="I9" s="52" t="s">
        <v>24</v>
      </c>
    </row>
    <row r="10" spans="1:9" ht="15.75" customHeight="1" x14ac:dyDescent="0.2">
      <c r="A10" s="37">
        <f t="shared" si="1"/>
        <v>7.2916666666666657E-2</v>
      </c>
      <c r="B10" s="37">
        <f t="shared" si="0"/>
        <v>8.3333333333333329E-2</v>
      </c>
      <c r="C10" s="52" t="s">
        <v>24</v>
      </c>
      <c r="D10" s="52" t="s">
        <v>24</v>
      </c>
      <c r="E10" s="52" t="s">
        <v>24</v>
      </c>
      <c r="F10" s="52" t="s">
        <v>24</v>
      </c>
      <c r="G10" s="52" t="s">
        <v>24</v>
      </c>
      <c r="H10" s="52" t="s">
        <v>24</v>
      </c>
      <c r="I10" s="52" t="s">
        <v>24</v>
      </c>
    </row>
    <row r="11" spans="1:9" ht="15.75" customHeight="1" x14ac:dyDescent="0.2">
      <c r="A11" s="7">
        <f t="shared" si="1"/>
        <v>8.3333333333333329E-2</v>
      </c>
      <c r="B11" s="7">
        <f t="shared" si="0"/>
        <v>9.375E-2</v>
      </c>
      <c r="C11" s="52" t="s">
        <v>24</v>
      </c>
      <c r="D11" s="52" t="s">
        <v>24</v>
      </c>
      <c r="E11" s="52" t="s">
        <v>24</v>
      </c>
      <c r="F11" s="52" t="s">
        <v>24</v>
      </c>
      <c r="G11" s="52" t="s">
        <v>24</v>
      </c>
      <c r="H11" s="52" t="s">
        <v>24</v>
      </c>
      <c r="I11" s="52" t="s">
        <v>24</v>
      </c>
    </row>
    <row r="12" spans="1:9" ht="15.75" customHeight="1" x14ac:dyDescent="0.2">
      <c r="A12" s="7">
        <f t="shared" si="1"/>
        <v>9.375E-2</v>
      </c>
      <c r="B12" s="7">
        <f t="shared" si="0"/>
        <v>0.10416666666666667</v>
      </c>
      <c r="C12" s="52" t="s">
        <v>24</v>
      </c>
      <c r="D12" s="52" t="s">
        <v>24</v>
      </c>
      <c r="E12" s="52" t="s">
        <v>24</v>
      </c>
      <c r="F12" s="52" t="s">
        <v>24</v>
      </c>
      <c r="G12" s="52" t="s">
        <v>24</v>
      </c>
      <c r="H12" s="52" t="s">
        <v>24</v>
      </c>
      <c r="I12" s="52" t="s">
        <v>24</v>
      </c>
    </row>
    <row r="13" spans="1:9" ht="15.75" customHeight="1" x14ac:dyDescent="0.2">
      <c r="A13" s="7">
        <f t="shared" si="1"/>
        <v>0.10416666666666667</v>
      </c>
      <c r="B13" s="7">
        <f t="shared" si="0"/>
        <v>0.11458333333333334</v>
      </c>
      <c r="C13" s="50" t="s">
        <v>11</v>
      </c>
      <c r="D13" s="50" t="s">
        <v>11</v>
      </c>
      <c r="E13" s="50" t="s">
        <v>11</v>
      </c>
      <c r="F13" s="50" t="s">
        <v>11</v>
      </c>
      <c r="G13" s="50" t="s">
        <v>11</v>
      </c>
      <c r="H13" s="50" t="s">
        <v>11</v>
      </c>
      <c r="I13" s="50" t="s">
        <v>11</v>
      </c>
    </row>
    <row r="14" spans="1:9" ht="15.75" customHeight="1" x14ac:dyDescent="0.2">
      <c r="A14" s="7">
        <f t="shared" si="1"/>
        <v>0.11458333333333334</v>
      </c>
      <c r="B14" s="7">
        <f t="shared" si="0"/>
        <v>0.125</v>
      </c>
      <c r="C14" s="67" t="s">
        <v>11</v>
      </c>
      <c r="D14" s="67" t="s">
        <v>11</v>
      </c>
      <c r="E14" s="67" t="s">
        <v>11</v>
      </c>
      <c r="F14" s="67" t="s">
        <v>11</v>
      </c>
      <c r="G14" s="67" t="s">
        <v>11</v>
      </c>
      <c r="H14" s="67" t="s">
        <v>11</v>
      </c>
      <c r="I14" s="67" t="s">
        <v>11</v>
      </c>
    </row>
    <row r="15" spans="1:9" ht="15.75" customHeight="1" x14ac:dyDescent="0.2">
      <c r="A15" s="7">
        <f t="shared" si="1"/>
        <v>0.125</v>
      </c>
      <c r="B15" s="7">
        <f t="shared" si="0"/>
        <v>0.13541666666666666</v>
      </c>
      <c r="C15" s="50" t="s">
        <v>14</v>
      </c>
      <c r="D15" s="50" t="s">
        <v>10</v>
      </c>
      <c r="E15" s="50" t="s">
        <v>14</v>
      </c>
      <c r="F15" s="50" t="s">
        <v>10</v>
      </c>
      <c r="G15" s="50" t="s">
        <v>14</v>
      </c>
      <c r="H15" s="63" t="s">
        <v>1081</v>
      </c>
      <c r="I15" s="50" t="s">
        <v>14</v>
      </c>
    </row>
    <row r="16" spans="1:9" ht="15.75" customHeight="1" x14ac:dyDescent="0.2">
      <c r="A16" s="7">
        <f t="shared" si="1"/>
        <v>0.13541666666666666</v>
      </c>
      <c r="B16" s="7">
        <f t="shared" si="0"/>
        <v>0.14583333333333331</v>
      </c>
      <c r="C16" s="67" t="s">
        <v>14</v>
      </c>
      <c r="D16" s="67" t="s">
        <v>10</v>
      </c>
      <c r="E16" s="67" t="s">
        <v>14</v>
      </c>
      <c r="F16" s="67" t="s">
        <v>10</v>
      </c>
      <c r="G16" s="67" t="s">
        <v>14</v>
      </c>
      <c r="H16" s="72" t="s">
        <v>1081</v>
      </c>
      <c r="I16" s="67" t="s">
        <v>14</v>
      </c>
    </row>
    <row r="17" spans="1:9" ht="15.75" customHeight="1" x14ac:dyDescent="0.2">
      <c r="A17" s="7">
        <f t="shared" si="1"/>
        <v>0.14583333333333331</v>
      </c>
      <c r="B17" s="7">
        <f t="shared" si="0"/>
        <v>0.15624999999999997</v>
      </c>
      <c r="C17" s="52" t="s">
        <v>24</v>
      </c>
      <c r="D17" s="52" t="s">
        <v>24</v>
      </c>
      <c r="E17" s="52" t="s">
        <v>24</v>
      </c>
      <c r="F17" s="52" t="s">
        <v>24</v>
      </c>
      <c r="G17" s="52" t="s">
        <v>24</v>
      </c>
      <c r="H17" s="52" t="s">
        <v>24</v>
      </c>
      <c r="I17" s="52" t="s">
        <v>24</v>
      </c>
    </row>
    <row r="18" spans="1:9" ht="15.75" customHeight="1" x14ac:dyDescent="0.2">
      <c r="A18" s="7">
        <f t="shared" si="1"/>
        <v>0.15624999999999997</v>
      </c>
      <c r="B18" s="7">
        <f t="shared" si="0"/>
        <v>0.16666666666666663</v>
      </c>
      <c r="C18" s="52" t="s">
        <v>24</v>
      </c>
      <c r="D18" s="52" t="s">
        <v>24</v>
      </c>
      <c r="E18" s="52" t="s">
        <v>24</v>
      </c>
      <c r="F18" s="52" t="s">
        <v>24</v>
      </c>
      <c r="G18" s="52" t="s">
        <v>24</v>
      </c>
      <c r="H18" s="52" t="s">
        <v>24</v>
      </c>
      <c r="I18" s="52" t="s">
        <v>24</v>
      </c>
    </row>
    <row r="19" spans="1:9" ht="15.75" customHeight="1" x14ac:dyDescent="0.2">
      <c r="A19" s="7">
        <f t="shared" si="1"/>
        <v>0.16666666666666663</v>
      </c>
      <c r="B19" s="7">
        <f t="shared" si="0"/>
        <v>0.17708333333333329</v>
      </c>
      <c r="C19" s="50" t="s">
        <v>11</v>
      </c>
      <c r="D19" s="50" t="s">
        <v>11</v>
      </c>
      <c r="E19" s="50" t="s">
        <v>11</v>
      </c>
      <c r="F19" s="50" t="s">
        <v>11</v>
      </c>
      <c r="G19" s="60" t="s">
        <v>1309</v>
      </c>
      <c r="H19" s="50" t="s">
        <v>11</v>
      </c>
      <c r="I19" s="50" t="s">
        <v>11</v>
      </c>
    </row>
    <row r="20" spans="1:9" ht="15.75" customHeight="1" x14ac:dyDescent="0.2">
      <c r="A20" s="7">
        <f t="shared" si="1"/>
        <v>0.17708333333333329</v>
      </c>
      <c r="B20" s="7">
        <f t="shared" si="0"/>
        <v>0.18749999999999994</v>
      </c>
      <c r="C20" s="67" t="s">
        <v>11</v>
      </c>
      <c r="D20" s="67" t="s">
        <v>11</v>
      </c>
      <c r="E20" s="67" t="s">
        <v>11</v>
      </c>
      <c r="F20" s="67" t="s">
        <v>11</v>
      </c>
      <c r="G20" s="66" t="s">
        <v>1309</v>
      </c>
      <c r="H20" s="67" t="s">
        <v>11</v>
      </c>
      <c r="I20" s="67" t="s">
        <v>11</v>
      </c>
    </row>
    <row r="21" spans="1:9" ht="15.75" customHeight="1" x14ac:dyDescent="0.2">
      <c r="A21" s="7">
        <f t="shared" si="1"/>
        <v>0.18749999999999994</v>
      </c>
      <c r="B21" s="7">
        <f t="shared" si="0"/>
        <v>0.1979166666666666</v>
      </c>
      <c r="C21" s="52" t="s">
        <v>24</v>
      </c>
      <c r="D21" s="52" t="s">
        <v>24</v>
      </c>
      <c r="E21" s="52" t="s">
        <v>24</v>
      </c>
      <c r="F21" s="52" t="s">
        <v>24</v>
      </c>
      <c r="G21" s="52" t="s">
        <v>24</v>
      </c>
      <c r="H21" s="52" t="s">
        <v>24</v>
      </c>
      <c r="I21" s="52" t="s">
        <v>24</v>
      </c>
    </row>
    <row r="22" spans="1:9" ht="15.75" customHeight="1" x14ac:dyDescent="0.2">
      <c r="A22" s="7">
        <f t="shared" si="1"/>
        <v>0.1979166666666666</v>
      </c>
      <c r="B22" s="7">
        <f t="shared" si="0"/>
        <v>0.20833333333333326</v>
      </c>
      <c r="C22" s="52" t="s">
        <v>24</v>
      </c>
      <c r="D22" s="52" t="s">
        <v>24</v>
      </c>
      <c r="E22" s="52" t="s">
        <v>24</v>
      </c>
      <c r="F22" s="52" t="s">
        <v>24</v>
      </c>
      <c r="G22" s="52" t="s">
        <v>24</v>
      </c>
      <c r="H22" s="52" t="s">
        <v>24</v>
      </c>
      <c r="I22" s="52" t="s">
        <v>24</v>
      </c>
    </row>
    <row r="23" spans="1:9" ht="15.75" customHeight="1" x14ac:dyDescent="0.2">
      <c r="A23" s="7">
        <f t="shared" ref="A23:A38" si="2">A22+((15/60)/24)</f>
        <v>0.20833333333333326</v>
      </c>
      <c r="B23" s="7">
        <f t="shared" si="0"/>
        <v>0.21874999999999992</v>
      </c>
      <c r="C23" s="50" t="s">
        <v>11</v>
      </c>
      <c r="D23" s="50" t="s">
        <v>11</v>
      </c>
      <c r="E23" s="50" t="s">
        <v>11</v>
      </c>
      <c r="F23" s="50" t="s">
        <v>11</v>
      </c>
      <c r="G23" s="50" t="s">
        <v>11</v>
      </c>
      <c r="H23" s="50" t="s">
        <v>11</v>
      </c>
      <c r="I23" s="60" t="s">
        <v>1309</v>
      </c>
    </row>
    <row r="24" spans="1:9" ht="15.75" customHeight="1" x14ac:dyDescent="0.2">
      <c r="A24" s="7">
        <f t="shared" si="2"/>
        <v>0.21874999999999992</v>
      </c>
      <c r="B24" s="7">
        <f t="shared" si="0"/>
        <v>0.22916666666666657</v>
      </c>
      <c r="C24" s="67" t="s">
        <v>11</v>
      </c>
      <c r="D24" s="67" t="s">
        <v>11</v>
      </c>
      <c r="E24" s="67" t="s">
        <v>11</v>
      </c>
      <c r="F24" s="67" t="s">
        <v>11</v>
      </c>
      <c r="G24" s="67" t="s">
        <v>11</v>
      </c>
      <c r="H24" s="67" t="s">
        <v>11</v>
      </c>
      <c r="I24" s="66" t="s">
        <v>1309</v>
      </c>
    </row>
    <row r="25" spans="1:9" ht="15.75" customHeight="1" x14ac:dyDescent="0.2">
      <c r="A25" s="7">
        <f t="shared" si="2"/>
        <v>0.22916666666666657</v>
      </c>
      <c r="B25" s="7">
        <f t="shared" si="0"/>
        <v>0.23958333333333323</v>
      </c>
      <c r="C25" s="50" t="s">
        <v>11</v>
      </c>
      <c r="D25" s="50" t="s">
        <v>11</v>
      </c>
      <c r="E25" s="50" t="s">
        <v>11</v>
      </c>
      <c r="F25" s="50" t="s">
        <v>11</v>
      </c>
      <c r="G25" s="50" t="s">
        <v>11</v>
      </c>
      <c r="H25" s="50" t="s">
        <v>11</v>
      </c>
      <c r="I25" s="50" t="s">
        <v>11</v>
      </c>
    </row>
    <row r="26" spans="1:9" ht="15.75" customHeight="1" x14ac:dyDescent="0.2">
      <c r="A26" s="7">
        <f t="shared" si="2"/>
        <v>0.23958333333333323</v>
      </c>
      <c r="B26" s="7">
        <f t="shared" si="0"/>
        <v>0.24999999999999989</v>
      </c>
      <c r="C26" s="67" t="s">
        <v>11</v>
      </c>
      <c r="D26" s="67" t="s">
        <v>11</v>
      </c>
      <c r="E26" s="67" t="s">
        <v>11</v>
      </c>
      <c r="F26" s="67" t="s">
        <v>11</v>
      </c>
      <c r="G26" s="67" t="s">
        <v>11</v>
      </c>
      <c r="H26" s="67" t="s">
        <v>11</v>
      </c>
      <c r="I26" s="67" t="s">
        <v>11</v>
      </c>
    </row>
    <row r="27" spans="1:9" ht="15.75" customHeight="1" x14ac:dyDescent="0.2">
      <c r="A27" s="7">
        <f t="shared" si="2"/>
        <v>0.24999999999999989</v>
      </c>
      <c r="B27" s="7">
        <f t="shared" si="0"/>
        <v>0.26041666666666657</v>
      </c>
      <c r="C27" s="50" t="s">
        <v>10</v>
      </c>
      <c r="D27" s="50" t="s">
        <v>10</v>
      </c>
      <c r="E27" s="50" t="s">
        <v>10</v>
      </c>
      <c r="F27" s="50" t="s">
        <v>10</v>
      </c>
      <c r="G27" s="50" t="s">
        <v>10</v>
      </c>
      <c r="H27" s="50" t="s">
        <v>10</v>
      </c>
      <c r="I27" s="50" t="s">
        <v>10</v>
      </c>
    </row>
    <row r="28" spans="1:9" ht="15.75" customHeight="1" x14ac:dyDescent="0.2">
      <c r="A28" s="7">
        <f t="shared" si="2"/>
        <v>0.26041666666666657</v>
      </c>
      <c r="B28" s="7">
        <f t="shared" si="0"/>
        <v>0.27083333333333326</v>
      </c>
      <c r="C28" s="67" t="s">
        <v>10</v>
      </c>
      <c r="D28" s="67" t="s">
        <v>10</v>
      </c>
      <c r="E28" s="67" t="s">
        <v>10</v>
      </c>
      <c r="F28" s="67" t="s">
        <v>10</v>
      </c>
      <c r="G28" s="67" t="s">
        <v>10</v>
      </c>
      <c r="H28" s="67" t="s">
        <v>10</v>
      </c>
      <c r="I28" s="67" t="s">
        <v>10</v>
      </c>
    </row>
    <row r="29" spans="1:9" ht="15.75" customHeight="1" x14ac:dyDescent="0.2">
      <c r="A29" s="7">
        <f t="shared" si="2"/>
        <v>0.27083333333333326</v>
      </c>
      <c r="B29" s="7">
        <f t="shared" si="0"/>
        <v>0.28124999999999994</v>
      </c>
      <c r="C29" s="50" t="s">
        <v>14</v>
      </c>
      <c r="D29" s="50" t="s">
        <v>14</v>
      </c>
      <c r="E29" s="50" t="s">
        <v>14</v>
      </c>
      <c r="F29" s="50" t="s">
        <v>14</v>
      </c>
      <c r="G29" s="50" t="s">
        <v>14</v>
      </c>
      <c r="H29" s="50" t="s">
        <v>14</v>
      </c>
      <c r="I29" s="50" t="s">
        <v>14</v>
      </c>
    </row>
    <row r="30" spans="1:9" ht="15.75" customHeight="1" x14ac:dyDescent="0.2">
      <c r="A30" s="7">
        <f t="shared" si="2"/>
        <v>0.28124999999999994</v>
      </c>
      <c r="B30" s="7">
        <f t="shared" si="0"/>
        <v>0.29166666666666663</v>
      </c>
      <c r="C30" s="67" t="s">
        <v>14</v>
      </c>
      <c r="D30" s="67" t="s">
        <v>14</v>
      </c>
      <c r="E30" s="67" t="s">
        <v>14</v>
      </c>
      <c r="F30" s="67" t="s">
        <v>14</v>
      </c>
      <c r="G30" s="67" t="s">
        <v>14</v>
      </c>
      <c r="H30" s="67" t="s">
        <v>14</v>
      </c>
      <c r="I30" s="67" t="s">
        <v>14</v>
      </c>
    </row>
    <row r="31" spans="1:9" ht="15.75" customHeight="1" x14ac:dyDescent="0.2">
      <c r="A31" s="7">
        <f t="shared" si="2"/>
        <v>0.29166666666666663</v>
      </c>
      <c r="B31" s="7">
        <f t="shared" si="0"/>
        <v>0.30208333333333331</v>
      </c>
      <c r="C31" s="53" t="s">
        <v>1163</v>
      </c>
      <c r="D31" s="49" t="s">
        <v>11</v>
      </c>
      <c r="E31" s="49" t="s">
        <v>11</v>
      </c>
      <c r="F31" s="49" t="s">
        <v>11</v>
      </c>
      <c r="G31" s="49" t="s">
        <v>11</v>
      </c>
      <c r="H31" s="63" t="s">
        <v>1081</v>
      </c>
      <c r="I31" s="49" t="s">
        <v>11</v>
      </c>
    </row>
    <row r="32" spans="1:9" ht="15.75" customHeight="1" x14ac:dyDescent="0.2">
      <c r="A32" s="7">
        <f t="shared" si="2"/>
        <v>0.30208333333333331</v>
      </c>
      <c r="B32" s="7">
        <f t="shared" si="0"/>
        <v>0.3125</v>
      </c>
      <c r="C32" s="53" t="s">
        <v>1163</v>
      </c>
      <c r="D32" s="49" t="s">
        <v>11</v>
      </c>
      <c r="E32" s="49" t="s">
        <v>11</v>
      </c>
      <c r="F32" s="49" t="s">
        <v>11</v>
      </c>
      <c r="G32" s="49" t="s">
        <v>11</v>
      </c>
      <c r="H32" s="63" t="s">
        <v>1081</v>
      </c>
      <c r="I32" s="49" t="s">
        <v>11</v>
      </c>
    </row>
    <row r="33" spans="1:9" ht="15.75" customHeight="1" x14ac:dyDescent="0.2">
      <c r="A33" s="7">
        <f t="shared" si="2"/>
        <v>0.3125</v>
      </c>
      <c r="B33" s="7">
        <f t="shared" si="0"/>
        <v>0.32291666666666669</v>
      </c>
      <c r="C33" s="50" t="s">
        <v>12</v>
      </c>
      <c r="D33" s="50" t="s">
        <v>12</v>
      </c>
      <c r="E33" s="50" t="s">
        <v>12</v>
      </c>
      <c r="F33" s="50" t="s">
        <v>12</v>
      </c>
      <c r="G33" s="50" t="s">
        <v>12</v>
      </c>
      <c r="H33" s="50" t="s">
        <v>12</v>
      </c>
      <c r="I33" s="50" t="s">
        <v>12</v>
      </c>
    </row>
    <row r="34" spans="1:9" ht="15.75" customHeight="1" x14ac:dyDescent="0.2">
      <c r="A34" s="7">
        <f t="shared" si="2"/>
        <v>0.32291666666666669</v>
      </c>
      <c r="B34" s="7">
        <f t="shared" si="0"/>
        <v>0.33333333333333337</v>
      </c>
      <c r="C34" s="67" t="s">
        <v>12</v>
      </c>
      <c r="D34" s="67" t="s">
        <v>12</v>
      </c>
      <c r="E34" s="67" t="s">
        <v>12</v>
      </c>
      <c r="F34" s="67" t="s">
        <v>12</v>
      </c>
      <c r="G34" s="67" t="s">
        <v>12</v>
      </c>
      <c r="H34" s="67" t="s">
        <v>12</v>
      </c>
      <c r="I34" s="67" t="s">
        <v>12</v>
      </c>
    </row>
    <row r="35" spans="1:9" ht="15.75" customHeight="1" x14ac:dyDescent="0.2">
      <c r="A35" s="7">
        <f t="shared" si="2"/>
        <v>0.33333333333333337</v>
      </c>
      <c r="B35" s="7">
        <f t="shared" si="0"/>
        <v>0.34375000000000006</v>
      </c>
      <c r="C35" s="54" t="s">
        <v>17</v>
      </c>
      <c r="D35" s="54" t="s">
        <v>18</v>
      </c>
      <c r="E35" s="54" t="s">
        <v>199</v>
      </c>
      <c r="F35" s="54" t="s">
        <v>200</v>
      </c>
      <c r="G35" s="54" t="s">
        <v>201</v>
      </c>
      <c r="H35" s="54" t="s">
        <v>202</v>
      </c>
      <c r="I35" s="63" t="s">
        <v>1081</v>
      </c>
    </row>
    <row r="36" spans="1:9" ht="15.75" customHeight="1" x14ac:dyDescent="0.2">
      <c r="A36" s="7">
        <f t="shared" si="2"/>
        <v>0.34375000000000006</v>
      </c>
      <c r="B36" s="7">
        <f t="shared" si="0"/>
        <v>0.35416666666666674</v>
      </c>
      <c r="C36" s="54" t="s">
        <v>17</v>
      </c>
      <c r="D36" s="54" t="s">
        <v>18</v>
      </c>
      <c r="E36" s="54" t="s">
        <v>199</v>
      </c>
      <c r="F36" s="54" t="s">
        <v>200</v>
      </c>
      <c r="G36" s="54" t="s">
        <v>201</v>
      </c>
      <c r="H36" s="54" t="s">
        <v>202</v>
      </c>
      <c r="I36" s="72" t="s">
        <v>1081</v>
      </c>
    </row>
    <row r="37" spans="1:9" ht="15.75" customHeight="1" x14ac:dyDescent="0.2">
      <c r="A37" s="7">
        <f t="shared" si="2"/>
        <v>0.35416666666666674</v>
      </c>
      <c r="B37" s="7">
        <f t="shared" si="0"/>
        <v>0.36458333333333343</v>
      </c>
      <c r="C37" s="49" t="s">
        <v>11</v>
      </c>
      <c r="D37" s="49" t="s">
        <v>10</v>
      </c>
      <c r="E37" s="49" t="s">
        <v>11</v>
      </c>
      <c r="F37" s="49" t="s">
        <v>10</v>
      </c>
      <c r="G37" s="60" t="s">
        <v>1309</v>
      </c>
      <c r="H37" s="49" t="s">
        <v>10</v>
      </c>
      <c r="I37" s="50" t="s">
        <v>11</v>
      </c>
    </row>
    <row r="38" spans="1:9" ht="15.75" customHeight="1" x14ac:dyDescent="0.2">
      <c r="A38" s="7">
        <f t="shared" si="2"/>
        <v>0.36458333333333343</v>
      </c>
      <c r="B38" s="7">
        <f t="shared" si="0"/>
        <v>0.37500000000000011</v>
      </c>
      <c r="C38" s="49" t="s">
        <v>11</v>
      </c>
      <c r="D38" s="49" t="s">
        <v>10</v>
      </c>
      <c r="E38" s="49" t="s">
        <v>11</v>
      </c>
      <c r="F38" s="49" t="s">
        <v>10</v>
      </c>
      <c r="G38" s="60" t="s">
        <v>1309</v>
      </c>
      <c r="H38" s="49" t="s">
        <v>10</v>
      </c>
      <c r="I38" s="67" t="s">
        <v>11</v>
      </c>
    </row>
    <row r="39" spans="1:9" ht="15.75" customHeight="1" x14ac:dyDescent="0.2">
      <c r="A39" s="7">
        <f t="shared" ref="A39:A54" si="3">A38+((15/60)/24)</f>
        <v>0.37500000000000011</v>
      </c>
      <c r="B39" s="7">
        <f t="shared" si="0"/>
        <v>0.3854166666666668</v>
      </c>
      <c r="C39" s="50" t="s">
        <v>10</v>
      </c>
      <c r="D39" s="50" t="s">
        <v>11</v>
      </c>
      <c r="E39" s="50" t="s">
        <v>10</v>
      </c>
      <c r="F39" s="50" t="s">
        <v>11</v>
      </c>
      <c r="G39" s="50" t="s">
        <v>10</v>
      </c>
      <c r="H39" s="50" t="s">
        <v>11</v>
      </c>
      <c r="I39" s="60" t="s">
        <v>1309</v>
      </c>
    </row>
    <row r="40" spans="1:9" ht="15.75" customHeight="1" x14ac:dyDescent="0.2">
      <c r="A40" s="7">
        <f t="shared" si="3"/>
        <v>0.3854166666666668</v>
      </c>
      <c r="B40" s="7">
        <f t="shared" si="0"/>
        <v>0.39583333333333348</v>
      </c>
      <c r="C40" s="67" t="s">
        <v>10</v>
      </c>
      <c r="D40" s="67" t="s">
        <v>11</v>
      </c>
      <c r="E40" s="67" t="s">
        <v>10</v>
      </c>
      <c r="F40" s="67" t="s">
        <v>11</v>
      </c>
      <c r="G40" s="67" t="s">
        <v>10</v>
      </c>
      <c r="H40" s="67" t="s">
        <v>11</v>
      </c>
      <c r="I40" s="66" t="s">
        <v>1309</v>
      </c>
    </row>
    <row r="41" spans="1:9" ht="15.75" customHeight="1" x14ac:dyDescent="0.2">
      <c r="A41" s="7">
        <f t="shared" si="3"/>
        <v>0.39583333333333348</v>
      </c>
      <c r="B41" s="7">
        <f t="shared" si="0"/>
        <v>0.40625000000000017</v>
      </c>
      <c r="C41" s="50" t="s">
        <v>14</v>
      </c>
      <c r="D41" s="50" t="s">
        <v>14</v>
      </c>
      <c r="E41" s="50" t="s">
        <v>14</v>
      </c>
      <c r="F41" s="50" t="s">
        <v>14</v>
      </c>
      <c r="G41" s="50" t="s">
        <v>14</v>
      </c>
      <c r="H41" s="50" t="s">
        <v>14</v>
      </c>
      <c r="I41" s="50" t="s">
        <v>14</v>
      </c>
    </row>
    <row r="42" spans="1:9" ht="15.75" customHeight="1" x14ac:dyDescent="0.2">
      <c r="A42" s="7">
        <f t="shared" si="3"/>
        <v>0.40625000000000017</v>
      </c>
      <c r="B42" s="7">
        <f t="shared" si="0"/>
        <v>0.41666666666666685</v>
      </c>
      <c r="C42" s="67" t="s">
        <v>14</v>
      </c>
      <c r="D42" s="67" t="s">
        <v>14</v>
      </c>
      <c r="E42" s="67" t="s">
        <v>14</v>
      </c>
      <c r="F42" s="67" t="s">
        <v>14</v>
      </c>
      <c r="G42" s="67" t="s">
        <v>14</v>
      </c>
      <c r="H42" s="67" t="s">
        <v>14</v>
      </c>
      <c r="I42" s="67" t="s">
        <v>14</v>
      </c>
    </row>
    <row r="43" spans="1:9" ht="15.75" customHeight="1" x14ac:dyDescent="0.2">
      <c r="A43" s="7">
        <f t="shared" si="3"/>
        <v>0.41666666666666685</v>
      </c>
      <c r="B43" s="7">
        <f t="shared" si="0"/>
        <v>0.42708333333333354</v>
      </c>
      <c r="C43" s="50" t="s">
        <v>12</v>
      </c>
      <c r="D43" s="53" t="s">
        <v>1163</v>
      </c>
      <c r="E43" s="60" t="s">
        <v>1309</v>
      </c>
      <c r="F43" s="50" t="s">
        <v>12</v>
      </c>
      <c r="G43" s="50" t="s">
        <v>12</v>
      </c>
      <c r="H43" s="50" t="s">
        <v>12</v>
      </c>
      <c r="I43" s="63" t="s">
        <v>1081</v>
      </c>
    </row>
    <row r="44" spans="1:9" ht="15.75" customHeight="1" x14ac:dyDescent="0.2">
      <c r="A44" s="7">
        <f t="shared" si="3"/>
        <v>0.42708333333333354</v>
      </c>
      <c r="B44" s="7">
        <f t="shared" si="0"/>
        <v>0.43750000000000022</v>
      </c>
      <c r="C44" s="67" t="s">
        <v>12</v>
      </c>
      <c r="D44" s="68" t="s">
        <v>1163</v>
      </c>
      <c r="E44" s="66" t="s">
        <v>1309</v>
      </c>
      <c r="F44" s="67" t="s">
        <v>12</v>
      </c>
      <c r="G44" s="67" t="s">
        <v>12</v>
      </c>
      <c r="H44" s="67" t="s">
        <v>12</v>
      </c>
      <c r="I44" s="72" t="s">
        <v>1081</v>
      </c>
    </row>
    <row r="45" spans="1:9" ht="15.75" customHeight="1" x14ac:dyDescent="0.2">
      <c r="A45" s="7">
        <f t="shared" si="3"/>
        <v>0.43750000000000022</v>
      </c>
      <c r="B45" s="7">
        <f t="shared" si="0"/>
        <v>0.44791666666666691</v>
      </c>
      <c r="C45" s="50" t="s">
        <v>11</v>
      </c>
      <c r="D45" s="50" t="s">
        <v>11</v>
      </c>
      <c r="E45" s="50" t="s">
        <v>11</v>
      </c>
      <c r="F45" s="50" t="s">
        <v>11</v>
      </c>
      <c r="G45" s="50" t="s">
        <v>11</v>
      </c>
      <c r="H45" s="60" t="s">
        <v>1309</v>
      </c>
      <c r="I45" s="50" t="s">
        <v>11</v>
      </c>
    </row>
    <row r="46" spans="1:9" ht="15.75" customHeight="1" x14ac:dyDescent="0.2">
      <c r="A46" s="7">
        <f t="shared" si="3"/>
        <v>0.44791666666666691</v>
      </c>
      <c r="B46" s="7">
        <f t="shared" si="0"/>
        <v>0.45833333333333359</v>
      </c>
      <c r="C46" s="67" t="s">
        <v>11</v>
      </c>
      <c r="D46" s="67" t="s">
        <v>11</v>
      </c>
      <c r="E46" s="67" t="s">
        <v>11</v>
      </c>
      <c r="F46" s="67" t="s">
        <v>11</v>
      </c>
      <c r="G46" s="67" t="s">
        <v>11</v>
      </c>
      <c r="H46" s="66" t="s">
        <v>1309</v>
      </c>
      <c r="I46" s="67" t="s">
        <v>11</v>
      </c>
    </row>
    <row r="47" spans="1:9" ht="15.75" customHeight="1" x14ac:dyDescent="0.2">
      <c r="A47" s="7">
        <f t="shared" si="3"/>
        <v>0.45833333333333359</v>
      </c>
      <c r="B47" s="7">
        <f t="shared" si="0"/>
        <v>0.46875000000000028</v>
      </c>
      <c r="C47" s="49" t="s">
        <v>9</v>
      </c>
      <c r="D47" s="49" t="s">
        <v>11</v>
      </c>
      <c r="E47" s="49" t="s">
        <v>9</v>
      </c>
      <c r="F47" s="60" t="s">
        <v>1309</v>
      </c>
      <c r="G47" s="49" t="s">
        <v>9</v>
      </c>
      <c r="H47" s="49" t="s">
        <v>11</v>
      </c>
      <c r="I47" s="60" t="s">
        <v>1309</v>
      </c>
    </row>
    <row r="48" spans="1:9" ht="15.75" customHeight="1" x14ac:dyDescent="0.2">
      <c r="A48" s="7">
        <f t="shared" si="3"/>
        <v>0.46875000000000028</v>
      </c>
      <c r="B48" s="7">
        <f t="shared" si="0"/>
        <v>0.47916666666666696</v>
      </c>
      <c r="C48" s="49" t="s">
        <v>9</v>
      </c>
      <c r="D48" s="49" t="s">
        <v>11</v>
      </c>
      <c r="E48" s="49" t="s">
        <v>9</v>
      </c>
      <c r="F48" s="60" t="s">
        <v>1309</v>
      </c>
      <c r="G48" s="49" t="s">
        <v>9</v>
      </c>
      <c r="H48" s="49" t="s">
        <v>11</v>
      </c>
      <c r="I48" s="60" t="s">
        <v>1309</v>
      </c>
    </row>
    <row r="49" spans="1:9" ht="15.75" customHeight="1" x14ac:dyDescent="0.2">
      <c r="A49" s="7">
        <f t="shared" si="3"/>
        <v>0.47916666666666696</v>
      </c>
      <c r="B49" s="7">
        <f t="shared" si="0"/>
        <v>0.48958333333333365</v>
      </c>
      <c r="C49" s="50" t="s">
        <v>11</v>
      </c>
      <c r="D49" s="50" t="s">
        <v>9</v>
      </c>
      <c r="E49" s="50" t="s">
        <v>11</v>
      </c>
      <c r="F49" s="50" t="s">
        <v>9</v>
      </c>
      <c r="G49" s="50" t="s">
        <v>11</v>
      </c>
      <c r="H49" s="50" t="s">
        <v>9</v>
      </c>
      <c r="I49" s="50" t="s">
        <v>11</v>
      </c>
    </row>
    <row r="50" spans="1:9" ht="15.75" customHeight="1" x14ac:dyDescent="0.2">
      <c r="A50" s="7">
        <f t="shared" si="3"/>
        <v>0.48958333333333365</v>
      </c>
      <c r="B50" s="7">
        <f t="shared" si="0"/>
        <v>0.50000000000000033</v>
      </c>
      <c r="C50" s="67" t="s">
        <v>11</v>
      </c>
      <c r="D50" s="67" t="s">
        <v>9</v>
      </c>
      <c r="E50" s="67" t="s">
        <v>11</v>
      </c>
      <c r="F50" s="67" t="s">
        <v>9</v>
      </c>
      <c r="G50" s="67" t="s">
        <v>11</v>
      </c>
      <c r="H50" s="67" t="s">
        <v>9</v>
      </c>
      <c r="I50" s="67" t="s">
        <v>11</v>
      </c>
    </row>
    <row r="51" spans="1:9" ht="15.75" customHeight="1" x14ac:dyDescent="0.2">
      <c r="A51" s="7">
        <f t="shared" si="3"/>
        <v>0.50000000000000033</v>
      </c>
      <c r="B51" s="7">
        <f t="shared" si="0"/>
        <v>0.51041666666666696</v>
      </c>
      <c r="C51" s="55" t="s">
        <v>1158</v>
      </c>
      <c r="D51" s="50" t="s">
        <v>14</v>
      </c>
      <c r="E51" s="50" t="s">
        <v>10</v>
      </c>
      <c r="F51" s="50" t="s">
        <v>14</v>
      </c>
      <c r="G51" s="50" t="s">
        <v>10</v>
      </c>
      <c r="H51" s="63" t="s">
        <v>1081</v>
      </c>
      <c r="I51" s="50" t="s">
        <v>10</v>
      </c>
    </row>
    <row r="52" spans="1:9" ht="15.75" customHeight="1" x14ac:dyDescent="0.2">
      <c r="A52" s="7">
        <f t="shared" si="3"/>
        <v>0.51041666666666696</v>
      </c>
      <c r="B52" s="7">
        <f t="shared" si="0"/>
        <v>0.52083333333333359</v>
      </c>
      <c r="C52" s="55" t="s">
        <v>1158</v>
      </c>
      <c r="D52" s="67" t="s">
        <v>14</v>
      </c>
      <c r="E52" s="67" t="s">
        <v>10</v>
      </c>
      <c r="F52" s="67" t="s">
        <v>14</v>
      </c>
      <c r="G52" s="67" t="s">
        <v>10</v>
      </c>
      <c r="H52" s="72" t="s">
        <v>1081</v>
      </c>
      <c r="I52" s="67" t="s">
        <v>10</v>
      </c>
    </row>
    <row r="53" spans="1:9" ht="15.75" customHeight="1" x14ac:dyDescent="0.2">
      <c r="A53" s="8">
        <f t="shared" si="3"/>
        <v>0.52083333333333359</v>
      </c>
      <c r="B53" s="8">
        <f t="shared" si="0"/>
        <v>0.53125000000000022</v>
      </c>
      <c r="C53" s="53" t="s">
        <v>1163</v>
      </c>
      <c r="D53" s="59" t="s">
        <v>1203</v>
      </c>
      <c r="E53" s="61" t="s">
        <v>1159</v>
      </c>
      <c r="F53" s="62" t="s">
        <v>151</v>
      </c>
      <c r="G53" s="59" t="s">
        <v>1203</v>
      </c>
      <c r="H53" s="61" t="s">
        <v>1159</v>
      </c>
      <c r="I53" s="62" t="s">
        <v>151</v>
      </c>
    </row>
    <row r="54" spans="1:9" ht="15.75" customHeight="1" x14ac:dyDescent="0.2">
      <c r="A54" s="8">
        <f t="shared" si="3"/>
        <v>0.53125000000000022</v>
      </c>
      <c r="B54" s="8">
        <f t="shared" si="0"/>
        <v>0.54166666666666685</v>
      </c>
      <c r="C54" s="68" t="s">
        <v>1163</v>
      </c>
      <c r="D54" s="70" t="s">
        <v>1203</v>
      </c>
      <c r="E54" s="71" t="s">
        <v>1159</v>
      </c>
      <c r="F54" s="69" t="s">
        <v>151</v>
      </c>
      <c r="G54" s="70" t="s">
        <v>1203</v>
      </c>
      <c r="H54" s="71" t="s">
        <v>1159</v>
      </c>
      <c r="I54" s="69" t="s">
        <v>151</v>
      </c>
    </row>
    <row r="55" spans="1:9" ht="15.75" customHeight="1" x14ac:dyDescent="0.2">
      <c r="A55" s="7">
        <f t="shared" ref="A55:B70" si="4">A54+((15/60)/24)</f>
        <v>0.54166666666666685</v>
      </c>
      <c r="B55" s="7">
        <f t="shared" si="0"/>
        <v>0.55208333333333348</v>
      </c>
      <c r="C55" s="56" t="s">
        <v>15</v>
      </c>
      <c r="D55" s="50" t="s">
        <v>12</v>
      </c>
      <c r="E55" s="56" t="s">
        <v>15</v>
      </c>
      <c r="F55" s="50" t="s">
        <v>12</v>
      </c>
      <c r="G55" s="56" t="s">
        <v>15</v>
      </c>
      <c r="H55" s="49" t="s">
        <v>12</v>
      </c>
      <c r="I55" s="56" t="s">
        <v>15</v>
      </c>
    </row>
    <row r="56" spans="1:9" ht="15.75" customHeight="1" x14ac:dyDescent="0.2">
      <c r="A56" s="7">
        <f t="shared" si="4"/>
        <v>0.55208333333333348</v>
      </c>
      <c r="B56" s="7">
        <f t="shared" si="0"/>
        <v>0.56250000000000011</v>
      </c>
      <c r="C56" s="73" t="s">
        <v>15</v>
      </c>
      <c r="D56" s="67" t="s">
        <v>12</v>
      </c>
      <c r="E56" s="73" t="s">
        <v>15</v>
      </c>
      <c r="F56" s="67" t="s">
        <v>12</v>
      </c>
      <c r="G56" s="73" t="s">
        <v>15</v>
      </c>
      <c r="H56" s="65" t="s">
        <v>12</v>
      </c>
      <c r="I56" s="73" t="s">
        <v>15</v>
      </c>
    </row>
    <row r="57" spans="1:9" ht="15.75" customHeight="1" x14ac:dyDescent="0.2">
      <c r="A57" s="7">
        <f t="shared" si="4"/>
        <v>0.56250000000000011</v>
      </c>
      <c r="B57" s="7">
        <f t="shared" si="0"/>
        <v>0.57291666666666674</v>
      </c>
      <c r="C57" s="49" t="s">
        <v>11</v>
      </c>
      <c r="D57" s="53" t="s">
        <v>1163</v>
      </c>
      <c r="E57" s="60" t="s">
        <v>1309</v>
      </c>
      <c r="F57" s="49" t="s">
        <v>11</v>
      </c>
      <c r="G57" s="62" t="s">
        <v>151</v>
      </c>
      <c r="H57" s="59" t="s">
        <v>1203</v>
      </c>
      <c r="I57" s="61" t="s">
        <v>1159</v>
      </c>
    </row>
    <row r="58" spans="1:9" ht="15.75" customHeight="1" x14ac:dyDescent="0.2">
      <c r="A58" s="7">
        <f t="shared" si="4"/>
        <v>0.57291666666666674</v>
      </c>
      <c r="B58" s="7">
        <f t="shared" si="0"/>
        <v>0.58333333333333337</v>
      </c>
      <c r="C58" s="49" t="s">
        <v>11</v>
      </c>
      <c r="D58" s="53" t="s">
        <v>1163</v>
      </c>
      <c r="E58" s="60" t="s">
        <v>1309</v>
      </c>
      <c r="F58" s="49" t="s">
        <v>11</v>
      </c>
      <c r="G58" s="62" t="s">
        <v>151</v>
      </c>
      <c r="H58" s="59" t="s">
        <v>1203</v>
      </c>
      <c r="I58" s="61" t="s">
        <v>1159</v>
      </c>
    </row>
    <row r="59" spans="1:9" ht="15.75" customHeight="1" x14ac:dyDescent="0.2">
      <c r="A59" s="7">
        <f t="shared" si="4"/>
        <v>0.58333333333333337</v>
      </c>
      <c r="B59" s="7">
        <f t="shared" si="0"/>
        <v>0.59375</v>
      </c>
      <c r="C59" s="49" t="s">
        <v>11</v>
      </c>
      <c r="D59" s="50" t="s">
        <v>11</v>
      </c>
      <c r="E59" s="50" t="s">
        <v>11</v>
      </c>
      <c r="F59" s="49" t="s">
        <v>11</v>
      </c>
      <c r="G59" s="50" t="s">
        <v>11</v>
      </c>
      <c r="H59" s="60" t="s">
        <v>1309</v>
      </c>
      <c r="I59" s="63" t="s">
        <v>1081</v>
      </c>
    </row>
    <row r="60" spans="1:9" ht="15.75" customHeight="1" x14ac:dyDescent="0.2">
      <c r="A60" s="7">
        <f t="shared" si="4"/>
        <v>0.59375</v>
      </c>
      <c r="B60" s="7">
        <f t="shared" si="0"/>
        <v>0.60416666666666663</v>
      </c>
      <c r="C60" s="65" t="s">
        <v>11</v>
      </c>
      <c r="D60" s="67" t="s">
        <v>11</v>
      </c>
      <c r="E60" s="67" t="s">
        <v>11</v>
      </c>
      <c r="F60" s="67" t="s">
        <v>11</v>
      </c>
      <c r="G60" s="67" t="s">
        <v>11</v>
      </c>
      <c r="H60" s="66" t="s">
        <v>1309</v>
      </c>
      <c r="I60" s="72" t="s">
        <v>1081</v>
      </c>
    </row>
    <row r="61" spans="1:9" ht="15.75" customHeight="1" x14ac:dyDescent="0.2">
      <c r="A61" s="7">
        <f t="shared" si="4"/>
        <v>0.60416666666666663</v>
      </c>
      <c r="B61" s="7">
        <f t="shared" si="0"/>
        <v>0.61458333333333326</v>
      </c>
      <c r="C61" s="50" t="s">
        <v>12</v>
      </c>
      <c r="D61" s="50" t="s">
        <v>12</v>
      </c>
      <c r="E61" s="50" t="s">
        <v>12</v>
      </c>
      <c r="F61" s="50" t="s">
        <v>12</v>
      </c>
      <c r="G61" s="61" t="s">
        <v>1159</v>
      </c>
      <c r="H61" s="62" t="s">
        <v>151</v>
      </c>
      <c r="I61" s="59" t="s">
        <v>1203</v>
      </c>
    </row>
    <row r="62" spans="1:9" ht="15.75" customHeight="1" x14ac:dyDescent="0.2">
      <c r="A62" s="7">
        <f t="shared" si="4"/>
        <v>0.61458333333333326</v>
      </c>
      <c r="B62" s="7">
        <f t="shared" si="0"/>
        <v>0.62499999999999989</v>
      </c>
      <c r="C62" s="67" t="s">
        <v>12</v>
      </c>
      <c r="D62" s="67" t="s">
        <v>12</v>
      </c>
      <c r="E62" s="67" t="s">
        <v>12</v>
      </c>
      <c r="F62" s="67" t="s">
        <v>12</v>
      </c>
      <c r="G62" s="71" t="s">
        <v>1159</v>
      </c>
      <c r="H62" s="69" t="s">
        <v>151</v>
      </c>
      <c r="I62" s="70" t="s">
        <v>1203</v>
      </c>
    </row>
    <row r="63" spans="1:9" ht="15.75" customHeight="1" x14ac:dyDescent="0.2">
      <c r="A63" s="7">
        <f t="shared" si="4"/>
        <v>0.62499999999999989</v>
      </c>
      <c r="B63" s="7">
        <f t="shared" si="0"/>
        <v>0.63541666666666652</v>
      </c>
      <c r="C63" s="50" t="s">
        <v>11</v>
      </c>
      <c r="D63" s="50" t="s">
        <v>11</v>
      </c>
      <c r="E63" s="50" t="s">
        <v>11</v>
      </c>
      <c r="F63" s="50" t="s">
        <v>11</v>
      </c>
      <c r="G63" s="60" t="s">
        <v>1309</v>
      </c>
      <c r="H63" s="50" t="s">
        <v>11</v>
      </c>
      <c r="I63" s="50" t="s">
        <v>11</v>
      </c>
    </row>
    <row r="64" spans="1:9" ht="15" customHeight="1" x14ac:dyDescent="0.2">
      <c r="A64" s="7">
        <f t="shared" si="4"/>
        <v>0.63541666666666652</v>
      </c>
      <c r="B64" s="7">
        <f t="shared" si="0"/>
        <v>0.64583333333333315</v>
      </c>
      <c r="C64" s="67" t="s">
        <v>11</v>
      </c>
      <c r="D64" s="67" t="s">
        <v>11</v>
      </c>
      <c r="E64" s="67" t="s">
        <v>11</v>
      </c>
      <c r="F64" s="67" t="s">
        <v>11</v>
      </c>
      <c r="G64" s="66" t="s">
        <v>1309</v>
      </c>
      <c r="H64" s="67" t="s">
        <v>11</v>
      </c>
      <c r="I64" s="67" t="s">
        <v>11</v>
      </c>
    </row>
    <row r="65" spans="1:9" ht="15" customHeight="1" x14ac:dyDescent="0.2">
      <c r="A65" s="7">
        <f t="shared" si="4"/>
        <v>0.64583333333333315</v>
      </c>
      <c r="B65" s="7">
        <f t="shared" si="0"/>
        <v>0.65624999999999978</v>
      </c>
      <c r="C65" s="50" t="s">
        <v>11</v>
      </c>
      <c r="D65" s="50" t="s">
        <v>11</v>
      </c>
      <c r="E65" s="50" t="s">
        <v>11</v>
      </c>
      <c r="F65" s="50" t="s">
        <v>11</v>
      </c>
      <c r="G65" s="50" t="s">
        <v>11</v>
      </c>
      <c r="H65" s="50" t="s">
        <v>11</v>
      </c>
      <c r="I65" s="50" t="s">
        <v>11</v>
      </c>
    </row>
    <row r="66" spans="1:9" ht="15" customHeight="1" x14ac:dyDescent="0.2">
      <c r="A66" s="7">
        <f t="shared" si="4"/>
        <v>0.65624999999999978</v>
      </c>
      <c r="B66" s="7">
        <f t="shared" si="0"/>
        <v>0.66666666666666641</v>
      </c>
      <c r="C66" s="67" t="s">
        <v>11</v>
      </c>
      <c r="D66" s="67" t="s">
        <v>11</v>
      </c>
      <c r="E66" s="67" t="s">
        <v>11</v>
      </c>
      <c r="F66" s="67" t="s">
        <v>11</v>
      </c>
      <c r="G66" s="67" t="s">
        <v>11</v>
      </c>
      <c r="H66" s="67" t="s">
        <v>11</v>
      </c>
      <c r="I66" s="67" t="s">
        <v>11</v>
      </c>
    </row>
    <row r="67" spans="1:9" ht="15" customHeight="1" x14ac:dyDescent="0.2">
      <c r="A67" s="7">
        <f t="shared" si="4"/>
        <v>0.66666666666666641</v>
      </c>
      <c r="B67" s="7">
        <f t="shared" si="0"/>
        <v>0.67708333333333304</v>
      </c>
      <c r="C67" s="50" t="s">
        <v>10</v>
      </c>
      <c r="D67" s="50" t="s">
        <v>10</v>
      </c>
      <c r="E67" s="50" t="s">
        <v>10</v>
      </c>
      <c r="F67" s="60" t="s">
        <v>1309</v>
      </c>
      <c r="G67" s="50" t="s">
        <v>10</v>
      </c>
      <c r="H67" s="50" t="s">
        <v>10</v>
      </c>
      <c r="I67" s="60" t="s">
        <v>1309</v>
      </c>
    </row>
    <row r="68" spans="1:9" ht="15" customHeight="1" x14ac:dyDescent="0.2">
      <c r="A68" s="7">
        <f t="shared" si="4"/>
        <v>0.67708333333333304</v>
      </c>
      <c r="B68" s="7">
        <f t="shared" si="0"/>
        <v>0.68749999999999967</v>
      </c>
      <c r="C68" s="67" t="s">
        <v>10</v>
      </c>
      <c r="D68" s="67" t="s">
        <v>10</v>
      </c>
      <c r="E68" s="67" t="s">
        <v>10</v>
      </c>
      <c r="F68" s="66" t="s">
        <v>1309</v>
      </c>
      <c r="G68" s="67" t="s">
        <v>10</v>
      </c>
      <c r="H68" s="67" t="s">
        <v>10</v>
      </c>
      <c r="I68" s="66" t="s">
        <v>1309</v>
      </c>
    </row>
    <row r="69" spans="1:9" ht="15" customHeight="1" x14ac:dyDescent="0.2">
      <c r="A69" s="7">
        <f t="shared" si="4"/>
        <v>0.68749999999999967</v>
      </c>
      <c r="B69" s="7">
        <f t="shared" si="4"/>
        <v>0.6979166666666663</v>
      </c>
      <c r="C69" s="50" t="s">
        <v>14</v>
      </c>
      <c r="D69" s="59" t="s">
        <v>1203</v>
      </c>
      <c r="E69" s="61" t="s">
        <v>1159</v>
      </c>
      <c r="F69" s="62" t="s">
        <v>151</v>
      </c>
      <c r="G69" s="50" t="s">
        <v>14</v>
      </c>
      <c r="H69" s="50" t="s">
        <v>14</v>
      </c>
      <c r="I69" s="50" t="s">
        <v>14</v>
      </c>
    </row>
    <row r="70" spans="1:9" ht="15" customHeight="1" x14ac:dyDescent="0.2">
      <c r="A70" s="7">
        <f t="shared" si="4"/>
        <v>0.6979166666666663</v>
      </c>
      <c r="B70" s="7">
        <f t="shared" si="4"/>
        <v>0.70833333333333293</v>
      </c>
      <c r="C70" s="67" t="s">
        <v>14</v>
      </c>
      <c r="D70" s="70" t="s">
        <v>1203</v>
      </c>
      <c r="E70" s="71" t="s">
        <v>1159</v>
      </c>
      <c r="F70" s="69" t="s">
        <v>151</v>
      </c>
      <c r="G70" s="67" t="s">
        <v>14</v>
      </c>
      <c r="H70" s="67" t="s">
        <v>14</v>
      </c>
      <c r="I70" s="67" t="s">
        <v>14</v>
      </c>
    </row>
    <row r="71" spans="1:9" ht="15" customHeight="1" x14ac:dyDescent="0.2">
      <c r="A71" s="7">
        <f t="shared" ref="A71:B86" si="5">A70+((15/60)/24)</f>
        <v>0.70833333333333293</v>
      </c>
      <c r="B71" s="7">
        <f t="shared" si="5"/>
        <v>0.71874999999999956</v>
      </c>
      <c r="C71" s="50" t="s">
        <v>12</v>
      </c>
      <c r="D71" s="53" t="s">
        <v>1163</v>
      </c>
      <c r="E71" s="60" t="s">
        <v>1309</v>
      </c>
      <c r="F71" s="50" t="s">
        <v>12</v>
      </c>
      <c r="G71" s="50" t="s">
        <v>12</v>
      </c>
      <c r="H71" s="60" t="s">
        <v>1309</v>
      </c>
      <c r="I71" s="50" t="s">
        <v>12</v>
      </c>
    </row>
    <row r="72" spans="1:9" ht="15" customHeight="1" x14ac:dyDescent="0.2">
      <c r="A72" s="7">
        <f t="shared" si="5"/>
        <v>0.71874999999999956</v>
      </c>
      <c r="B72" s="7">
        <f t="shared" si="5"/>
        <v>0.72916666666666619</v>
      </c>
      <c r="C72" s="67" t="s">
        <v>12</v>
      </c>
      <c r="D72" s="68" t="s">
        <v>1163</v>
      </c>
      <c r="E72" s="66" t="s">
        <v>1309</v>
      </c>
      <c r="F72" s="67" t="s">
        <v>12</v>
      </c>
      <c r="G72" s="67" t="s">
        <v>12</v>
      </c>
      <c r="H72" s="66" t="s">
        <v>1309</v>
      </c>
      <c r="I72" s="67" t="s">
        <v>12</v>
      </c>
    </row>
    <row r="73" spans="1:9" ht="15" customHeight="1" x14ac:dyDescent="0.2">
      <c r="A73" s="7">
        <f t="shared" si="5"/>
        <v>0.72916666666666619</v>
      </c>
      <c r="B73" s="7">
        <f t="shared" si="5"/>
        <v>0.73958333333333282</v>
      </c>
      <c r="C73" s="67" t="s">
        <v>9</v>
      </c>
      <c r="D73" s="67" t="s">
        <v>9</v>
      </c>
      <c r="E73" s="67" t="s">
        <v>9</v>
      </c>
      <c r="F73" s="67" t="s">
        <v>9</v>
      </c>
      <c r="G73" s="50" t="s">
        <v>9</v>
      </c>
      <c r="H73" s="63" t="s">
        <v>1081</v>
      </c>
      <c r="I73" s="50" t="s">
        <v>9</v>
      </c>
    </row>
    <row r="74" spans="1:9" ht="15" customHeight="1" x14ac:dyDescent="0.2">
      <c r="A74" s="7">
        <f t="shared" si="5"/>
        <v>0.73958333333333282</v>
      </c>
      <c r="B74" s="7">
        <f t="shared" si="5"/>
        <v>0.74999999999999944</v>
      </c>
      <c r="C74" s="67" t="s">
        <v>9</v>
      </c>
      <c r="D74" s="67" t="s">
        <v>9</v>
      </c>
      <c r="E74" s="67" t="s">
        <v>9</v>
      </c>
      <c r="F74" s="67" t="s">
        <v>9</v>
      </c>
      <c r="G74" s="67" t="s">
        <v>9</v>
      </c>
      <c r="H74" s="72" t="s">
        <v>1081</v>
      </c>
      <c r="I74" s="67" t="s">
        <v>9</v>
      </c>
    </row>
    <row r="75" spans="1:9" ht="15" customHeight="1" x14ac:dyDescent="0.2">
      <c r="A75" s="7">
        <f t="shared" si="5"/>
        <v>0.74999999999999944</v>
      </c>
      <c r="B75" s="7">
        <f t="shared" si="5"/>
        <v>0.76041666666666607</v>
      </c>
      <c r="C75" s="50" t="s">
        <v>11</v>
      </c>
      <c r="D75" s="50" t="s">
        <v>11</v>
      </c>
      <c r="E75" s="50" t="s">
        <v>11</v>
      </c>
      <c r="F75" s="50" t="s">
        <v>11</v>
      </c>
      <c r="G75" s="50" t="s">
        <v>11</v>
      </c>
      <c r="H75" s="50" t="s">
        <v>11</v>
      </c>
      <c r="I75" s="50" t="s">
        <v>11</v>
      </c>
    </row>
    <row r="76" spans="1:9" ht="15" customHeight="1" x14ac:dyDescent="0.2">
      <c r="A76" s="7">
        <f t="shared" si="5"/>
        <v>0.76041666666666607</v>
      </c>
      <c r="B76" s="7">
        <f t="shared" si="5"/>
        <v>0.7708333333333327</v>
      </c>
      <c r="C76" s="67" t="s">
        <v>11</v>
      </c>
      <c r="D76" s="67" t="s">
        <v>11</v>
      </c>
      <c r="E76" s="67" t="s">
        <v>11</v>
      </c>
      <c r="F76" s="67" t="s">
        <v>11</v>
      </c>
      <c r="G76" s="67" t="s">
        <v>11</v>
      </c>
      <c r="H76" s="67" t="s">
        <v>11</v>
      </c>
      <c r="I76" s="67" t="s">
        <v>11</v>
      </c>
    </row>
    <row r="77" spans="1:9" ht="15" customHeight="1" x14ac:dyDescent="0.2">
      <c r="A77" s="7">
        <f t="shared" si="5"/>
        <v>0.7708333333333327</v>
      </c>
      <c r="B77" s="7">
        <f t="shared" si="5"/>
        <v>0.78124999999999933</v>
      </c>
      <c r="C77" s="50" t="s">
        <v>10</v>
      </c>
      <c r="D77" s="50" t="s">
        <v>10</v>
      </c>
      <c r="E77" s="50" t="s">
        <v>10</v>
      </c>
      <c r="F77" s="50" t="s">
        <v>10</v>
      </c>
      <c r="G77" s="50" t="s">
        <v>10</v>
      </c>
      <c r="H77" s="50" t="s">
        <v>10</v>
      </c>
      <c r="I77" s="50" t="s">
        <v>10</v>
      </c>
    </row>
    <row r="78" spans="1:9" ht="15" customHeight="1" x14ac:dyDescent="0.2">
      <c r="A78" s="7">
        <f t="shared" si="5"/>
        <v>0.78124999999999933</v>
      </c>
      <c r="B78" s="7">
        <f t="shared" si="5"/>
        <v>0.79166666666666596</v>
      </c>
      <c r="C78" s="67" t="s">
        <v>10</v>
      </c>
      <c r="D78" s="50" t="s">
        <v>10</v>
      </c>
      <c r="E78" s="50" t="s">
        <v>10</v>
      </c>
      <c r="F78" s="50" t="s">
        <v>10</v>
      </c>
      <c r="G78" s="67" t="s">
        <v>10</v>
      </c>
      <c r="H78" s="67" t="s">
        <v>10</v>
      </c>
      <c r="I78" s="67" t="s">
        <v>10</v>
      </c>
    </row>
    <row r="79" spans="1:9" ht="15" customHeight="1" x14ac:dyDescent="0.2">
      <c r="A79" s="7">
        <f t="shared" si="5"/>
        <v>0.79166666666666596</v>
      </c>
      <c r="B79" s="7">
        <f t="shared" si="5"/>
        <v>0.80208333333333259</v>
      </c>
      <c r="C79" s="53" t="s">
        <v>1163</v>
      </c>
      <c r="D79" s="49" t="s">
        <v>14</v>
      </c>
      <c r="E79" s="49" t="s">
        <v>14</v>
      </c>
      <c r="F79" s="49" t="s">
        <v>14</v>
      </c>
      <c r="G79" s="60" t="s">
        <v>1309</v>
      </c>
      <c r="H79" s="49" t="s">
        <v>14</v>
      </c>
      <c r="I79" s="63" t="s">
        <v>1081</v>
      </c>
    </row>
    <row r="80" spans="1:9" ht="15" customHeight="1" x14ac:dyDescent="0.2">
      <c r="A80" s="7">
        <f t="shared" si="5"/>
        <v>0.80208333333333259</v>
      </c>
      <c r="B80" s="7">
        <f t="shared" si="5"/>
        <v>0.81249999999999922</v>
      </c>
      <c r="C80" s="53" t="s">
        <v>1163</v>
      </c>
      <c r="D80" s="49" t="s">
        <v>14</v>
      </c>
      <c r="E80" s="49" t="s">
        <v>14</v>
      </c>
      <c r="F80" s="49" t="s">
        <v>14</v>
      </c>
      <c r="G80" s="60" t="s">
        <v>1309</v>
      </c>
      <c r="H80" s="49" t="s">
        <v>14</v>
      </c>
      <c r="I80" s="63" t="s">
        <v>1081</v>
      </c>
    </row>
    <row r="81" spans="1:9" ht="15" customHeight="1" x14ac:dyDescent="0.2">
      <c r="A81" s="7">
        <f t="shared" si="5"/>
        <v>0.81249999999999922</v>
      </c>
      <c r="B81" s="7">
        <f t="shared" si="5"/>
        <v>0.82291666666666585</v>
      </c>
      <c r="C81" s="50" t="s">
        <v>11</v>
      </c>
      <c r="D81" s="50" t="s">
        <v>11</v>
      </c>
      <c r="E81" s="50" t="s">
        <v>11</v>
      </c>
      <c r="F81" s="50" t="s">
        <v>11</v>
      </c>
      <c r="G81" s="50" t="s">
        <v>11</v>
      </c>
      <c r="H81" s="50" t="s">
        <v>11</v>
      </c>
      <c r="I81" s="50" t="s">
        <v>11</v>
      </c>
    </row>
    <row r="82" spans="1:9" ht="15" customHeight="1" x14ac:dyDescent="0.2">
      <c r="A82" s="7">
        <f t="shared" si="5"/>
        <v>0.82291666666666585</v>
      </c>
      <c r="B82" s="7">
        <f t="shared" si="5"/>
        <v>0.83333333333333248</v>
      </c>
      <c r="C82" s="67" t="s">
        <v>11</v>
      </c>
      <c r="D82" s="67" t="s">
        <v>11</v>
      </c>
      <c r="E82" s="67" t="s">
        <v>11</v>
      </c>
      <c r="F82" s="67" t="s">
        <v>11</v>
      </c>
      <c r="G82" s="67" t="s">
        <v>11</v>
      </c>
      <c r="H82" s="67" t="s">
        <v>11</v>
      </c>
      <c r="I82" s="67" t="s">
        <v>11</v>
      </c>
    </row>
    <row r="83" spans="1:9" ht="15" customHeight="1" x14ac:dyDescent="0.2">
      <c r="A83" s="7">
        <f t="shared" si="5"/>
        <v>0.83333333333333248</v>
      </c>
      <c r="B83" s="7">
        <f t="shared" si="5"/>
        <v>0.84374999999999911</v>
      </c>
      <c r="C83" s="57" t="s">
        <v>246</v>
      </c>
      <c r="D83" s="59" t="s">
        <v>1203</v>
      </c>
      <c r="E83" s="61" t="s">
        <v>1159</v>
      </c>
      <c r="F83" s="62" t="s">
        <v>151</v>
      </c>
      <c r="G83" s="49" t="s">
        <v>11</v>
      </c>
      <c r="H83" s="63" t="s">
        <v>1081</v>
      </c>
      <c r="I83" s="60" t="s">
        <v>1309</v>
      </c>
    </row>
    <row r="84" spans="1:9" ht="15" customHeight="1" x14ac:dyDescent="0.2">
      <c r="A84" s="7">
        <f t="shared" si="5"/>
        <v>0.84374999999999911</v>
      </c>
      <c r="B84" s="7">
        <f t="shared" si="5"/>
        <v>0.85416666666666574</v>
      </c>
      <c r="C84" s="57" t="s">
        <v>246</v>
      </c>
      <c r="D84" s="70" t="s">
        <v>1203</v>
      </c>
      <c r="E84" s="71" t="s">
        <v>1159</v>
      </c>
      <c r="F84" s="69" t="s">
        <v>151</v>
      </c>
      <c r="G84" s="49" t="s">
        <v>11</v>
      </c>
      <c r="H84" s="72" t="s">
        <v>1081</v>
      </c>
      <c r="I84" s="66" t="s">
        <v>1309</v>
      </c>
    </row>
    <row r="85" spans="1:9" ht="15" customHeight="1" x14ac:dyDescent="0.2">
      <c r="A85" s="7">
        <f t="shared" si="5"/>
        <v>0.85416666666666574</v>
      </c>
      <c r="B85" s="7">
        <f t="shared" si="5"/>
        <v>0.86458333333333237</v>
      </c>
      <c r="C85" s="58" t="s">
        <v>11</v>
      </c>
      <c r="D85" s="58" t="s">
        <v>11</v>
      </c>
      <c r="E85" s="58" t="s">
        <v>11</v>
      </c>
      <c r="F85" s="58" t="s">
        <v>11</v>
      </c>
      <c r="G85" s="62" t="s">
        <v>151</v>
      </c>
      <c r="H85" s="59" t="s">
        <v>1203</v>
      </c>
      <c r="I85" s="61" t="s">
        <v>1159</v>
      </c>
    </row>
    <row r="86" spans="1:9" ht="15" customHeight="1" x14ac:dyDescent="0.2">
      <c r="A86" s="7">
        <f t="shared" si="5"/>
        <v>0.86458333333333237</v>
      </c>
      <c r="B86" s="7">
        <f t="shared" si="5"/>
        <v>0.874999999999999</v>
      </c>
      <c r="C86" s="58" t="s">
        <v>11</v>
      </c>
      <c r="D86" s="58" t="s">
        <v>11</v>
      </c>
      <c r="E86" s="58" t="s">
        <v>11</v>
      </c>
      <c r="F86" s="58" t="s">
        <v>11</v>
      </c>
      <c r="G86" s="69" t="s">
        <v>151</v>
      </c>
      <c r="H86" s="70" t="s">
        <v>1203</v>
      </c>
      <c r="I86" s="71" t="s">
        <v>1159</v>
      </c>
    </row>
    <row r="87" spans="1:9" ht="15" customHeight="1" x14ac:dyDescent="0.2">
      <c r="A87" s="7">
        <f t="shared" ref="A87:B98" si="6">A86+((15/60)/24)</f>
        <v>0.874999999999999</v>
      </c>
      <c r="B87" s="7">
        <f t="shared" si="6"/>
        <v>0.88541666666666563</v>
      </c>
      <c r="C87" s="50" t="s">
        <v>12</v>
      </c>
      <c r="D87" s="50" t="s">
        <v>12</v>
      </c>
      <c r="E87" s="50" t="s">
        <v>12</v>
      </c>
      <c r="F87" s="60" t="s">
        <v>1309</v>
      </c>
      <c r="G87" s="72" t="s">
        <v>1081</v>
      </c>
      <c r="H87" s="50" t="s">
        <v>12</v>
      </c>
      <c r="I87" s="50" t="s">
        <v>12</v>
      </c>
    </row>
    <row r="88" spans="1:9" ht="15" customHeight="1" x14ac:dyDescent="0.2">
      <c r="A88" s="7">
        <f t="shared" si="6"/>
        <v>0.88541666666666563</v>
      </c>
      <c r="B88" s="7">
        <f t="shared" si="6"/>
        <v>0.89583333333333226</v>
      </c>
      <c r="C88" s="67" t="s">
        <v>12</v>
      </c>
      <c r="D88" s="67" t="s">
        <v>12</v>
      </c>
      <c r="E88" s="67" t="s">
        <v>12</v>
      </c>
      <c r="F88" s="66" t="s">
        <v>1309</v>
      </c>
      <c r="G88" s="72" t="s">
        <v>1081</v>
      </c>
      <c r="H88" s="67" t="s">
        <v>12</v>
      </c>
      <c r="I88" s="67" t="s">
        <v>12</v>
      </c>
    </row>
    <row r="89" spans="1:9" ht="15" customHeight="1" x14ac:dyDescent="0.2">
      <c r="A89" s="7">
        <f t="shared" si="6"/>
        <v>0.89583333333333226</v>
      </c>
      <c r="B89" s="7">
        <f t="shared" si="6"/>
        <v>0.90624999999999889</v>
      </c>
      <c r="C89" s="50" t="s">
        <v>11</v>
      </c>
      <c r="D89" s="50" t="s">
        <v>11</v>
      </c>
      <c r="E89" s="50" t="s">
        <v>11</v>
      </c>
      <c r="F89" s="50" t="s">
        <v>11</v>
      </c>
      <c r="G89" s="50" t="s">
        <v>11</v>
      </c>
      <c r="H89" s="50" t="s">
        <v>11</v>
      </c>
      <c r="I89" s="63" t="s">
        <v>1081</v>
      </c>
    </row>
    <row r="90" spans="1:9" ht="15" customHeight="1" x14ac:dyDescent="0.2">
      <c r="A90" s="7">
        <f t="shared" si="6"/>
        <v>0.90624999999999889</v>
      </c>
      <c r="B90" s="7">
        <f t="shared" si="6"/>
        <v>0.91666666666666552</v>
      </c>
      <c r="C90" s="67" t="s">
        <v>11</v>
      </c>
      <c r="D90" s="67" t="s">
        <v>11</v>
      </c>
      <c r="E90" s="67" t="s">
        <v>11</v>
      </c>
      <c r="F90" s="67" t="s">
        <v>11</v>
      </c>
      <c r="G90" s="67" t="s">
        <v>11</v>
      </c>
      <c r="H90" s="67" t="s">
        <v>11</v>
      </c>
      <c r="I90" s="72" t="s">
        <v>1081</v>
      </c>
    </row>
    <row r="91" spans="1:9" ht="15" customHeight="1" x14ac:dyDescent="0.2">
      <c r="A91" s="7">
        <f t="shared" si="6"/>
        <v>0.91666666666666552</v>
      </c>
      <c r="B91" s="7">
        <f t="shared" si="6"/>
        <v>0.92708333333333215</v>
      </c>
      <c r="C91" s="53" t="s">
        <v>1163</v>
      </c>
      <c r="D91" s="60" t="s">
        <v>1309</v>
      </c>
      <c r="E91" s="50" t="s">
        <v>11</v>
      </c>
      <c r="F91" s="50" t="s">
        <v>11</v>
      </c>
      <c r="G91" s="61" t="s">
        <v>1159</v>
      </c>
      <c r="H91" s="62" t="s">
        <v>151</v>
      </c>
      <c r="I91" s="59" t="s">
        <v>1203</v>
      </c>
    </row>
    <row r="92" spans="1:9" ht="15" customHeight="1" x14ac:dyDescent="0.2">
      <c r="A92" s="7">
        <f t="shared" si="6"/>
        <v>0.92708333333333215</v>
      </c>
      <c r="B92" s="7">
        <f t="shared" si="6"/>
        <v>0.93749999999999878</v>
      </c>
      <c r="C92" s="68" t="s">
        <v>1163</v>
      </c>
      <c r="D92" s="66" t="s">
        <v>1309</v>
      </c>
      <c r="E92" s="67" t="s">
        <v>11</v>
      </c>
      <c r="F92" s="67" t="s">
        <v>11</v>
      </c>
      <c r="G92" s="71" t="s">
        <v>1159</v>
      </c>
      <c r="H92" s="69" t="s">
        <v>151</v>
      </c>
      <c r="I92" s="70" t="s">
        <v>1203</v>
      </c>
    </row>
    <row r="93" spans="1:9" ht="15" customHeight="1" x14ac:dyDescent="0.2">
      <c r="A93" s="7">
        <f t="shared" si="6"/>
        <v>0.93749999999999878</v>
      </c>
      <c r="B93" s="7">
        <f t="shared" si="6"/>
        <v>0.94791666666666541</v>
      </c>
      <c r="C93" s="49" t="s">
        <v>12</v>
      </c>
      <c r="D93" s="49" t="s">
        <v>14</v>
      </c>
      <c r="E93" s="49" t="s">
        <v>12</v>
      </c>
      <c r="F93" s="49" t="s">
        <v>14</v>
      </c>
      <c r="G93" s="49" t="s">
        <v>12</v>
      </c>
      <c r="H93" s="60" t="s">
        <v>1309</v>
      </c>
      <c r="I93" s="49" t="s">
        <v>12</v>
      </c>
    </row>
    <row r="94" spans="1:9" ht="15" customHeight="1" x14ac:dyDescent="0.2">
      <c r="A94" s="7">
        <f t="shared" si="6"/>
        <v>0.94791666666666541</v>
      </c>
      <c r="B94" s="7">
        <f t="shared" si="6"/>
        <v>0.95833333333333204</v>
      </c>
      <c r="C94" s="49" t="s">
        <v>12</v>
      </c>
      <c r="D94" s="49" t="s">
        <v>14</v>
      </c>
      <c r="E94" s="49" t="s">
        <v>12</v>
      </c>
      <c r="F94" s="49" t="s">
        <v>14</v>
      </c>
      <c r="G94" s="49" t="s">
        <v>12</v>
      </c>
      <c r="H94" s="66" t="s">
        <v>1309</v>
      </c>
      <c r="I94" s="49" t="s">
        <v>12</v>
      </c>
    </row>
    <row r="95" spans="1:9" ht="15" customHeight="1" x14ac:dyDescent="0.2">
      <c r="A95" s="8">
        <f t="shared" si="6"/>
        <v>0.95833333333333204</v>
      </c>
      <c r="B95" s="8">
        <f t="shared" si="6"/>
        <v>0.96874999999999867</v>
      </c>
      <c r="C95" s="59" t="s">
        <v>1203</v>
      </c>
      <c r="D95" s="71" t="s">
        <v>1159</v>
      </c>
      <c r="E95" s="69" t="s">
        <v>151</v>
      </c>
      <c r="F95" s="60" t="s">
        <v>1309</v>
      </c>
      <c r="G95" s="59" t="s">
        <v>1203</v>
      </c>
      <c r="H95" s="61" t="s">
        <v>1159</v>
      </c>
      <c r="I95" s="62" t="s">
        <v>151</v>
      </c>
    </row>
    <row r="96" spans="1:9" ht="15" customHeight="1" x14ac:dyDescent="0.2">
      <c r="A96" s="8">
        <f t="shared" si="6"/>
        <v>0.96874999999999867</v>
      </c>
      <c r="B96" s="8">
        <f t="shared" si="6"/>
        <v>0.9791666666666653</v>
      </c>
      <c r="C96" s="59" t="s">
        <v>1203</v>
      </c>
      <c r="D96" s="71" t="s">
        <v>1159</v>
      </c>
      <c r="E96" s="69" t="s">
        <v>151</v>
      </c>
      <c r="F96" s="66" t="s">
        <v>1309</v>
      </c>
      <c r="G96" s="70" t="s">
        <v>1203</v>
      </c>
      <c r="H96" s="71" t="s">
        <v>1159</v>
      </c>
      <c r="I96" s="69" t="s">
        <v>151</v>
      </c>
    </row>
    <row r="97" spans="1:9" ht="15" customHeight="1" x14ac:dyDescent="0.2">
      <c r="A97" s="7">
        <f t="shared" si="6"/>
        <v>0.9791666666666653</v>
      </c>
      <c r="B97" s="7">
        <f t="shared" si="6"/>
        <v>0.98958333333333193</v>
      </c>
      <c r="C97" s="50" t="s">
        <v>10</v>
      </c>
      <c r="D97" s="50" t="s">
        <v>10</v>
      </c>
      <c r="E97" s="50" t="s">
        <v>10</v>
      </c>
      <c r="F97" s="49" t="s">
        <v>10</v>
      </c>
      <c r="G97" s="63" t="s">
        <v>1081</v>
      </c>
      <c r="H97" s="50" t="s">
        <v>10</v>
      </c>
      <c r="I97" s="50" t="s">
        <v>10</v>
      </c>
    </row>
    <row r="98" spans="1:9" ht="15" customHeight="1" x14ac:dyDescent="0.2">
      <c r="A98" s="7">
        <f t="shared" si="6"/>
        <v>0.98958333333333193</v>
      </c>
      <c r="B98" s="7">
        <f t="shared" si="6"/>
        <v>0.99999999999999856</v>
      </c>
      <c r="C98" s="67" t="s">
        <v>10</v>
      </c>
      <c r="D98" s="67" t="s">
        <v>10</v>
      </c>
      <c r="E98" s="67" t="s">
        <v>10</v>
      </c>
      <c r="F98" s="65" t="s">
        <v>10</v>
      </c>
      <c r="G98" s="72" t="s">
        <v>1081</v>
      </c>
      <c r="H98" s="67" t="s">
        <v>10</v>
      </c>
      <c r="I98" s="67" t="s">
        <v>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4"/>
  <sheetViews>
    <sheetView showGridLines="0" tabSelected="1" zoomScaleNormal="100" workbookViewId="0">
      <pane xSplit="7" ySplit="2" topLeftCell="H3" activePane="bottomRight" state="frozen"/>
      <selection pane="topRight" activeCell="E1" sqref="E1"/>
      <selection pane="bottomLeft" activeCell="A3" sqref="A3"/>
      <selection pane="bottomRight" activeCell="G17" sqref="G17"/>
    </sheetView>
  </sheetViews>
  <sheetFormatPr defaultRowHeight="15" customHeight="1" x14ac:dyDescent="0.2"/>
  <cols>
    <col min="1" max="1" width="6.7109375" bestFit="1" customWidth="1"/>
    <col min="2" max="2" width="5" bestFit="1" customWidth="1"/>
    <col min="3" max="4" width="14.42578125" customWidth="1"/>
    <col min="5" max="5" width="16" customWidth="1"/>
    <col min="6" max="6" width="16.28515625" customWidth="1"/>
    <col min="7" max="7" width="28.5703125" customWidth="1"/>
    <col min="8" max="8" width="30.140625" bestFit="1" customWidth="1"/>
    <col min="9" max="9" width="101" customWidth="1"/>
  </cols>
  <sheetData>
    <row r="1" spans="1:9" ht="15" customHeight="1" x14ac:dyDescent="0.2">
      <c r="C1" s="38" t="s">
        <v>19</v>
      </c>
      <c r="D1" s="39"/>
      <c r="E1" s="39"/>
      <c r="F1" s="39"/>
      <c r="G1" s="40"/>
      <c r="H1" s="40"/>
      <c r="I1" s="40"/>
    </row>
    <row r="2" spans="1:9" x14ac:dyDescent="0.2">
      <c r="A2" t="s">
        <v>1003</v>
      </c>
      <c r="C2" s="41" t="s">
        <v>20</v>
      </c>
      <c r="D2" s="42" t="s">
        <v>21</v>
      </c>
      <c r="E2" s="42" t="s">
        <v>1152</v>
      </c>
      <c r="F2" s="42" t="s">
        <v>1153</v>
      </c>
      <c r="G2" s="42" t="s">
        <v>22</v>
      </c>
      <c r="H2" s="42"/>
      <c r="I2" s="42" t="s">
        <v>23</v>
      </c>
    </row>
    <row r="3" spans="1:9" s="9" customFormat="1" x14ac:dyDescent="0.2">
      <c r="A3" t="str">
        <f>IF(MOD(B3,2),"Odd","Even")</f>
        <v>Odd</v>
      </c>
      <c r="B3" s="9">
        <v>1</v>
      </c>
      <c r="C3" s="43">
        <f>'Week 17'!$C$2</f>
        <v>42485</v>
      </c>
      <c r="D3" s="44">
        <f>'Week 17'!$A$3</f>
        <v>0</v>
      </c>
      <c r="E3" s="43">
        <f>($C3+$D3)-(1/24)</f>
        <v>42484.958333333336</v>
      </c>
      <c r="F3" s="44">
        <f>($C3+$D3)-(1/24)</f>
        <v>42484.958333333336</v>
      </c>
      <c r="G3" s="45" t="str">
        <f>'Week 17'!$C$3</f>
        <v>What's Haute</v>
      </c>
      <c r="H3" s="46" t="str">
        <f>VLOOKUP(G3,'EPG Description Guide'!A:K,10,FALSE)</f>
        <v>Alta Costura</v>
      </c>
      <c r="I3" s="46" t="str">
        <f>VLOOKUP(G3,'EPG Description Guide'!A:K,11,FALSE)</f>
        <v>La revista y guía definitiva de estilo de vida de lujo para la élite que disfruta de una vida glamourosa.</v>
      </c>
    </row>
    <row r="4" spans="1:9" s="9" customFormat="1" x14ac:dyDescent="0.2">
      <c r="A4" t="str">
        <f t="shared" ref="A4:A67" si="0">IF(MOD(B4,2),"Odd","Even")</f>
        <v>Even</v>
      </c>
      <c r="B4" s="9">
        <v>2</v>
      </c>
      <c r="C4" s="43">
        <f>'Week 17'!$C$2</f>
        <v>42485</v>
      </c>
      <c r="D4" s="44">
        <f>'Week 17'!$A$4</f>
        <v>1.0416666666666666E-2</v>
      </c>
      <c r="E4" s="43">
        <f t="shared" ref="E4:E67" si="1">($C4+$D4)-(1/24)</f>
        <v>42484.96875</v>
      </c>
      <c r="F4" s="44">
        <f t="shared" ref="F4:F67" si="2">($C4+$D4)-(1/24)</f>
        <v>42484.96875</v>
      </c>
      <c r="G4" s="45" t="str">
        <f>'Week 17'!$C$4</f>
        <v>What's Haute</v>
      </c>
      <c r="H4" s="46" t="str">
        <f>VLOOKUP(G4,'EPG Description Guide'!A:K,10,FALSE)</f>
        <v>Alta Costura</v>
      </c>
      <c r="I4" s="46" t="str">
        <f>VLOOKUP(G4,'EPG Description Guide'!A:K,11,FALSE)</f>
        <v>La revista y guía definitiva de estilo de vida de lujo para la élite que disfruta de una vida glamourosa.</v>
      </c>
    </row>
    <row r="5" spans="1:9" s="9" customFormat="1" x14ac:dyDescent="0.2">
      <c r="A5" t="str">
        <f t="shared" si="0"/>
        <v>Odd</v>
      </c>
      <c r="B5" s="9">
        <v>3</v>
      </c>
      <c r="C5" s="43">
        <f>'Week 17'!$C$2</f>
        <v>42485</v>
      </c>
      <c r="D5" s="44">
        <f>'Week 17'!$A$5</f>
        <v>2.0833333333333332E-2</v>
      </c>
      <c r="E5" s="43">
        <f t="shared" si="1"/>
        <v>42484.979166666672</v>
      </c>
      <c r="F5" s="44">
        <f t="shared" si="2"/>
        <v>42484.979166666672</v>
      </c>
      <c r="G5" s="45" t="str">
        <f>'Week 17'!$C$5</f>
        <v>Photographers</v>
      </c>
      <c r="H5" s="46" t="str">
        <f>VLOOKUP(G5,'EPG Description Guide'!A:K,10,FALSE)</f>
        <v>Fotógrafos</v>
      </c>
      <c r="I5" s="46" t="str">
        <f>VLOOKUP(G5,'EPG Description Guide'!A:K,11,FALSE)</f>
        <v>Observa a las modelos y sus sesiones de fotos desde el punto de vista de un fotógrafo y descubre qué se necesita para conseguir la mejor fotografía.</v>
      </c>
    </row>
    <row r="6" spans="1:9" s="9" customFormat="1" x14ac:dyDescent="0.2">
      <c r="A6" t="str">
        <f t="shared" si="0"/>
        <v>Even</v>
      </c>
      <c r="B6" s="9">
        <v>4</v>
      </c>
      <c r="C6" s="43">
        <f>'Week 17'!$C$2</f>
        <v>42485</v>
      </c>
      <c r="D6" s="44">
        <f>'Week 17'!$A$6</f>
        <v>3.125E-2</v>
      </c>
      <c r="E6" s="43">
        <f t="shared" si="1"/>
        <v>42484.989583333336</v>
      </c>
      <c r="F6" s="44">
        <f t="shared" si="2"/>
        <v>42484.989583333336</v>
      </c>
      <c r="G6" s="45" t="str">
        <f>'Week 17'!$C$6</f>
        <v>Photographers</v>
      </c>
      <c r="H6" s="46" t="str">
        <f>VLOOKUP(G6,'EPG Description Guide'!A:K,10,FALSE)</f>
        <v>Fotógrafos</v>
      </c>
      <c r="I6" s="46" t="str">
        <f>VLOOKUP(G6,'EPG Description Guide'!A:K,11,FALSE)</f>
        <v>Observa a las modelos y sus sesiones de fotos desde el punto de vista de un fotógrafo y descubre qué se necesita para conseguir la mejor fotografía.</v>
      </c>
    </row>
    <row r="7" spans="1:9" s="9" customFormat="1" x14ac:dyDescent="0.2">
      <c r="A7" t="str">
        <f t="shared" si="0"/>
        <v>Odd</v>
      </c>
      <c r="B7" s="9">
        <v>5</v>
      </c>
      <c r="C7" s="43">
        <f>'Week 17'!$C$2</f>
        <v>42485</v>
      </c>
      <c r="D7" s="44">
        <f>'Week 17'!$A$7</f>
        <v>4.1666666666666664E-2</v>
      </c>
      <c r="E7" s="43">
        <f t="shared" si="1"/>
        <v>42485</v>
      </c>
      <c r="F7" s="44">
        <f t="shared" si="2"/>
        <v>42485</v>
      </c>
      <c r="G7" s="45" t="str">
        <f>'Week 17'!$C$7</f>
        <v>Design Genius Season 1 Ep4</v>
      </c>
      <c r="H7" s="46" t="str">
        <f>VLOOKUP(G7,'EPG Description Guide'!A:K,10,FALSE)</f>
        <v>Genio del Diseño</v>
      </c>
      <c r="I7" s="46" t="str">
        <f>VLOOKUP(G7,'EPG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8" spans="1:9" s="9" customFormat="1" x14ac:dyDescent="0.2">
      <c r="A8" t="str">
        <f t="shared" si="0"/>
        <v>Even</v>
      </c>
      <c r="B8" s="9">
        <v>6</v>
      </c>
      <c r="C8" s="43">
        <f>'Week 17'!$C$2</f>
        <v>42485</v>
      </c>
      <c r="D8" s="44">
        <f>'Week 17'!$A$8</f>
        <v>5.2083333333333329E-2</v>
      </c>
      <c r="E8" s="43">
        <f t="shared" si="1"/>
        <v>42485.010416666672</v>
      </c>
      <c r="F8" s="44">
        <f t="shared" si="2"/>
        <v>42485.010416666672</v>
      </c>
      <c r="G8" s="45" t="str">
        <f>'Week 17'!$C$8</f>
        <v>Design Genius Season 1 Ep4</v>
      </c>
      <c r="H8" s="46" t="str">
        <f>VLOOKUP(G8,'EPG Description Guide'!A:K,10,FALSE)</f>
        <v>Genio del Diseño</v>
      </c>
      <c r="I8" s="46" t="str">
        <f>VLOOKUP(G8,'EPG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9" spans="1:9" s="9" customFormat="1" x14ac:dyDescent="0.2">
      <c r="A9" t="str">
        <f t="shared" si="0"/>
        <v>Odd</v>
      </c>
      <c r="B9" s="9">
        <v>7</v>
      </c>
      <c r="C9" s="43">
        <f>'Week 17'!$C$2</f>
        <v>42485</v>
      </c>
      <c r="D9" s="44">
        <f>'Week 17'!$A$9</f>
        <v>6.2499999999999993E-2</v>
      </c>
      <c r="E9" s="43">
        <f t="shared" si="1"/>
        <v>42485.020833333336</v>
      </c>
      <c r="F9" s="44">
        <f t="shared" si="2"/>
        <v>42485.020833333336</v>
      </c>
      <c r="G9" s="45" t="str">
        <f>'Week 17'!$C$9</f>
        <v>Fashion Exposed</v>
      </c>
      <c r="H9" s="46" t="str">
        <f>VLOOKUP(G9,'EPG Description Guide'!A:K,10,FALSE)</f>
        <v>Moda Expuesta</v>
      </c>
      <c r="I9" s="46" t="str">
        <f>VLOOKUP(G9,'EPG Description Guide'!A:K,11,FALSE)</f>
        <v>Lugares increíbles con las modelos más atractivas y fotógrafos, directamente desde las tentadoras y sensuales sesiones de fotos y desfiles.</v>
      </c>
    </row>
    <row r="10" spans="1:9" s="9" customFormat="1" x14ac:dyDescent="0.2">
      <c r="A10" t="str">
        <f t="shared" si="0"/>
        <v>Even</v>
      </c>
      <c r="B10" s="9">
        <v>8</v>
      </c>
      <c r="C10" s="43">
        <f>'Week 17'!$C$2</f>
        <v>42485</v>
      </c>
      <c r="D10" s="44">
        <f>'Week 17'!$A$10</f>
        <v>7.2916666666666657E-2</v>
      </c>
      <c r="E10" s="43">
        <f t="shared" si="1"/>
        <v>42485.03125</v>
      </c>
      <c r="F10" s="44">
        <f t="shared" si="2"/>
        <v>42485.03125</v>
      </c>
      <c r="G10" s="45" t="str">
        <f>'Week 17'!$C$10</f>
        <v>Fashion Exposed</v>
      </c>
      <c r="H10" s="46" t="str">
        <f>VLOOKUP(G10,'EPG Description Guide'!A:K,10,FALSE)</f>
        <v>Moda Expuesta</v>
      </c>
      <c r="I10" s="46" t="str">
        <f>VLOOKUP(G10,'EPG Description Guide'!A:K,11,FALSE)</f>
        <v>Lugares increíbles con las modelos más atractivas y fotógrafos, directamente desde las tentadoras y sensuales sesiones de fotos y desfiles.</v>
      </c>
    </row>
    <row r="11" spans="1:9" s="9" customFormat="1" x14ac:dyDescent="0.2">
      <c r="A11" t="str">
        <f t="shared" si="0"/>
        <v>Odd</v>
      </c>
      <c r="B11" s="9">
        <v>9</v>
      </c>
      <c r="C11" s="43">
        <f>'Week 17'!$C$2</f>
        <v>42485</v>
      </c>
      <c r="D11" s="44">
        <f>'Week 17'!$A$11</f>
        <v>8.3333333333333329E-2</v>
      </c>
      <c r="E11" s="43">
        <f t="shared" si="1"/>
        <v>42485.041666666672</v>
      </c>
      <c r="F11" s="44">
        <f t="shared" si="2"/>
        <v>42485.041666666672</v>
      </c>
      <c r="G11" s="45" t="str">
        <f>'Week 17'!$C$11</f>
        <v>Fashion Exposed</v>
      </c>
      <c r="H11" s="46" t="str">
        <f>VLOOKUP(G11,'EPG Description Guide'!A:K,10,FALSE)</f>
        <v>Moda Expuesta</v>
      </c>
      <c r="I11" s="46" t="str">
        <f>VLOOKUP(G11,'EPG Description Guide'!A:K,11,FALSE)</f>
        <v>Lugares increíbles con las modelos más atractivas y fotógrafos, directamente desde las tentadoras y sensuales sesiones de fotos y desfiles.</v>
      </c>
    </row>
    <row r="12" spans="1:9" s="9" customFormat="1" x14ac:dyDescent="0.2">
      <c r="A12" t="str">
        <f t="shared" si="0"/>
        <v>Even</v>
      </c>
      <c r="B12" s="9">
        <v>10</v>
      </c>
      <c r="C12" s="43">
        <f>'Week 17'!$C$2</f>
        <v>42485</v>
      </c>
      <c r="D12" s="44">
        <f>'Week 17'!$A$12</f>
        <v>9.375E-2</v>
      </c>
      <c r="E12" s="43">
        <f t="shared" si="1"/>
        <v>42485.052083333336</v>
      </c>
      <c r="F12" s="44">
        <f t="shared" si="2"/>
        <v>42485.052083333336</v>
      </c>
      <c r="G12" s="45" t="str">
        <f>'Week 17'!$C$12</f>
        <v>Fashion Exposed</v>
      </c>
      <c r="H12" s="46" t="str">
        <f>VLOOKUP(G12,'EPG Description Guide'!A:K,10,FALSE)</f>
        <v>Moda Expuesta</v>
      </c>
      <c r="I12" s="46" t="str">
        <f>VLOOKUP(G12,'EPG Description Guide'!A:K,11,FALSE)</f>
        <v>Lugares increíbles con las modelos más atractivas y fotógrafos, directamente desde las tentadoras y sensuales sesiones de fotos y desfiles.</v>
      </c>
    </row>
    <row r="13" spans="1:9" s="9" customFormat="1" x14ac:dyDescent="0.2">
      <c r="A13" t="str">
        <f t="shared" si="0"/>
        <v>Odd</v>
      </c>
      <c r="B13" s="9">
        <v>11</v>
      </c>
      <c r="C13" s="43">
        <f>'Week 17'!$C$2</f>
        <v>42485</v>
      </c>
      <c r="D13" s="44">
        <f>'Week 17'!$A$13</f>
        <v>0.10416666666666667</v>
      </c>
      <c r="E13" s="43">
        <f t="shared" si="1"/>
        <v>42485.0625</v>
      </c>
      <c r="F13" s="44">
        <f t="shared" si="2"/>
        <v>42485.0625</v>
      </c>
      <c r="G13" s="45" t="str">
        <f>'Week 17'!$C$13</f>
        <v>From the Runway</v>
      </c>
      <c r="H13" s="46" t="str">
        <f>VLOOKUP(G13,'EPG Description Guide'!A:K,10,FALSE)</f>
        <v>De la Pasarela</v>
      </c>
      <c r="I13" s="46" t="str">
        <f>VLOOKUP(G13,'EPG Description Guide'!A:K,11,FALSE)</f>
        <v>Mantente al día de las últimas tendencias y estilos directamente desde la pasarela de las capitales de la moda del mundo.</v>
      </c>
    </row>
    <row r="14" spans="1:9" s="9" customFormat="1" x14ac:dyDescent="0.2">
      <c r="A14" t="str">
        <f t="shared" si="0"/>
        <v>Even</v>
      </c>
      <c r="B14" s="9">
        <v>12</v>
      </c>
      <c r="C14" s="43">
        <f>'Week 17'!$C$2</f>
        <v>42485</v>
      </c>
      <c r="D14" s="44">
        <f>'Week 17'!$A$14</f>
        <v>0.11458333333333334</v>
      </c>
      <c r="E14" s="43">
        <f t="shared" si="1"/>
        <v>42485.072916666672</v>
      </c>
      <c r="F14" s="44">
        <f t="shared" si="2"/>
        <v>42485.072916666672</v>
      </c>
      <c r="G14" s="45" t="str">
        <f>'Week 17'!$C$14</f>
        <v>From the Runway</v>
      </c>
      <c r="H14" s="46" t="str">
        <f>VLOOKUP(G14,'EPG Description Guide'!A:K,10,FALSE)</f>
        <v>De la Pasarela</v>
      </c>
      <c r="I14" s="46" t="str">
        <f>VLOOKUP(G14,'EPG Description Guide'!A:K,11,FALSE)</f>
        <v>Mantente al día de las últimas tendencias y estilos directamente desde la pasarela de las capitales de la moda del mundo.</v>
      </c>
    </row>
    <row r="15" spans="1:9" s="9" customFormat="1" x14ac:dyDescent="0.2">
      <c r="A15" t="str">
        <f t="shared" si="0"/>
        <v>Odd</v>
      </c>
      <c r="B15" s="9">
        <v>13</v>
      </c>
      <c r="C15" s="43">
        <f>'Week 17'!$C$2</f>
        <v>42485</v>
      </c>
      <c r="D15" s="44">
        <f>'Week 17'!$A$15</f>
        <v>0.125</v>
      </c>
      <c r="E15" s="43">
        <f t="shared" si="1"/>
        <v>42485.083333333336</v>
      </c>
      <c r="F15" s="44">
        <f t="shared" si="2"/>
        <v>42485.083333333336</v>
      </c>
      <c r="G15" s="45" t="str">
        <f>'Week 17'!$C$15</f>
        <v>Invitation Only</v>
      </c>
      <c r="H15" s="46" t="str">
        <f>VLOOKUP(G15,'EPG Description Guide'!A:K,10,FALSE)</f>
        <v>Solo con Invitación</v>
      </c>
      <c r="I15" s="46" t="str">
        <f>VLOOKUP(G15,'EPG Description Guide'!A:K,11,FALSE)</f>
        <v>Desde el comienzo de las fiestas hasta los after, consigue acceso exclusivo a los eventos más glamourosos de todo el mundo.</v>
      </c>
    </row>
    <row r="16" spans="1:9" s="9" customFormat="1" x14ac:dyDescent="0.2">
      <c r="A16" t="str">
        <f t="shared" si="0"/>
        <v>Even</v>
      </c>
      <c r="B16" s="9">
        <v>14</v>
      </c>
      <c r="C16" s="43">
        <f>'Week 17'!$C$2</f>
        <v>42485</v>
      </c>
      <c r="D16" s="44">
        <f>'Week 17'!$A$16</f>
        <v>0.13541666666666666</v>
      </c>
      <c r="E16" s="43">
        <f t="shared" si="1"/>
        <v>42485.09375</v>
      </c>
      <c r="F16" s="44">
        <f t="shared" si="2"/>
        <v>42485.09375</v>
      </c>
      <c r="G16" s="45" t="str">
        <f>'Week 17'!$C$16</f>
        <v>Invitation Only</v>
      </c>
      <c r="H16" s="46" t="str">
        <f>VLOOKUP(G16,'EPG Description Guide'!A:K,10,FALSE)</f>
        <v>Solo con Invitación</v>
      </c>
      <c r="I16" s="46" t="str">
        <f>VLOOKUP(G16,'EPG Description Guide'!A:K,11,FALSE)</f>
        <v>Desde el comienzo de las fiestas hasta los after, consigue acceso exclusivo a los eventos más glamourosos de todo el mundo.</v>
      </c>
    </row>
    <row r="17" spans="1:9" s="9" customFormat="1" x14ac:dyDescent="0.2">
      <c r="A17" t="str">
        <f t="shared" si="0"/>
        <v>Odd</v>
      </c>
      <c r="B17" s="9">
        <v>15</v>
      </c>
      <c r="C17" s="43">
        <f>'Week 17'!$C$2</f>
        <v>42485</v>
      </c>
      <c r="D17" s="44">
        <f>'Week 17'!$A$17</f>
        <v>0.14583333333333331</v>
      </c>
      <c r="E17" s="43">
        <f t="shared" si="1"/>
        <v>42485.104166666672</v>
      </c>
      <c r="F17" s="44">
        <f t="shared" si="2"/>
        <v>42485.104166666672</v>
      </c>
      <c r="G17" s="45" t="str">
        <f>'Week 17'!$C$17</f>
        <v>Fashion Exposed</v>
      </c>
      <c r="H17" s="46" t="str">
        <f>VLOOKUP(G17,'EPG Description Guide'!A:K,10,FALSE)</f>
        <v>Moda Expuesta</v>
      </c>
      <c r="I17" s="46" t="str">
        <f>VLOOKUP(G17,'EPG Description Guide'!A:K,11,FALSE)</f>
        <v>Lugares increíbles con las modelos más atractivas y fotógrafos, directamente desde las tentadoras y sensuales sesiones de fotos y desfiles.</v>
      </c>
    </row>
    <row r="18" spans="1:9" s="9" customFormat="1" x14ac:dyDescent="0.2">
      <c r="A18" t="str">
        <f t="shared" si="0"/>
        <v>Even</v>
      </c>
      <c r="B18" s="9">
        <v>16</v>
      </c>
      <c r="C18" s="43">
        <f>'Week 17'!$C$2</f>
        <v>42485</v>
      </c>
      <c r="D18" s="44">
        <f>'Week 17'!$A$18</f>
        <v>0.15624999999999997</v>
      </c>
      <c r="E18" s="43">
        <f t="shared" si="1"/>
        <v>42485.114583333336</v>
      </c>
      <c r="F18" s="44">
        <f t="shared" si="2"/>
        <v>42485.114583333336</v>
      </c>
      <c r="G18" s="45" t="str">
        <f>'Week 17'!$C$18</f>
        <v>Fashion Exposed</v>
      </c>
      <c r="H18" s="46" t="str">
        <f>VLOOKUP(G18,'EPG Description Guide'!A:K,10,FALSE)</f>
        <v>Moda Expuesta</v>
      </c>
      <c r="I18" s="46" t="str">
        <f>VLOOKUP(G18,'EPG Description Guide'!A:K,11,FALSE)</f>
        <v>Lugares increíbles con las modelos más atractivas y fotógrafos, directamente desde las tentadoras y sensuales sesiones de fotos y desfiles.</v>
      </c>
    </row>
    <row r="19" spans="1:9" s="9" customFormat="1" x14ac:dyDescent="0.2">
      <c r="A19" t="str">
        <f t="shared" si="0"/>
        <v>Odd</v>
      </c>
      <c r="B19" s="9">
        <v>17</v>
      </c>
      <c r="C19" s="43">
        <f>'Week 17'!$C$2</f>
        <v>42485</v>
      </c>
      <c r="D19" s="44">
        <f>'Week 17'!$A$19</f>
        <v>0.16666666666666663</v>
      </c>
      <c r="E19" s="43">
        <f t="shared" si="1"/>
        <v>42485.125</v>
      </c>
      <c r="F19" s="44">
        <f t="shared" si="2"/>
        <v>42485.125</v>
      </c>
      <c r="G19" s="45" t="str">
        <f>'Week 17'!$C$19</f>
        <v>From the Runway</v>
      </c>
      <c r="H19" s="46" t="str">
        <f>VLOOKUP(G19,'EPG Description Guide'!A:K,10,FALSE)</f>
        <v>De la Pasarela</v>
      </c>
      <c r="I19" s="46" t="str">
        <f>VLOOKUP(G19,'EPG Description Guide'!A:K,11,FALSE)</f>
        <v>Mantente al día de las últimas tendencias y estilos directamente desde la pasarela de las capitales de la moda del mundo.</v>
      </c>
    </row>
    <row r="20" spans="1:9" s="9" customFormat="1" x14ac:dyDescent="0.2">
      <c r="A20" t="str">
        <f t="shared" si="0"/>
        <v>Even</v>
      </c>
      <c r="B20" s="9">
        <v>18</v>
      </c>
      <c r="C20" s="43">
        <f>'Week 17'!$C$2</f>
        <v>42485</v>
      </c>
      <c r="D20" s="44">
        <f>'Week 17'!$A$20</f>
        <v>0.17708333333333329</v>
      </c>
      <c r="E20" s="43">
        <f t="shared" si="1"/>
        <v>42485.135416666672</v>
      </c>
      <c r="F20" s="44">
        <f t="shared" si="2"/>
        <v>42485.135416666672</v>
      </c>
      <c r="G20" s="45" t="str">
        <f>'Week 17'!$C$20</f>
        <v>From the Runway</v>
      </c>
      <c r="H20" s="46" t="str">
        <f>VLOOKUP(G20,'EPG Description Guide'!A:K,10,FALSE)</f>
        <v>De la Pasarela</v>
      </c>
      <c r="I20" s="46" t="str">
        <f>VLOOKUP(G20,'EPG Description Guide'!A:K,11,FALSE)</f>
        <v>Mantente al día de las últimas tendencias y estilos directamente desde la pasarela de las capitales de la moda del mundo.</v>
      </c>
    </row>
    <row r="21" spans="1:9" s="9" customFormat="1" x14ac:dyDescent="0.2">
      <c r="A21" t="str">
        <f t="shared" si="0"/>
        <v>Odd</v>
      </c>
      <c r="B21" s="9">
        <v>19</v>
      </c>
      <c r="C21" s="43">
        <f>'Week 17'!$C$2</f>
        <v>42485</v>
      </c>
      <c r="D21" s="44">
        <f>'Week 17'!$A$21</f>
        <v>0.18749999999999994</v>
      </c>
      <c r="E21" s="43">
        <f t="shared" si="1"/>
        <v>42485.145833333336</v>
      </c>
      <c r="F21" s="44">
        <f t="shared" si="2"/>
        <v>42485.145833333336</v>
      </c>
      <c r="G21" s="45" t="str">
        <f>'Week 17'!$C$21</f>
        <v>Fashion Exposed</v>
      </c>
      <c r="H21" s="46" t="str">
        <f>VLOOKUP(G21,'EPG Description Guide'!A:K,10,FALSE)</f>
        <v>Moda Expuesta</v>
      </c>
      <c r="I21" s="46" t="str">
        <f>VLOOKUP(G21,'EPG Description Guide'!A:K,11,FALSE)</f>
        <v>Lugares increíbles con las modelos más atractivas y fotógrafos, directamente desde las tentadoras y sensuales sesiones de fotos y desfiles.</v>
      </c>
    </row>
    <row r="22" spans="1:9" s="9" customFormat="1" x14ac:dyDescent="0.2">
      <c r="A22" t="str">
        <f t="shared" si="0"/>
        <v>Even</v>
      </c>
      <c r="B22" s="9">
        <v>20</v>
      </c>
      <c r="C22" s="43">
        <f>'Week 17'!$C$2</f>
        <v>42485</v>
      </c>
      <c r="D22" s="44">
        <f>'Week 17'!$A$22</f>
        <v>0.1979166666666666</v>
      </c>
      <c r="E22" s="43">
        <f t="shared" si="1"/>
        <v>42485.15625</v>
      </c>
      <c r="F22" s="44">
        <f t="shared" si="2"/>
        <v>42485.15625</v>
      </c>
      <c r="G22" s="45" t="str">
        <f>'Week 17'!$C$22</f>
        <v>Fashion Exposed</v>
      </c>
      <c r="H22" s="46" t="str">
        <f>VLOOKUP(G22,'EPG Description Guide'!A:K,10,FALSE)</f>
        <v>Moda Expuesta</v>
      </c>
      <c r="I22" s="46" t="str">
        <f>VLOOKUP(G22,'EPG Description Guide'!A:K,11,FALSE)</f>
        <v>Lugares increíbles con las modelos más atractivas y fotógrafos, directamente desde las tentadoras y sensuales sesiones de fotos y desfiles.</v>
      </c>
    </row>
    <row r="23" spans="1:9" s="9" customFormat="1" x14ac:dyDescent="0.2">
      <c r="A23" t="str">
        <f t="shared" si="0"/>
        <v>Odd</v>
      </c>
      <c r="B23" s="9">
        <v>21</v>
      </c>
      <c r="C23" s="43">
        <f>'Week 17'!$C$2</f>
        <v>42485</v>
      </c>
      <c r="D23" s="44">
        <f>'Week 17'!$A$23</f>
        <v>0.20833333333333326</v>
      </c>
      <c r="E23" s="43">
        <f t="shared" si="1"/>
        <v>42485.166666666672</v>
      </c>
      <c r="F23" s="44">
        <f t="shared" si="2"/>
        <v>42485.166666666672</v>
      </c>
      <c r="G23" s="45" t="str">
        <f>'Week 17'!$C$23</f>
        <v>From the Runway</v>
      </c>
      <c r="H23" s="46" t="str">
        <f>VLOOKUP(G23,'EPG Description Guide'!A:K,10,FALSE)</f>
        <v>De la Pasarela</v>
      </c>
      <c r="I23" s="46" t="str">
        <f>VLOOKUP(G23,'EPG Description Guide'!A:K,11,FALSE)</f>
        <v>Mantente al día de las últimas tendencias y estilos directamente desde la pasarela de las capitales de la moda del mundo.</v>
      </c>
    </row>
    <row r="24" spans="1:9" s="9" customFormat="1" x14ac:dyDescent="0.2">
      <c r="A24" t="str">
        <f t="shared" si="0"/>
        <v>Even</v>
      </c>
      <c r="B24" s="9">
        <v>22</v>
      </c>
      <c r="C24" s="43">
        <f>'Week 17'!$C$2</f>
        <v>42485</v>
      </c>
      <c r="D24" s="44">
        <f>'Week 17'!$A$24</f>
        <v>0.21874999999999992</v>
      </c>
      <c r="E24" s="43">
        <f t="shared" si="1"/>
        <v>42485.177083333336</v>
      </c>
      <c r="F24" s="44">
        <f t="shared" si="2"/>
        <v>42485.177083333336</v>
      </c>
      <c r="G24" s="45" t="str">
        <f>'Week 17'!$C$24</f>
        <v>From the Runway</v>
      </c>
      <c r="H24" s="46" t="str">
        <f>VLOOKUP(G24,'EPG Description Guide'!A:K,10,FALSE)</f>
        <v>De la Pasarela</v>
      </c>
      <c r="I24" s="46" t="str">
        <f>VLOOKUP(G24,'EPG Description Guide'!A:K,11,FALSE)</f>
        <v>Mantente al día de las últimas tendencias y estilos directamente desde la pasarela de las capitales de la moda del mundo.</v>
      </c>
    </row>
    <row r="25" spans="1:9" s="9" customFormat="1" x14ac:dyDescent="0.2">
      <c r="A25" t="str">
        <f t="shared" si="0"/>
        <v>Odd</v>
      </c>
      <c r="B25" s="9">
        <v>23</v>
      </c>
      <c r="C25" s="43">
        <f>'Week 17'!$C$2</f>
        <v>42485</v>
      </c>
      <c r="D25" s="44">
        <f>'Week 17'!$A$25</f>
        <v>0.22916666666666657</v>
      </c>
      <c r="E25" s="43">
        <f t="shared" si="1"/>
        <v>42485.1875</v>
      </c>
      <c r="F25" s="44">
        <f t="shared" si="2"/>
        <v>42485.1875</v>
      </c>
      <c r="G25" s="45" t="str">
        <f>'Week 17'!$C$25</f>
        <v>From the Runway</v>
      </c>
      <c r="H25" s="46" t="str">
        <f>VLOOKUP(G25,'EPG Description Guide'!A:K,10,FALSE)</f>
        <v>De la Pasarela</v>
      </c>
      <c r="I25" s="46" t="str">
        <f>VLOOKUP(G25,'EPG Description Guide'!A:K,11,FALSE)</f>
        <v>Mantente al día de las últimas tendencias y estilos directamente desde la pasarela de las capitales de la moda del mundo.</v>
      </c>
    </row>
    <row r="26" spans="1:9" s="9" customFormat="1" x14ac:dyDescent="0.2">
      <c r="A26" t="str">
        <f t="shared" si="0"/>
        <v>Even</v>
      </c>
      <c r="B26" s="9">
        <v>24</v>
      </c>
      <c r="C26" s="43">
        <f>'Week 17'!$C$2</f>
        <v>42485</v>
      </c>
      <c r="D26" s="44">
        <f>'Week 17'!$A$26</f>
        <v>0.23958333333333323</v>
      </c>
      <c r="E26" s="43">
        <f t="shared" si="1"/>
        <v>42485.197916666672</v>
      </c>
      <c r="F26" s="44">
        <f t="shared" si="2"/>
        <v>42485.197916666672</v>
      </c>
      <c r="G26" s="45" t="str">
        <f>'Week 17'!$C$26</f>
        <v>From the Runway</v>
      </c>
      <c r="H26" s="46" t="str">
        <f>VLOOKUP(G26,'EPG Description Guide'!A:K,10,FALSE)</f>
        <v>De la Pasarela</v>
      </c>
      <c r="I26" s="46" t="str">
        <f>VLOOKUP(G26,'EPG Description Guide'!A:K,11,FALSE)</f>
        <v>Mantente al día de las últimas tendencias y estilos directamente desde la pasarela de las capitales de la moda del mundo.</v>
      </c>
    </row>
    <row r="27" spans="1:9" s="9" customFormat="1" x14ac:dyDescent="0.2">
      <c r="A27" t="str">
        <f t="shared" si="0"/>
        <v>Odd</v>
      </c>
      <c r="B27" s="9">
        <v>25</v>
      </c>
      <c r="C27" s="43">
        <f>'Week 17'!$C$2</f>
        <v>42485</v>
      </c>
      <c r="D27" s="44">
        <f>'Week 17'!$A$27</f>
        <v>0.24999999999999989</v>
      </c>
      <c r="E27" s="43">
        <f t="shared" si="1"/>
        <v>42485.208333333336</v>
      </c>
      <c r="F27" s="44">
        <f t="shared" si="2"/>
        <v>42485.208333333336</v>
      </c>
      <c r="G27" s="45" t="str">
        <f>'Week 17'!$C$27</f>
        <v>Photographers</v>
      </c>
      <c r="H27" s="46" t="str">
        <f>VLOOKUP(G27,'EPG Description Guide'!A:K,10,FALSE)</f>
        <v>Fotógrafos</v>
      </c>
      <c r="I27" s="46" t="str">
        <f>VLOOKUP(G27,'EPG Description Guide'!A:K,11,FALSE)</f>
        <v>Observa a las modelos y sus sesiones de fotos desde el punto de vista de un fotógrafo y descubre qué se necesita para conseguir la mejor fotografía.</v>
      </c>
    </row>
    <row r="28" spans="1:9" s="9" customFormat="1" x14ac:dyDescent="0.2">
      <c r="A28" t="str">
        <f t="shared" si="0"/>
        <v>Even</v>
      </c>
      <c r="B28" s="9">
        <v>26</v>
      </c>
      <c r="C28" s="43">
        <f>'Week 17'!$C$2</f>
        <v>42485</v>
      </c>
      <c r="D28" s="44">
        <f>'Week 17'!$A$28</f>
        <v>0.26041666666666657</v>
      </c>
      <c r="E28" s="43">
        <f t="shared" si="1"/>
        <v>42485.21875</v>
      </c>
      <c r="F28" s="44">
        <f t="shared" si="2"/>
        <v>42485.21875</v>
      </c>
      <c r="G28" s="45" t="str">
        <f>'Week 17'!$C$28</f>
        <v>Photographers</v>
      </c>
      <c r="H28" s="46" t="str">
        <f>VLOOKUP(G28,'EPG Description Guide'!A:K,10,FALSE)</f>
        <v>Fotógrafos</v>
      </c>
      <c r="I28" s="46" t="str">
        <f>VLOOKUP(G28,'EPG Description Guide'!A:K,11,FALSE)</f>
        <v>Observa a las modelos y sus sesiones de fotos desde el punto de vista de un fotógrafo y descubre qué se necesita para conseguir la mejor fotografía.</v>
      </c>
    </row>
    <row r="29" spans="1:9" s="9" customFormat="1" x14ac:dyDescent="0.2">
      <c r="A29" t="str">
        <f t="shared" si="0"/>
        <v>Odd</v>
      </c>
      <c r="B29" s="9">
        <v>27</v>
      </c>
      <c r="C29" s="43">
        <f>'Week 17'!$C$2</f>
        <v>42485</v>
      </c>
      <c r="D29" s="44">
        <f>'Week 17'!$A$29</f>
        <v>0.27083333333333326</v>
      </c>
      <c r="E29" s="43">
        <f t="shared" si="1"/>
        <v>42485.229166666672</v>
      </c>
      <c r="F29" s="44">
        <f t="shared" si="2"/>
        <v>42485.229166666672</v>
      </c>
      <c r="G29" s="45" t="str">
        <f>'Week 17'!$C$29</f>
        <v>Invitation Only</v>
      </c>
      <c r="H29" s="46" t="str">
        <f>VLOOKUP(G29,'EPG Description Guide'!A:K,10,FALSE)</f>
        <v>Solo con Invitación</v>
      </c>
      <c r="I29" s="46" t="str">
        <f>VLOOKUP(G29,'EPG Description Guide'!A:K,11,FALSE)</f>
        <v>Desde el comienzo de las fiestas hasta los after, consigue acceso exclusivo a los eventos más glamourosos de todo el mundo.</v>
      </c>
    </row>
    <row r="30" spans="1:9" s="9" customFormat="1" x14ac:dyDescent="0.2">
      <c r="A30" t="str">
        <f t="shared" si="0"/>
        <v>Even</v>
      </c>
      <c r="B30" s="9">
        <v>28</v>
      </c>
      <c r="C30" s="43">
        <f>'Week 17'!$C$2</f>
        <v>42485</v>
      </c>
      <c r="D30" s="44">
        <f>'Week 17'!$A$30</f>
        <v>0.28124999999999994</v>
      </c>
      <c r="E30" s="43">
        <f t="shared" si="1"/>
        <v>42485.239583333336</v>
      </c>
      <c r="F30" s="44">
        <f t="shared" si="2"/>
        <v>42485.239583333336</v>
      </c>
      <c r="G30" s="45" t="str">
        <f>'Week 17'!$C$30</f>
        <v>Invitation Only</v>
      </c>
      <c r="H30" s="46" t="str">
        <f>VLOOKUP(G30,'EPG Description Guide'!A:K,10,FALSE)</f>
        <v>Solo con Invitación</v>
      </c>
      <c r="I30" s="46" t="str">
        <f>VLOOKUP(G30,'EPG Description Guide'!A:K,11,FALSE)</f>
        <v>Desde el comienzo de las fiestas hasta los after, consigue acceso exclusivo a los eventos más glamourosos de todo el mundo.</v>
      </c>
    </row>
    <row r="31" spans="1:9" s="9" customFormat="1" x14ac:dyDescent="0.2">
      <c r="A31" t="str">
        <f t="shared" si="0"/>
        <v>Odd</v>
      </c>
      <c r="B31" s="9">
        <v>29</v>
      </c>
      <c r="C31" s="43">
        <f>'Week 17'!$C$2</f>
        <v>42485</v>
      </c>
      <c r="D31" s="44">
        <f>'Week 17'!$A$31</f>
        <v>0.29166666666666663</v>
      </c>
      <c r="E31" s="43">
        <f t="shared" si="1"/>
        <v>42485.25</v>
      </c>
      <c r="F31" s="44">
        <f t="shared" si="2"/>
        <v>42485.25</v>
      </c>
      <c r="G31" s="45" t="str">
        <f>'Week 17'!$C$31</f>
        <v>Agencies Ep8</v>
      </c>
      <c r="H31" s="46" t="str">
        <f>VLOOKUP(G31,'EPG Description Guide'!A:K,10,FALSE)</f>
        <v>Agencias</v>
      </c>
      <c r="I31" s="46" t="str">
        <f>VLOOKUP(G31,'EPG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32" spans="1:9" s="9" customFormat="1" x14ac:dyDescent="0.2">
      <c r="A32" t="str">
        <f t="shared" si="0"/>
        <v>Even</v>
      </c>
      <c r="B32" s="9">
        <v>30</v>
      </c>
      <c r="C32" s="43">
        <f>'Week 17'!$C$2</f>
        <v>42485</v>
      </c>
      <c r="D32" s="44">
        <f>'Week 17'!$A$32</f>
        <v>0.30208333333333331</v>
      </c>
      <c r="E32" s="43">
        <f t="shared" si="1"/>
        <v>42485.260416666672</v>
      </c>
      <c r="F32" s="44">
        <f t="shared" si="2"/>
        <v>42485.260416666672</v>
      </c>
      <c r="G32" s="45" t="str">
        <f>'Week 17'!$C$32</f>
        <v>Agencies Ep8</v>
      </c>
      <c r="H32" s="46" t="str">
        <f>VLOOKUP(G32,'EPG Description Guide'!A:K,10,FALSE)</f>
        <v>Agencias</v>
      </c>
      <c r="I32" s="46" t="str">
        <f>VLOOKUP(G32,'EPG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33" spans="1:9" s="9" customFormat="1" x14ac:dyDescent="0.2">
      <c r="A33" t="str">
        <f t="shared" si="0"/>
        <v>Odd</v>
      </c>
      <c r="B33" s="9">
        <v>31</v>
      </c>
      <c r="C33" s="43">
        <f>'Week 17'!$C$2</f>
        <v>42485</v>
      </c>
      <c r="D33" s="44">
        <f>'Week 17'!$A$33</f>
        <v>0.3125</v>
      </c>
      <c r="E33" s="43">
        <f t="shared" si="1"/>
        <v>42485.270833333336</v>
      </c>
      <c r="F33" s="44">
        <f t="shared" si="2"/>
        <v>42485.270833333336</v>
      </c>
      <c r="G33" s="45" t="str">
        <f>'Week 17'!$C$33</f>
        <v>What's Haute</v>
      </c>
      <c r="H33" s="46" t="str">
        <f>VLOOKUP(G33,'EPG Description Guide'!A:K,10,FALSE)</f>
        <v>Alta Costura</v>
      </c>
      <c r="I33" s="46" t="str">
        <f>VLOOKUP(G33,'EPG Description Guide'!A:K,11,FALSE)</f>
        <v>La revista y guía definitiva de estilo de vida de lujo para la élite que disfruta de una vida glamourosa.</v>
      </c>
    </row>
    <row r="34" spans="1:9" s="9" customFormat="1" x14ac:dyDescent="0.2">
      <c r="A34" t="str">
        <f t="shared" si="0"/>
        <v>Even</v>
      </c>
      <c r="B34" s="9">
        <v>32</v>
      </c>
      <c r="C34" s="43">
        <f>'Week 17'!$C$2</f>
        <v>42485</v>
      </c>
      <c r="D34" s="44">
        <f>'Week 17'!$A$34</f>
        <v>0.32291666666666669</v>
      </c>
      <c r="E34" s="43">
        <f t="shared" si="1"/>
        <v>42485.28125</v>
      </c>
      <c r="F34" s="44">
        <f t="shared" si="2"/>
        <v>42485.28125</v>
      </c>
      <c r="G34" s="45" t="str">
        <f>'Week 17'!$C$34</f>
        <v>What's Haute</v>
      </c>
      <c r="H34" s="46" t="str">
        <f>VLOOKUP(G34,'EPG Description Guide'!A:K,10,FALSE)</f>
        <v>Alta Costura</v>
      </c>
      <c r="I34" s="46" t="str">
        <f>VLOOKUP(G34,'EPG Description Guide'!A:K,11,FALSE)</f>
        <v>La revista y guía definitiva de estilo de vida de lujo para la élite que disfruta de una vida glamourosa.</v>
      </c>
    </row>
    <row r="35" spans="1:9" s="9" customFormat="1" x14ac:dyDescent="0.2">
      <c r="A35" t="str">
        <f t="shared" si="0"/>
        <v>Odd</v>
      </c>
      <c r="B35" s="9">
        <v>33</v>
      </c>
      <c r="C35" s="43">
        <f>'Week 17'!$C$2</f>
        <v>42485</v>
      </c>
      <c r="D35" s="44">
        <f>'Week 17'!$A$35</f>
        <v>0.33333333333333337</v>
      </c>
      <c r="E35" s="43">
        <f t="shared" si="1"/>
        <v>42485.291666666672</v>
      </c>
      <c r="F35" s="44">
        <f t="shared" si="2"/>
        <v>42485.291666666672</v>
      </c>
      <c r="G35" s="45" t="str">
        <f>'Week 17'!$C$35</f>
        <v>Model Yoga Season 2 Ep5</v>
      </c>
      <c r="H35" s="46" t="str">
        <f>VLOOKUP(G35,'EPG Description Guide'!A:K,10,FALSE)</f>
        <v>MODEL YOGA Temporada 2</v>
      </c>
      <c r="I35" s="46" t="str">
        <f>VLOOKUP(G35,'EPG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6" spans="1:9" s="9" customFormat="1" x14ac:dyDescent="0.2">
      <c r="A36" t="str">
        <f t="shared" si="0"/>
        <v>Even</v>
      </c>
      <c r="B36" s="9">
        <v>34</v>
      </c>
      <c r="C36" s="43">
        <f>'Week 17'!$C$2</f>
        <v>42485</v>
      </c>
      <c r="D36" s="44">
        <f>'Week 17'!$A$36</f>
        <v>0.34375000000000006</v>
      </c>
      <c r="E36" s="43">
        <f t="shared" si="1"/>
        <v>42485.302083333336</v>
      </c>
      <c r="F36" s="44">
        <f t="shared" si="2"/>
        <v>42485.302083333336</v>
      </c>
      <c r="G36" s="45" t="str">
        <f>'Week 17'!$C$36</f>
        <v>Model Yoga Season 2 Ep5</v>
      </c>
      <c r="H36" s="46" t="str">
        <f>VLOOKUP(G36,'EPG Description Guide'!A:K,10,FALSE)</f>
        <v>MODEL YOGA Temporada 2</v>
      </c>
      <c r="I36" s="46" t="str">
        <f>VLOOKUP(G36,'EPG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7" spans="1:9" s="9" customFormat="1" x14ac:dyDescent="0.2">
      <c r="A37" t="str">
        <f t="shared" si="0"/>
        <v>Odd</v>
      </c>
      <c r="B37" s="9">
        <v>35</v>
      </c>
      <c r="C37" s="43">
        <f>'Week 17'!$C$2</f>
        <v>42485</v>
      </c>
      <c r="D37" s="44">
        <f>'Week 17'!$A$37</f>
        <v>0.35416666666666674</v>
      </c>
      <c r="E37" s="43">
        <f t="shared" si="1"/>
        <v>42485.3125</v>
      </c>
      <c r="F37" s="44">
        <f t="shared" si="2"/>
        <v>42485.3125</v>
      </c>
      <c r="G37" s="45" t="str">
        <f>'Week 17'!$C$37</f>
        <v>From the Runway</v>
      </c>
      <c r="H37" s="46" t="str">
        <f>VLOOKUP(G37,'EPG Description Guide'!A:K,10,FALSE)</f>
        <v>De la Pasarela</v>
      </c>
      <c r="I37" s="46" t="str">
        <f>VLOOKUP(G37,'EPG Description Guide'!A:K,11,FALSE)</f>
        <v>Mantente al día de las últimas tendencias y estilos directamente desde la pasarela de las capitales de la moda del mundo.</v>
      </c>
    </row>
    <row r="38" spans="1:9" s="9" customFormat="1" x14ac:dyDescent="0.2">
      <c r="A38" t="str">
        <f t="shared" si="0"/>
        <v>Even</v>
      </c>
      <c r="B38" s="9">
        <v>36</v>
      </c>
      <c r="C38" s="43">
        <f>'Week 17'!$C$2</f>
        <v>42485</v>
      </c>
      <c r="D38" s="44">
        <f>'Week 17'!$A$38</f>
        <v>0.36458333333333343</v>
      </c>
      <c r="E38" s="43">
        <f t="shared" si="1"/>
        <v>42485.322916666672</v>
      </c>
      <c r="F38" s="44">
        <f t="shared" si="2"/>
        <v>42485.322916666672</v>
      </c>
      <c r="G38" s="45" t="str">
        <f>'Week 17'!$C$38</f>
        <v>From the Runway</v>
      </c>
      <c r="H38" s="46" t="str">
        <f>VLOOKUP(G38,'EPG Description Guide'!A:K,10,FALSE)</f>
        <v>De la Pasarela</v>
      </c>
      <c r="I38" s="46" t="str">
        <f>VLOOKUP(G38,'EPG Description Guide'!A:K,11,FALSE)</f>
        <v>Mantente al día de las últimas tendencias y estilos directamente desde la pasarela de las capitales de la moda del mundo.</v>
      </c>
    </row>
    <row r="39" spans="1:9" s="9" customFormat="1" x14ac:dyDescent="0.2">
      <c r="A39" t="str">
        <f t="shared" si="0"/>
        <v>Odd</v>
      </c>
      <c r="B39" s="9">
        <v>37</v>
      </c>
      <c r="C39" s="43">
        <f>'Week 17'!$C$2</f>
        <v>42485</v>
      </c>
      <c r="D39" s="44">
        <f>'Week 17'!$A$39</f>
        <v>0.37500000000000011</v>
      </c>
      <c r="E39" s="43">
        <f t="shared" si="1"/>
        <v>42485.333333333336</v>
      </c>
      <c r="F39" s="44">
        <f t="shared" si="2"/>
        <v>42485.333333333336</v>
      </c>
      <c r="G39" s="45" t="str">
        <f>'Week 17'!$C$39</f>
        <v>Photographers</v>
      </c>
      <c r="H39" s="46" t="str">
        <f>VLOOKUP(G39,'EPG Description Guide'!A:K,10,FALSE)</f>
        <v>Fotógrafos</v>
      </c>
      <c r="I39" s="46" t="str">
        <f>VLOOKUP(G39,'EPG Description Guide'!A:K,11,FALSE)</f>
        <v>Observa a las modelos y sus sesiones de fotos desde el punto de vista de un fotógrafo y descubre qué se necesita para conseguir la mejor fotografía.</v>
      </c>
    </row>
    <row r="40" spans="1:9" s="9" customFormat="1" x14ac:dyDescent="0.2">
      <c r="A40" t="str">
        <f t="shared" si="0"/>
        <v>Even</v>
      </c>
      <c r="B40" s="9">
        <v>38</v>
      </c>
      <c r="C40" s="43">
        <f>'Week 17'!$C$2</f>
        <v>42485</v>
      </c>
      <c r="D40" s="44">
        <f>'Week 17'!$A$40</f>
        <v>0.3854166666666668</v>
      </c>
      <c r="E40" s="43">
        <f t="shared" si="1"/>
        <v>42485.34375</v>
      </c>
      <c r="F40" s="44">
        <f t="shared" si="2"/>
        <v>42485.34375</v>
      </c>
      <c r="G40" s="45" t="str">
        <f>'Week 17'!$C$40</f>
        <v>Photographers</v>
      </c>
      <c r="H40" s="46" t="str">
        <f>VLOOKUP(G40,'EPG Description Guide'!A:K,10,FALSE)</f>
        <v>Fotógrafos</v>
      </c>
      <c r="I40" s="46" t="str">
        <f>VLOOKUP(G40,'EPG Description Guide'!A:K,11,FALSE)</f>
        <v>Observa a las modelos y sus sesiones de fotos desde el punto de vista de un fotógrafo y descubre qué se necesita para conseguir la mejor fotografía.</v>
      </c>
    </row>
    <row r="41" spans="1:9" s="9" customFormat="1" x14ac:dyDescent="0.2">
      <c r="A41" t="str">
        <f t="shared" si="0"/>
        <v>Odd</v>
      </c>
      <c r="B41" s="9">
        <v>39</v>
      </c>
      <c r="C41" s="43">
        <f>'Week 17'!$C$2</f>
        <v>42485</v>
      </c>
      <c r="D41" s="44">
        <f>'Week 17'!$A$41</f>
        <v>0.39583333333333348</v>
      </c>
      <c r="E41" s="43">
        <f t="shared" si="1"/>
        <v>42485.354166666672</v>
      </c>
      <c r="F41" s="44">
        <f t="shared" si="2"/>
        <v>42485.354166666672</v>
      </c>
      <c r="G41" s="45" t="str">
        <f>'Week 17'!$C$41</f>
        <v>Invitation Only</v>
      </c>
      <c r="H41" s="46" t="str">
        <f>VLOOKUP(G41,'EPG Description Guide'!A:K,10,FALSE)</f>
        <v>Solo con Invitación</v>
      </c>
      <c r="I41" s="46" t="str">
        <f>VLOOKUP(G41,'EPG Description Guide'!A:K,11,FALSE)</f>
        <v>Desde el comienzo de las fiestas hasta los after, consigue acceso exclusivo a los eventos más glamourosos de todo el mundo.</v>
      </c>
    </row>
    <row r="42" spans="1:9" s="9" customFormat="1" x14ac:dyDescent="0.2">
      <c r="A42" t="str">
        <f t="shared" si="0"/>
        <v>Even</v>
      </c>
      <c r="B42" s="9">
        <v>40</v>
      </c>
      <c r="C42" s="43">
        <f>'Week 17'!$C$2</f>
        <v>42485</v>
      </c>
      <c r="D42" s="44">
        <f>'Week 17'!$A$42</f>
        <v>0.40625000000000017</v>
      </c>
      <c r="E42" s="43">
        <f t="shared" si="1"/>
        <v>42485.364583333336</v>
      </c>
      <c r="F42" s="44">
        <f t="shared" si="2"/>
        <v>42485.364583333336</v>
      </c>
      <c r="G42" s="45" t="str">
        <f>'Week 17'!$C$42</f>
        <v>Invitation Only</v>
      </c>
      <c r="H42" s="46" t="str">
        <f>VLOOKUP(G42,'EPG Description Guide'!A:K,10,FALSE)</f>
        <v>Solo con Invitación</v>
      </c>
      <c r="I42" s="46" t="str">
        <f>VLOOKUP(G42,'EPG Description Guide'!A:K,11,FALSE)</f>
        <v>Desde el comienzo de las fiestas hasta los after, consigue acceso exclusivo a los eventos más glamourosos de todo el mundo.</v>
      </c>
    </row>
    <row r="43" spans="1:9" s="9" customFormat="1" x14ac:dyDescent="0.2">
      <c r="A43" t="str">
        <f t="shared" si="0"/>
        <v>Odd</v>
      </c>
      <c r="B43" s="9">
        <v>41</v>
      </c>
      <c r="C43" s="43">
        <f>'Week 17'!$C$2</f>
        <v>42485</v>
      </c>
      <c r="D43" s="44">
        <f>'Week 17'!$A$43</f>
        <v>0.41666666666666685</v>
      </c>
      <c r="E43" s="43">
        <f t="shared" si="1"/>
        <v>42485.375</v>
      </c>
      <c r="F43" s="44">
        <f t="shared" si="2"/>
        <v>42485.375</v>
      </c>
      <c r="G43" s="45" t="str">
        <f>'Week 17'!$C$43</f>
        <v>What's Haute</v>
      </c>
      <c r="H43" s="46" t="str">
        <f>VLOOKUP(G43,'EPG Description Guide'!A:K,10,FALSE)</f>
        <v>Alta Costura</v>
      </c>
      <c r="I43" s="46" t="str">
        <f>VLOOKUP(G43,'EPG Description Guide'!A:K,11,FALSE)</f>
        <v>La revista y guía definitiva de estilo de vida de lujo para la élite que disfruta de una vida glamourosa.</v>
      </c>
    </row>
    <row r="44" spans="1:9" s="9" customFormat="1" x14ac:dyDescent="0.2">
      <c r="A44" t="str">
        <f t="shared" si="0"/>
        <v>Even</v>
      </c>
      <c r="B44" s="9">
        <v>42</v>
      </c>
      <c r="C44" s="43">
        <f>'Week 17'!$C$2</f>
        <v>42485</v>
      </c>
      <c r="D44" s="44">
        <f>'Week 17'!$A$44</f>
        <v>0.42708333333333354</v>
      </c>
      <c r="E44" s="43">
        <f t="shared" si="1"/>
        <v>42485.385416666672</v>
      </c>
      <c r="F44" s="44">
        <f t="shared" si="2"/>
        <v>42485.385416666672</v>
      </c>
      <c r="G44" s="45" t="str">
        <f>'Week 17'!$C$44</f>
        <v>What's Haute</v>
      </c>
      <c r="H44" s="46" t="str">
        <f>VLOOKUP(G44,'EPG Description Guide'!A:K,10,FALSE)</f>
        <v>Alta Costura</v>
      </c>
      <c r="I44" s="46" t="str">
        <f>VLOOKUP(G44,'EPG Description Guide'!A:K,11,FALSE)</f>
        <v>La revista y guía definitiva de estilo de vida de lujo para la élite que disfruta de una vida glamourosa.</v>
      </c>
    </row>
    <row r="45" spans="1:9" s="9" customFormat="1" x14ac:dyDescent="0.2">
      <c r="A45" t="str">
        <f t="shared" si="0"/>
        <v>Odd</v>
      </c>
      <c r="B45" s="9">
        <v>43</v>
      </c>
      <c r="C45" s="43">
        <f>'Week 17'!$C$2</f>
        <v>42485</v>
      </c>
      <c r="D45" s="44">
        <f>'Week 17'!$A$45</f>
        <v>0.43750000000000022</v>
      </c>
      <c r="E45" s="43">
        <f t="shared" si="1"/>
        <v>42485.395833333336</v>
      </c>
      <c r="F45" s="44">
        <f t="shared" si="2"/>
        <v>42485.395833333336</v>
      </c>
      <c r="G45" s="45" t="str">
        <f>'Week 17'!$C$45</f>
        <v>From the Runway</v>
      </c>
      <c r="H45" s="46" t="str">
        <f>VLOOKUP(G45,'EPG Description Guide'!A:K,10,FALSE)</f>
        <v>De la Pasarela</v>
      </c>
      <c r="I45" s="46" t="str">
        <f>VLOOKUP(G45,'EPG Description Guide'!A:K,11,FALSE)</f>
        <v>Mantente al día de las últimas tendencias y estilos directamente desde la pasarela de las capitales de la moda del mundo.</v>
      </c>
    </row>
    <row r="46" spans="1:9" s="9" customFormat="1" x14ac:dyDescent="0.2">
      <c r="A46" t="str">
        <f t="shared" si="0"/>
        <v>Even</v>
      </c>
      <c r="B46" s="9">
        <v>44</v>
      </c>
      <c r="C46" s="43">
        <f>'Week 17'!$C$2</f>
        <v>42485</v>
      </c>
      <c r="D46" s="44">
        <f>'Week 17'!$A$46</f>
        <v>0.44791666666666691</v>
      </c>
      <c r="E46" s="43">
        <f t="shared" si="1"/>
        <v>42485.40625</v>
      </c>
      <c r="F46" s="44">
        <f t="shared" si="2"/>
        <v>42485.40625</v>
      </c>
      <c r="G46" s="45" t="str">
        <f>'Week 17'!$C$46</f>
        <v>From the Runway</v>
      </c>
      <c r="H46" s="46" t="str">
        <f>VLOOKUP(G46,'EPG Description Guide'!A:K,10,FALSE)</f>
        <v>De la Pasarela</v>
      </c>
      <c r="I46" s="46" t="str">
        <f>VLOOKUP(G46,'EPG Description Guide'!A:K,11,FALSE)</f>
        <v>Mantente al día de las últimas tendencias y estilos directamente desde la pasarela de las capitales de la moda del mundo.</v>
      </c>
    </row>
    <row r="47" spans="1:9" s="9" customFormat="1" x14ac:dyDescent="0.2">
      <c r="A47" t="str">
        <f t="shared" si="0"/>
        <v>Odd</v>
      </c>
      <c r="B47" s="9">
        <v>45</v>
      </c>
      <c r="C47" s="43">
        <f>'Week 17'!$C$2</f>
        <v>42485</v>
      </c>
      <c r="D47" s="44">
        <f>'Week 17'!$A$47</f>
        <v>0.45833333333333359</v>
      </c>
      <c r="E47" s="43">
        <f t="shared" si="1"/>
        <v>42485.416666666672</v>
      </c>
      <c r="F47" s="44">
        <f t="shared" si="2"/>
        <v>42485.416666666672</v>
      </c>
      <c r="G47" s="45" t="str">
        <f>'Week 17'!$C$47</f>
        <v>One to Watch</v>
      </c>
      <c r="H47" s="46" t="str">
        <f>VLOOKUP(G47,'EPG Description Guide'!A:K,10,FALSE)</f>
        <v>Alguien a Seguir</v>
      </c>
      <c r="I47" s="46" t="str">
        <f>VLOOKUP(G47,'EPG Description Guide'!A:K,11,FALSE)</f>
        <v>Descubre las vidas reales y las carreras florecientes de las estrellas emergentes. Desde los pupilos del diseño, hasta las modelos más sensuales, los mejores estilistas y los talentosos maquilladores.</v>
      </c>
    </row>
    <row r="48" spans="1:9" s="9" customFormat="1" x14ac:dyDescent="0.2">
      <c r="A48" t="str">
        <f t="shared" si="0"/>
        <v>Even</v>
      </c>
      <c r="B48" s="9">
        <v>46</v>
      </c>
      <c r="C48" s="43">
        <f>'Week 17'!$C$2</f>
        <v>42485</v>
      </c>
      <c r="D48" s="44">
        <f>'Week 17'!$A$48</f>
        <v>0.46875000000000028</v>
      </c>
      <c r="E48" s="43">
        <f t="shared" si="1"/>
        <v>42485.427083333336</v>
      </c>
      <c r="F48" s="44">
        <f t="shared" si="2"/>
        <v>42485.427083333336</v>
      </c>
      <c r="G48" s="45" t="str">
        <f>'Week 17'!$C$48</f>
        <v>One to Watch</v>
      </c>
      <c r="H48" s="46" t="str">
        <f>VLOOKUP(G48,'EPG Description Guide'!A:K,10,FALSE)</f>
        <v>Alguien a Seguir</v>
      </c>
      <c r="I48" s="46" t="str">
        <f>VLOOKUP(G48,'EPG Description Guide'!A:K,11,FALSE)</f>
        <v>Descubre las vidas reales y las carreras florecientes de las estrellas emergentes. Desde los pupilos del diseño, hasta las modelos más sensuales, los mejores estilistas y los talentosos maquilladores.</v>
      </c>
    </row>
    <row r="49" spans="1:9" s="9" customFormat="1" x14ac:dyDescent="0.2">
      <c r="A49" t="str">
        <f t="shared" si="0"/>
        <v>Odd</v>
      </c>
      <c r="B49" s="9">
        <v>47</v>
      </c>
      <c r="C49" s="43">
        <f>'Week 17'!$C$2</f>
        <v>42485</v>
      </c>
      <c r="D49" s="44">
        <f>'Week 17'!$A$49</f>
        <v>0.47916666666666696</v>
      </c>
      <c r="E49" s="43">
        <f t="shared" si="1"/>
        <v>42485.4375</v>
      </c>
      <c r="F49" s="44">
        <f t="shared" si="2"/>
        <v>42485.4375</v>
      </c>
      <c r="G49" s="45" t="str">
        <f>'Week 17'!$C$49</f>
        <v>From the Runway</v>
      </c>
      <c r="H49" s="46" t="str">
        <f>VLOOKUP(G49,'EPG Description Guide'!A:K,10,FALSE)</f>
        <v>De la Pasarela</v>
      </c>
      <c r="I49" s="46" t="str">
        <f>VLOOKUP(G49,'EPG Description Guide'!A:K,11,FALSE)</f>
        <v>Mantente al día de las últimas tendencias y estilos directamente desde la pasarela de las capitales de la moda del mundo.</v>
      </c>
    </row>
    <row r="50" spans="1:9" s="9" customFormat="1" x14ac:dyDescent="0.2">
      <c r="A50" t="str">
        <f t="shared" si="0"/>
        <v>Even</v>
      </c>
      <c r="B50" s="9">
        <v>48</v>
      </c>
      <c r="C50" s="43">
        <f>'Week 17'!$C$2</f>
        <v>42485</v>
      </c>
      <c r="D50" s="44">
        <f>'Week 17'!$A$50</f>
        <v>0.48958333333333365</v>
      </c>
      <c r="E50" s="43">
        <f t="shared" si="1"/>
        <v>42485.447916666672</v>
      </c>
      <c r="F50" s="44">
        <f t="shared" si="2"/>
        <v>42485.447916666672</v>
      </c>
      <c r="G50" s="45" t="str">
        <f>'Week 17'!$C$50</f>
        <v>From the Runway</v>
      </c>
      <c r="H50" s="46" t="str">
        <f>VLOOKUP(G50,'EPG Description Guide'!A:K,10,FALSE)</f>
        <v>De la Pasarela</v>
      </c>
      <c r="I50" s="46" t="str">
        <f>VLOOKUP(G50,'EPG Description Guide'!A:K,11,FALSE)</f>
        <v>Mantente al día de las últimas tendencias y estilos directamente desde la pasarela de las capitales de la moda del mundo.</v>
      </c>
    </row>
    <row r="51" spans="1:9" s="9" customFormat="1" x14ac:dyDescent="0.2">
      <c r="A51" t="str">
        <f t="shared" si="0"/>
        <v>Odd</v>
      </c>
      <c r="B51" s="9">
        <v>49</v>
      </c>
      <c r="C51" s="43">
        <f>'Week 17'!$C$2</f>
        <v>42485</v>
      </c>
      <c r="D51" s="44">
        <f>'Week 17'!$A$51</f>
        <v>0.50000000000000033</v>
      </c>
      <c r="E51" s="43">
        <f t="shared" si="1"/>
        <v>42485.458333333336</v>
      </c>
      <c r="F51" s="44">
        <f t="shared" si="2"/>
        <v>42485.458333333336</v>
      </c>
      <c r="G51" s="45" t="str">
        <f>'Week 17'!$C$51</f>
        <v>Eco Fashion Season 3 Ep5</v>
      </c>
      <c r="H51" s="46" t="str">
        <f>VLOOKUP(G51,'EPG Description Guide'!A:K,10,FALSE)</f>
        <v xml:space="preserve">Eco Fashion Temporada 3
</v>
      </c>
      <c r="I51" s="46" t="str">
        <f>VLOOKUP(G51,'EPG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52" spans="1:9" s="9" customFormat="1" x14ac:dyDescent="0.2">
      <c r="A52" t="str">
        <f t="shared" si="0"/>
        <v>Even</v>
      </c>
      <c r="B52" s="9">
        <v>50</v>
      </c>
      <c r="C52" s="43">
        <f>'Week 17'!$C$2</f>
        <v>42485</v>
      </c>
      <c r="D52" s="44">
        <f>'Week 17'!$A$52</f>
        <v>0.51041666666666696</v>
      </c>
      <c r="E52" s="43">
        <f t="shared" si="1"/>
        <v>42485.46875</v>
      </c>
      <c r="F52" s="44">
        <f t="shared" si="2"/>
        <v>42485.46875</v>
      </c>
      <c r="G52" s="45" t="str">
        <f>'Week 17'!$C$52</f>
        <v>Eco Fashion Season 3 Ep5</v>
      </c>
      <c r="H52" s="46" t="str">
        <f>VLOOKUP(G52,'EPG Description Guide'!A:K,10,FALSE)</f>
        <v xml:space="preserve">Eco Fashion Temporada 3
</v>
      </c>
      <c r="I52" s="46" t="str">
        <f>VLOOKUP(G52,'EPG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53" spans="1:9" s="9" customFormat="1" x14ac:dyDescent="0.2">
      <c r="A53" t="str">
        <f t="shared" si="0"/>
        <v>Odd</v>
      </c>
      <c r="B53" s="9">
        <v>51</v>
      </c>
      <c r="C53" s="43">
        <f>'Week 17'!$C$2</f>
        <v>42485</v>
      </c>
      <c r="D53" s="44">
        <f>'Week 17'!$A$53</f>
        <v>0.52083333333333359</v>
      </c>
      <c r="E53" s="43">
        <f t="shared" si="1"/>
        <v>42485.479166666672</v>
      </c>
      <c r="F53" s="44">
        <f t="shared" si="2"/>
        <v>42485.479166666672</v>
      </c>
      <c r="G53" s="45" t="str">
        <f>'Week 17'!$C$53</f>
        <v>Agencies Ep8</v>
      </c>
      <c r="H53" s="46" t="str">
        <f>VLOOKUP(G53,'EPG Description Guide'!A:K,10,FALSE)</f>
        <v>Agencias</v>
      </c>
      <c r="I53" s="46" t="str">
        <f>VLOOKUP(G53,'EPG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54" spans="1:9" s="9" customFormat="1" x14ac:dyDescent="0.2">
      <c r="A54" t="str">
        <f t="shared" si="0"/>
        <v>Even</v>
      </c>
      <c r="B54" s="9">
        <v>52</v>
      </c>
      <c r="C54" s="43">
        <f>'Week 17'!$C$2</f>
        <v>42485</v>
      </c>
      <c r="D54" s="44">
        <f>'Week 17'!$A$54</f>
        <v>0.53125000000000022</v>
      </c>
      <c r="E54" s="43">
        <f t="shared" si="1"/>
        <v>42485.489583333336</v>
      </c>
      <c r="F54" s="44">
        <f t="shared" si="2"/>
        <v>42485.489583333336</v>
      </c>
      <c r="G54" s="45" t="str">
        <f>'Week 17'!$C$54</f>
        <v>Agencies Ep8</v>
      </c>
      <c r="H54" s="46" t="str">
        <f>VLOOKUP(G54,'EPG Description Guide'!A:K,10,FALSE)</f>
        <v>Agencias</v>
      </c>
      <c r="I54" s="46" t="str">
        <f>VLOOKUP(G54,'EPG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55" spans="1:9" s="9" customFormat="1" x14ac:dyDescent="0.2">
      <c r="A55" t="str">
        <f t="shared" si="0"/>
        <v>Odd</v>
      </c>
      <c r="B55" s="9">
        <v>53</v>
      </c>
      <c r="C55" s="43">
        <f>'Week 17'!$C$2</f>
        <v>42485</v>
      </c>
      <c r="D55" s="44">
        <f>'Week 17'!$A$55</f>
        <v>0.54166666666666685</v>
      </c>
      <c r="E55" s="43">
        <f t="shared" si="1"/>
        <v>42485.5</v>
      </c>
      <c r="F55" s="44">
        <f t="shared" si="2"/>
        <v>42485.5</v>
      </c>
      <c r="G55" s="45" t="str">
        <f>'Week 17'!$C$55</f>
        <v>Street Style</v>
      </c>
      <c r="H55" s="46" t="str">
        <f>VLOOKUP(G55,'EPG Description Guide'!A:K,10,FALSE)</f>
        <v>Estilo Urbano</v>
      </c>
      <c r="I55" s="46" t="str">
        <f>VLOOKUP(G55,'EPG Description Guide'!A:K,11,FALSE)</f>
        <v>Desde los rincones de Moscú y Hong Kong hasta las áreas más ajetreadas de Londres y Brasil, ten la oportunidad de ver diferentes estilos desde los pioneros de la moda de todo el mundo.</v>
      </c>
    </row>
    <row r="56" spans="1:9" s="9" customFormat="1" x14ac:dyDescent="0.2">
      <c r="A56" t="str">
        <f t="shared" si="0"/>
        <v>Even</v>
      </c>
      <c r="B56" s="9">
        <v>54</v>
      </c>
      <c r="C56" s="43">
        <f>'Week 17'!$C$2</f>
        <v>42485</v>
      </c>
      <c r="D56" s="44">
        <f>'Week 17'!$A$56</f>
        <v>0.55208333333333348</v>
      </c>
      <c r="E56" s="43">
        <f t="shared" si="1"/>
        <v>42485.510416666672</v>
      </c>
      <c r="F56" s="44">
        <f t="shared" si="2"/>
        <v>42485.510416666672</v>
      </c>
      <c r="G56" s="45" t="str">
        <f>'Week 17'!$C$56</f>
        <v>Street Style</v>
      </c>
      <c r="H56" s="46" t="str">
        <f>VLOOKUP(G56,'EPG Description Guide'!A:K,10,FALSE)</f>
        <v>Estilo Urbano</v>
      </c>
      <c r="I56" s="46" t="str">
        <f>VLOOKUP(G56,'EPG Description Guide'!A:K,11,FALSE)</f>
        <v>Desde los rincones de Moscú y Hong Kong hasta las áreas más ajetreadas de Londres y Brasil, ten la oportunidad de ver diferentes estilos desde los pioneros de la moda de todo el mundo.</v>
      </c>
    </row>
    <row r="57" spans="1:9" s="9" customFormat="1" x14ac:dyDescent="0.2">
      <c r="A57" t="str">
        <f t="shared" si="0"/>
        <v>Odd</v>
      </c>
      <c r="B57" s="9">
        <v>55</v>
      </c>
      <c r="C57" s="43">
        <f>'Week 17'!$C$2</f>
        <v>42485</v>
      </c>
      <c r="D57" s="44">
        <f>'Week 17'!$A$57</f>
        <v>0.56250000000000011</v>
      </c>
      <c r="E57" s="43">
        <f t="shared" si="1"/>
        <v>42485.520833333336</v>
      </c>
      <c r="F57" s="44">
        <f t="shared" si="2"/>
        <v>42485.520833333336</v>
      </c>
      <c r="G57" s="45" t="str">
        <f>'Week 17'!$C$57</f>
        <v>From the Runway</v>
      </c>
      <c r="H57" s="46" t="str">
        <f>VLOOKUP(G57,'EPG Description Guide'!A:K,10,FALSE)</f>
        <v>De la Pasarela</v>
      </c>
      <c r="I57" s="46" t="str">
        <f>VLOOKUP(G57,'EPG Description Guide'!A:K,11,FALSE)</f>
        <v>Mantente al día de las últimas tendencias y estilos directamente desde la pasarela de las capitales de la moda del mundo.</v>
      </c>
    </row>
    <row r="58" spans="1:9" s="9" customFormat="1" x14ac:dyDescent="0.2">
      <c r="A58" t="str">
        <f t="shared" si="0"/>
        <v>Even</v>
      </c>
      <c r="B58" s="9">
        <v>56</v>
      </c>
      <c r="C58" s="43">
        <f>'Week 17'!$C$2</f>
        <v>42485</v>
      </c>
      <c r="D58" s="44">
        <f>'Week 17'!$A$58</f>
        <v>0.57291666666666674</v>
      </c>
      <c r="E58" s="43">
        <f t="shared" si="1"/>
        <v>42485.53125</v>
      </c>
      <c r="F58" s="44">
        <f t="shared" si="2"/>
        <v>42485.53125</v>
      </c>
      <c r="G58" s="45" t="str">
        <f>'Week 17'!$C$58</f>
        <v>From the Runway</v>
      </c>
      <c r="H58" s="46" t="str">
        <f>VLOOKUP(G58,'EPG Description Guide'!A:K,10,FALSE)</f>
        <v>De la Pasarela</v>
      </c>
      <c r="I58" s="46" t="str">
        <f>VLOOKUP(G58,'EPG Description Guide'!A:K,11,FALSE)</f>
        <v>Mantente al día de las últimas tendencias y estilos directamente desde la pasarela de las capitales de la moda del mundo.</v>
      </c>
    </row>
    <row r="59" spans="1:9" s="9" customFormat="1" x14ac:dyDescent="0.2">
      <c r="A59" t="str">
        <f t="shared" si="0"/>
        <v>Odd</v>
      </c>
      <c r="B59" s="9">
        <v>57</v>
      </c>
      <c r="C59" s="43">
        <f>'Week 17'!$C$2</f>
        <v>42485</v>
      </c>
      <c r="D59" s="44">
        <f>'Week 17'!$A$59</f>
        <v>0.58333333333333337</v>
      </c>
      <c r="E59" s="43">
        <f t="shared" si="1"/>
        <v>42485.541666666672</v>
      </c>
      <c r="F59" s="44">
        <f t="shared" si="2"/>
        <v>42485.541666666672</v>
      </c>
      <c r="G59" s="45" t="str">
        <f>'Week 17'!$C$59</f>
        <v>From the Runway</v>
      </c>
      <c r="H59" s="46" t="str">
        <f>VLOOKUP(G59,'EPG Description Guide'!A:K,10,FALSE)</f>
        <v>De la Pasarela</v>
      </c>
      <c r="I59" s="46" t="str">
        <f>VLOOKUP(G59,'EPG Description Guide'!A:K,11,FALSE)</f>
        <v>Mantente al día de las últimas tendencias y estilos directamente desde la pasarela de las capitales de la moda del mundo.</v>
      </c>
    </row>
    <row r="60" spans="1:9" s="9" customFormat="1" x14ac:dyDescent="0.2">
      <c r="A60" t="str">
        <f t="shared" si="0"/>
        <v>Even</v>
      </c>
      <c r="B60" s="9">
        <v>58</v>
      </c>
      <c r="C60" s="43">
        <f>'Week 17'!$C$2</f>
        <v>42485</v>
      </c>
      <c r="D60" s="44">
        <f>'Week 17'!$A$60</f>
        <v>0.59375</v>
      </c>
      <c r="E60" s="43">
        <f t="shared" si="1"/>
        <v>42485.552083333336</v>
      </c>
      <c r="F60" s="44">
        <f t="shared" si="2"/>
        <v>42485.552083333336</v>
      </c>
      <c r="G60" s="45" t="str">
        <f>'Week 17'!$C$60</f>
        <v>From the Runway</v>
      </c>
      <c r="H60" s="46" t="str">
        <f>VLOOKUP(G60,'EPG Description Guide'!A:K,10,FALSE)</f>
        <v>De la Pasarela</v>
      </c>
      <c r="I60" s="46" t="str">
        <f>VLOOKUP(G60,'EPG Description Guide'!A:K,11,FALSE)</f>
        <v>Mantente al día de las últimas tendencias y estilos directamente desde la pasarela de las capitales de la moda del mundo.</v>
      </c>
    </row>
    <row r="61" spans="1:9" s="9" customFormat="1" x14ac:dyDescent="0.2">
      <c r="A61" t="str">
        <f t="shared" si="0"/>
        <v>Odd</v>
      </c>
      <c r="B61" s="9">
        <v>59</v>
      </c>
      <c r="C61" s="43">
        <f>'Week 17'!$C$2</f>
        <v>42485</v>
      </c>
      <c r="D61" s="44">
        <f>'Week 17'!$A$61</f>
        <v>0.60416666666666663</v>
      </c>
      <c r="E61" s="43">
        <f t="shared" si="1"/>
        <v>42485.5625</v>
      </c>
      <c r="F61" s="44">
        <f t="shared" si="2"/>
        <v>42485.5625</v>
      </c>
      <c r="G61" s="45" t="str">
        <f>'Week 17'!$C$61</f>
        <v>What's Haute</v>
      </c>
      <c r="H61" s="46" t="str">
        <f>VLOOKUP(G61,'EPG Description Guide'!A:K,10,FALSE)</f>
        <v>Alta Costura</v>
      </c>
      <c r="I61" s="46" t="str">
        <f>VLOOKUP(G61,'EPG Description Guide'!A:K,11,FALSE)</f>
        <v>La revista y guía definitiva de estilo de vida de lujo para la élite que disfruta de una vida glamourosa.</v>
      </c>
    </row>
    <row r="62" spans="1:9" s="9" customFormat="1" x14ac:dyDescent="0.2">
      <c r="A62" t="str">
        <f t="shared" si="0"/>
        <v>Even</v>
      </c>
      <c r="B62" s="9">
        <v>60</v>
      </c>
      <c r="C62" s="43">
        <f>'Week 17'!$C$2</f>
        <v>42485</v>
      </c>
      <c r="D62" s="44">
        <f>'Week 17'!$A$62</f>
        <v>0.61458333333333326</v>
      </c>
      <c r="E62" s="43">
        <f t="shared" si="1"/>
        <v>42485.572916666672</v>
      </c>
      <c r="F62" s="44">
        <f t="shared" si="2"/>
        <v>42485.572916666672</v>
      </c>
      <c r="G62" s="45" t="str">
        <f>'Week 17'!$C$62</f>
        <v>What's Haute</v>
      </c>
      <c r="H62" s="46" t="str">
        <f>VLOOKUP(G62,'EPG Description Guide'!A:K,10,FALSE)</f>
        <v>Alta Costura</v>
      </c>
      <c r="I62" s="46" t="str">
        <f>VLOOKUP(G62,'EPG Description Guide'!A:K,11,FALSE)</f>
        <v>La revista y guía definitiva de estilo de vida de lujo para la élite que disfruta de una vida glamourosa.</v>
      </c>
    </row>
    <row r="63" spans="1:9" s="9" customFormat="1" x14ac:dyDescent="0.2">
      <c r="A63" t="str">
        <f t="shared" si="0"/>
        <v>Odd</v>
      </c>
      <c r="B63" s="9">
        <v>61</v>
      </c>
      <c r="C63" s="43">
        <f>'Week 17'!$C$2</f>
        <v>42485</v>
      </c>
      <c r="D63" s="44">
        <f>'Week 17'!$A$63</f>
        <v>0.62499999999999989</v>
      </c>
      <c r="E63" s="43">
        <f t="shared" si="1"/>
        <v>42485.583333333336</v>
      </c>
      <c r="F63" s="44">
        <f t="shared" si="2"/>
        <v>42485.583333333336</v>
      </c>
      <c r="G63" s="45" t="str">
        <f>'Week 17'!$C$63</f>
        <v>From the Runway</v>
      </c>
      <c r="H63" s="46" t="str">
        <f>VLOOKUP(G63,'EPG Description Guide'!A:K,10,FALSE)</f>
        <v>De la Pasarela</v>
      </c>
      <c r="I63" s="46" t="str">
        <f>VLOOKUP(G63,'EPG Description Guide'!A:K,11,FALSE)</f>
        <v>Mantente al día de las últimas tendencias y estilos directamente desde la pasarela de las capitales de la moda del mundo.</v>
      </c>
    </row>
    <row r="64" spans="1:9" ht="15.75" customHeight="1" x14ac:dyDescent="0.2">
      <c r="A64" t="str">
        <f t="shared" si="0"/>
        <v>Even</v>
      </c>
      <c r="B64" s="9">
        <v>62</v>
      </c>
      <c r="C64" s="43">
        <f>'Week 17'!$C$2</f>
        <v>42485</v>
      </c>
      <c r="D64" s="44">
        <f>'Week 17'!$A$64</f>
        <v>0.63541666666666652</v>
      </c>
      <c r="E64" s="43">
        <f t="shared" si="1"/>
        <v>42485.59375</v>
      </c>
      <c r="F64" s="44">
        <f t="shared" si="2"/>
        <v>42485.59375</v>
      </c>
      <c r="G64" s="45" t="str">
        <f>'Week 17'!$C$64</f>
        <v>From the Runway</v>
      </c>
      <c r="H64" s="46" t="str">
        <f>VLOOKUP(G64,'EPG Description Guide'!A:K,10,FALSE)</f>
        <v>De la Pasarela</v>
      </c>
      <c r="I64" s="46" t="str">
        <f>VLOOKUP(G64,'EPG Description Guide'!A:K,11,FALSE)</f>
        <v>Mantente al día de las últimas tendencias y estilos directamente desde la pasarela de las capitales de la moda del mundo.</v>
      </c>
    </row>
    <row r="65" spans="1:9" ht="15.75" customHeight="1" x14ac:dyDescent="0.2">
      <c r="A65" t="str">
        <f t="shared" si="0"/>
        <v>Odd</v>
      </c>
      <c r="B65" s="9">
        <v>63</v>
      </c>
      <c r="C65" s="43">
        <f>'Week 17'!$C$2</f>
        <v>42485</v>
      </c>
      <c r="D65" s="44">
        <f>'Week 17'!$A$65</f>
        <v>0.64583333333333315</v>
      </c>
      <c r="E65" s="43">
        <f t="shared" si="1"/>
        <v>42485.604166666672</v>
      </c>
      <c r="F65" s="44">
        <f t="shared" si="2"/>
        <v>42485.604166666672</v>
      </c>
      <c r="G65" s="45" t="str">
        <f>'Week 17'!$C$65</f>
        <v>From the Runway</v>
      </c>
      <c r="H65" s="46" t="str">
        <f>VLOOKUP(G65,'EPG Description Guide'!A:K,10,FALSE)</f>
        <v>De la Pasarela</v>
      </c>
      <c r="I65" s="46" t="str">
        <f>VLOOKUP(G65,'EPG Description Guide'!A:K,11,FALSE)</f>
        <v>Mantente al día de las últimas tendencias y estilos directamente desde la pasarela de las capitales de la moda del mundo.</v>
      </c>
    </row>
    <row r="66" spans="1:9" ht="15.75" customHeight="1" x14ac:dyDescent="0.2">
      <c r="A66" t="str">
        <f t="shared" si="0"/>
        <v>Even</v>
      </c>
      <c r="B66" s="9">
        <v>64</v>
      </c>
      <c r="C66" s="43">
        <f>'Week 17'!$C$2</f>
        <v>42485</v>
      </c>
      <c r="D66" s="44">
        <f>'Week 17'!$A$66</f>
        <v>0.65624999999999978</v>
      </c>
      <c r="E66" s="43">
        <f t="shared" si="1"/>
        <v>42485.614583333336</v>
      </c>
      <c r="F66" s="44">
        <f t="shared" si="2"/>
        <v>42485.614583333336</v>
      </c>
      <c r="G66" s="45" t="str">
        <f>'Week 17'!$C$66</f>
        <v>From the Runway</v>
      </c>
      <c r="H66" s="46" t="str">
        <f>VLOOKUP(G66,'EPG Description Guide'!A:K,10,FALSE)</f>
        <v>De la Pasarela</v>
      </c>
      <c r="I66" s="46" t="str">
        <f>VLOOKUP(G66,'EPG Description Guide'!A:K,11,FALSE)</f>
        <v>Mantente al día de las últimas tendencias y estilos directamente desde la pasarela de las capitales de la moda del mundo.</v>
      </c>
    </row>
    <row r="67" spans="1:9" ht="15.75" customHeight="1" x14ac:dyDescent="0.2">
      <c r="A67" t="str">
        <f t="shared" si="0"/>
        <v>Odd</v>
      </c>
      <c r="B67" s="9">
        <v>65</v>
      </c>
      <c r="C67" s="43">
        <f>'Week 17'!$C$2</f>
        <v>42485</v>
      </c>
      <c r="D67" s="44">
        <f>'Week 17'!$A$67</f>
        <v>0.66666666666666641</v>
      </c>
      <c r="E67" s="43">
        <f t="shared" si="1"/>
        <v>42485.625</v>
      </c>
      <c r="F67" s="44">
        <f t="shared" si="2"/>
        <v>42485.625</v>
      </c>
      <c r="G67" s="45" t="str">
        <f>'Week 17'!$C$67</f>
        <v>Photographers</v>
      </c>
      <c r="H67" s="46" t="str">
        <f>VLOOKUP(G67,'EPG Description Guide'!A:K,10,FALSE)</f>
        <v>Fotógrafos</v>
      </c>
      <c r="I67" s="46" t="str">
        <f>VLOOKUP(G67,'EPG Description Guide'!A:K,11,FALSE)</f>
        <v>Observa a las modelos y sus sesiones de fotos desde el punto de vista de un fotógrafo y descubre qué se necesita para conseguir la mejor fotografía.</v>
      </c>
    </row>
    <row r="68" spans="1:9" ht="15.75" customHeight="1" x14ac:dyDescent="0.2">
      <c r="A68" t="str">
        <f t="shared" ref="A68:A131" si="3">IF(MOD(B68,2),"Odd","Even")</f>
        <v>Even</v>
      </c>
      <c r="B68" s="9">
        <v>66</v>
      </c>
      <c r="C68" s="43">
        <f>'Week 17'!$C$2</f>
        <v>42485</v>
      </c>
      <c r="D68" s="44">
        <f>'Week 17'!$A$68</f>
        <v>0.67708333333333304</v>
      </c>
      <c r="E68" s="43">
        <f t="shared" ref="E68:E131" si="4">($C68+$D68)-(1/24)</f>
        <v>42485.635416666672</v>
      </c>
      <c r="F68" s="44">
        <f t="shared" ref="F68:F131" si="5">($C68+$D68)-(1/24)</f>
        <v>42485.635416666672</v>
      </c>
      <c r="G68" s="45" t="str">
        <f>'Week 17'!$C$68</f>
        <v>Photographers</v>
      </c>
      <c r="H68" s="46" t="str">
        <f>VLOOKUP(G68,'EPG Description Guide'!A:K,10,FALSE)</f>
        <v>Fotógrafos</v>
      </c>
      <c r="I68" s="46" t="str">
        <f>VLOOKUP(G68,'EPG Description Guide'!A:K,11,FALSE)</f>
        <v>Observa a las modelos y sus sesiones de fotos desde el punto de vista de un fotógrafo y descubre qué se necesita para conseguir la mejor fotografía.</v>
      </c>
    </row>
    <row r="69" spans="1:9" ht="15.75" customHeight="1" x14ac:dyDescent="0.2">
      <c r="A69" t="str">
        <f t="shared" si="3"/>
        <v>Odd</v>
      </c>
      <c r="B69" s="9">
        <v>67</v>
      </c>
      <c r="C69" s="43">
        <f>'Week 17'!$C$2</f>
        <v>42485</v>
      </c>
      <c r="D69" s="44">
        <f>'Week 17'!$A$69</f>
        <v>0.68749999999999967</v>
      </c>
      <c r="E69" s="43">
        <f t="shared" si="4"/>
        <v>42485.645833333336</v>
      </c>
      <c r="F69" s="44">
        <f t="shared" si="5"/>
        <v>42485.645833333336</v>
      </c>
      <c r="G69" s="45" t="str">
        <f>'Week 17'!$C$69</f>
        <v>Invitation Only</v>
      </c>
      <c r="H69" s="46" t="str">
        <f>VLOOKUP(G69,'EPG Description Guide'!A:K,10,FALSE)</f>
        <v>Solo con Invitación</v>
      </c>
      <c r="I69" s="46" t="str">
        <f>VLOOKUP(G69,'EPG Description Guide'!A:K,11,FALSE)</f>
        <v>Desde el comienzo de las fiestas hasta los after, consigue acceso exclusivo a los eventos más glamourosos de todo el mundo.</v>
      </c>
    </row>
    <row r="70" spans="1:9" ht="15.75" customHeight="1" x14ac:dyDescent="0.2">
      <c r="A70" t="str">
        <f t="shared" si="3"/>
        <v>Even</v>
      </c>
      <c r="B70" s="9">
        <v>68</v>
      </c>
      <c r="C70" s="43">
        <f>'Week 17'!$C$2</f>
        <v>42485</v>
      </c>
      <c r="D70" s="44">
        <f>'Week 17'!$A$70</f>
        <v>0.6979166666666663</v>
      </c>
      <c r="E70" s="43">
        <f t="shared" si="4"/>
        <v>42485.65625</v>
      </c>
      <c r="F70" s="44">
        <f t="shared" si="5"/>
        <v>42485.65625</v>
      </c>
      <c r="G70" s="45" t="str">
        <f>'Week 17'!$C$70</f>
        <v>Invitation Only</v>
      </c>
      <c r="H70" s="46" t="str">
        <f>VLOOKUP(G70,'EPG Description Guide'!A:K,10,FALSE)</f>
        <v>Solo con Invitación</v>
      </c>
      <c r="I70" s="46" t="str">
        <f>VLOOKUP(G70,'EPG Description Guide'!A:K,11,FALSE)</f>
        <v>Desde el comienzo de las fiestas hasta los after, consigue acceso exclusivo a los eventos más glamourosos de todo el mundo.</v>
      </c>
    </row>
    <row r="71" spans="1:9" ht="15.75" customHeight="1" x14ac:dyDescent="0.2">
      <c r="A71" t="str">
        <f t="shared" si="3"/>
        <v>Odd</v>
      </c>
      <c r="B71" s="9">
        <v>69</v>
      </c>
      <c r="C71" s="43">
        <f>'Week 17'!$C$2</f>
        <v>42485</v>
      </c>
      <c r="D71" s="44">
        <f>'Week 17'!$A$71</f>
        <v>0.70833333333333293</v>
      </c>
      <c r="E71" s="43">
        <f t="shared" si="4"/>
        <v>42485.666666666672</v>
      </c>
      <c r="F71" s="44">
        <f t="shared" si="5"/>
        <v>42485.666666666672</v>
      </c>
      <c r="G71" s="45" t="str">
        <f>'Week 17'!$C$71</f>
        <v>What's Haute</v>
      </c>
      <c r="H71" s="46" t="str">
        <f>VLOOKUP(G71,'EPG Description Guide'!A:K,10,FALSE)</f>
        <v>Alta Costura</v>
      </c>
      <c r="I71" s="46" t="str">
        <f>VLOOKUP(G71,'EPG Description Guide'!A:K,11,FALSE)</f>
        <v>La revista y guía definitiva de estilo de vida de lujo para la élite que disfruta de una vida glamourosa.</v>
      </c>
    </row>
    <row r="72" spans="1:9" ht="15.75" customHeight="1" x14ac:dyDescent="0.2">
      <c r="A72" t="str">
        <f t="shared" si="3"/>
        <v>Even</v>
      </c>
      <c r="B72" s="9">
        <v>70</v>
      </c>
      <c r="C72" s="43">
        <f>'Week 17'!$C$2</f>
        <v>42485</v>
      </c>
      <c r="D72" s="44">
        <f>'Week 17'!$A$72</f>
        <v>0.71874999999999956</v>
      </c>
      <c r="E72" s="43">
        <f t="shared" si="4"/>
        <v>42485.677083333336</v>
      </c>
      <c r="F72" s="44">
        <f t="shared" si="5"/>
        <v>42485.677083333336</v>
      </c>
      <c r="G72" s="45" t="str">
        <f>'Week 17'!$C$72</f>
        <v>What's Haute</v>
      </c>
      <c r="H72" s="46" t="str">
        <f>VLOOKUP(G72,'EPG Description Guide'!A:K,10,FALSE)</f>
        <v>Alta Costura</v>
      </c>
      <c r="I72" s="46" t="str">
        <f>VLOOKUP(G72,'EPG Description Guide'!A:K,11,FALSE)</f>
        <v>La revista y guía definitiva de estilo de vida de lujo para la élite que disfruta de una vida glamourosa.</v>
      </c>
    </row>
    <row r="73" spans="1:9" ht="15.75" customHeight="1" x14ac:dyDescent="0.2">
      <c r="A73" t="str">
        <f t="shared" si="3"/>
        <v>Odd</v>
      </c>
      <c r="B73" s="9">
        <v>71</v>
      </c>
      <c r="C73" s="43">
        <f>'Week 17'!$C$2</f>
        <v>42485</v>
      </c>
      <c r="D73" s="44">
        <f>'Week 17'!$A$73</f>
        <v>0.72916666666666619</v>
      </c>
      <c r="E73" s="43">
        <f t="shared" si="4"/>
        <v>42485.6875</v>
      </c>
      <c r="F73" s="44">
        <f t="shared" si="5"/>
        <v>42485.6875</v>
      </c>
      <c r="G73" s="45" t="str">
        <f>'Week 17'!$C$73</f>
        <v>One to Watch</v>
      </c>
      <c r="H73" s="46" t="str">
        <f>VLOOKUP(G73,'EPG Description Guide'!A:K,10,FALSE)</f>
        <v>Alguien a Seguir</v>
      </c>
      <c r="I73" s="46" t="str">
        <f>VLOOKUP(G73,'EPG Description Guide'!A:K,11,FALSE)</f>
        <v>Descubre las vidas reales y las carreras florecientes de las estrellas emergentes. Desde los pupilos del diseño, hasta las modelos más sensuales, los mejores estilistas y los talentosos maquilladores.</v>
      </c>
    </row>
    <row r="74" spans="1:9" ht="15.75" customHeight="1" x14ac:dyDescent="0.2">
      <c r="A74" t="str">
        <f t="shared" si="3"/>
        <v>Even</v>
      </c>
      <c r="B74" s="9">
        <v>72</v>
      </c>
      <c r="C74" s="43">
        <f>'Week 17'!$C$2</f>
        <v>42485</v>
      </c>
      <c r="D74" s="44">
        <f>'Week 17'!$A$74</f>
        <v>0.73958333333333282</v>
      </c>
      <c r="E74" s="43">
        <f t="shared" si="4"/>
        <v>42485.697916666672</v>
      </c>
      <c r="F74" s="44">
        <f t="shared" si="5"/>
        <v>42485.697916666672</v>
      </c>
      <c r="G74" s="45" t="str">
        <f>'Week 17'!$C$74</f>
        <v>One to Watch</v>
      </c>
      <c r="H74" s="46" t="str">
        <f>VLOOKUP(G74,'EPG Description Guide'!A:K,10,FALSE)</f>
        <v>Alguien a Seguir</v>
      </c>
      <c r="I74" s="46" t="str">
        <f>VLOOKUP(G74,'EPG Description Guide'!A:K,11,FALSE)</f>
        <v>Descubre las vidas reales y las carreras florecientes de las estrellas emergentes. Desde los pupilos del diseño, hasta las modelos más sensuales, los mejores estilistas y los talentosos maquilladores.</v>
      </c>
    </row>
    <row r="75" spans="1:9" ht="15.75" customHeight="1" x14ac:dyDescent="0.2">
      <c r="A75" t="str">
        <f t="shared" si="3"/>
        <v>Odd</v>
      </c>
      <c r="B75" s="9">
        <v>73</v>
      </c>
      <c r="C75" s="43">
        <f>'Week 17'!$C$2</f>
        <v>42485</v>
      </c>
      <c r="D75" s="44">
        <f>'Week 17'!$A$75</f>
        <v>0.74999999999999944</v>
      </c>
      <c r="E75" s="43">
        <f t="shared" si="4"/>
        <v>42485.708333333336</v>
      </c>
      <c r="F75" s="44">
        <f t="shared" si="5"/>
        <v>42485.708333333336</v>
      </c>
      <c r="G75" s="45" t="str">
        <f>'Week 17'!$C$75</f>
        <v>From the Runway</v>
      </c>
      <c r="H75" s="46" t="str">
        <f>VLOOKUP(G75,'EPG Description Guide'!A:K,10,FALSE)</f>
        <v>De la Pasarela</v>
      </c>
      <c r="I75" s="46" t="str">
        <f>VLOOKUP(G75,'EPG Description Guide'!A:K,11,FALSE)</f>
        <v>Mantente al día de las últimas tendencias y estilos directamente desde la pasarela de las capitales de la moda del mundo.</v>
      </c>
    </row>
    <row r="76" spans="1:9" ht="15.75" customHeight="1" x14ac:dyDescent="0.2">
      <c r="A76" t="str">
        <f t="shared" si="3"/>
        <v>Even</v>
      </c>
      <c r="B76" s="9">
        <v>74</v>
      </c>
      <c r="C76" s="43">
        <f>'Week 17'!$C$2</f>
        <v>42485</v>
      </c>
      <c r="D76" s="44">
        <f>'Week 17'!$A$76</f>
        <v>0.76041666666666607</v>
      </c>
      <c r="E76" s="43">
        <f t="shared" si="4"/>
        <v>42485.71875</v>
      </c>
      <c r="F76" s="44">
        <f t="shared" si="5"/>
        <v>42485.71875</v>
      </c>
      <c r="G76" s="45" t="str">
        <f>'Week 17'!$C$76</f>
        <v>From the Runway</v>
      </c>
      <c r="H76" s="46" t="str">
        <f>VLOOKUP(G76,'EPG Description Guide'!A:K,10,FALSE)</f>
        <v>De la Pasarela</v>
      </c>
      <c r="I76" s="46" t="str">
        <f>VLOOKUP(G76,'EPG Description Guide'!A:K,11,FALSE)</f>
        <v>Mantente al día de las últimas tendencias y estilos directamente desde la pasarela de las capitales de la moda del mundo.</v>
      </c>
    </row>
    <row r="77" spans="1:9" ht="15.75" customHeight="1" x14ac:dyDescent="0.2">
      <c r="A77" t="str">
        <f t="shared" si="3"/>
        <v>Odd</v>
      </c>
      <c r="B77" s="9">
        <v>75</v>
      </c>
      <c r="C77" s="43">
        <f>'Week 17'!$C$2</f>
        <v>42485</v>
      </c>
      <c r="D77" s="44">
        <f>'Week 17'!$A$77</f>
        <v>0.7708333333333327</v>
      </c>
      <c r="E77" s="43">
        <f t="shared" si="4"/>
        <v>42485.729166666672</v>
      </c>
      <c r="F77" s="44">
        <f t="shared" si="5"/>
        <v>42485.729166666672</v>
      </c>
      <c r="G77" s="45" t="str">
        <f>'Week 17'!$C$77</f>
        <v>Photographers</v>
      </c>
      <c r="H77" s="46" t="str">
        <f>VLOOKUP(G77,'EPG Description Guide'!A:K,10,FALSE)</f>
        <v>Fotógrafos</v>
      </c>
      <c r="I77" s="46" t="str">
        <f>VLOOKUP(G77,'EPG Description Guide'!A:K,11,FALSE)</f>
        <v>Observa a las modelos y sus sesiones de fotos desde el punto de vista de un fotógrafo y descubre qué se necesita para conseguir la mejor fotografía.</v>
      </c>
    </row>
    <row r="78" spans="1:9" ht="15.75" customHeight="1" x14ac:dyDescent="0.2">
      <c r="A78" t="str">
        <f t="shared" si="3"/>
        <v>Even</v>
      </c>
      <c r="B78" s="9">
        <v>76</v>
      </c>
      <c r="C78" s="43">
        <f>'Week 17'!$C$2</f>
        <v>42485</v>
      </c>
      <c r="D78" s="44">
        <f>'Week 17'!$A$78</f>
        <v>0.78124999999999933</v>
      </c>
      <c r="E78" s="43">
        <f t="shared" si="4"/>
        <v>42485.739583333336</v>
      </c>
      <c r="F78" s="44">
        <f t="shared" si="5"/>
        <v>42485.739583333336</v>
      </c>
      <c r="G78" s="45" t="str">
        <f>'Week 17'!$C$78</f>
        <v>Photographers</v>
      </c>
      <c r="H78" s="46" t="str">
        <f>VLOOKUP(G78,'EPG Description Guide'!A:K,10,FALSE)</f>
        <v>Fotógrafos</v>
      </c>
      <c r="I78" s="46" t="str">
        <f>VLOOKUP(G78,'EPG Description Guide'!A:K,11,FALSE)</f>
        <v>Observa a las modelos y sus sesiones de fotos desde el punto de vista de un fotógrafo y descubre qué se necesita para conseguir la mejor fotografía.</v>
      </c>
    </row>
    <row r="79" spans="1:9" ht="15.75" customHeight="1" x14ac:dyDescent="0.2">
      <c r="A79" t="str">
        <f t="shared" si="3"/>
        <v>Odd</v>
      </c>
      <c r="B79" s="9">
        <v>77</v>
      </c>
      <c r="C79" s="43">
        <f>'Week 17'!$C$2</f>
        <v>42485</v>
      </c>
      <c r="D79" s="44">
        <f>'Week 17'!$A$79</f>
        <v>0.79166666666666596</v>
      </c>
      <c r="E79" s="43">
        <f t="shared" si="4"/>
        <v>42485.75</v>
      </c>
      <c r="F79" s="44">
        <f t="shared" si="5"/>
        <v>42485.75</v>
      </c>
      <c r="G79" s="45" t="str">
        <f>'Week 17'!$C$79</f>
        <v>Agencies Ep8</v>
      </c>
      <c r="H79" s="46" t="str">
        <f>VLOOKUP(G79,'EPG Description Guide'!A:K,10,FALSE)</f>
        <v>Agencias</v>
      </c>
      <c r="I79" s="46" t="str">
        <f>VLOOKUP(G79,'EPG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80" spans="1:9" ht="15.75" customHeight="1" x14ac:dyDescent="0.2">
      <c r="A80" t="str">
        <f t="shared" si="3"/>
        <v>Even</v>
      </c>
      <c r="B80" s="9">
        <v>78</v>
      </c>
      <c r="C80" s="43">
        <f>'Week 17'!$C$2</f>
        <v>42485</v>
      </c>
      <c r="D80" s="44">
        <f>'Week 17'!$A$80</f>
        <v>0.80208333333333259</v>
      </c>
      <c r="E80" s="43">
        <f t="shared" si="4"/>
        <v>42485.760416666672</v>
      </c>
      <c r="F80" s="44">
        <f t="shared" si="5"/>
        <v>42485.760416666672</v>
      </c>
      <c r="G80" s="45" t="str">
        <f>'Week 17'!$C$80</f>
        <v>Agencies Ep8</v>
      </c>
      <c r="H80" s="46" t="str">
        <f>VLOOKUP(G80,'EPG Description Guide'!A:K,10,FALSE)</f>
        <v>Agencias</v>
      </c>
      <c r="I80" s="46" t="str">
        <f>VLOOKUP(G80,'EPG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81" spans="1:9" ht="15.75" customHeight="1" x14ac:dyDescent="0.2">
      <c r="A81" t="str">
        <f t="shared" si="3"/>
        <v>Odd</v>
      </c>
      <c r="B81" s="9">
        <v>79</v>
      </c>
      <c r="C81" s="43">
        <f>'Week 17'!$C$2</f>
        <v>42485</v>
      </c>
      <c r="D81" s="44">
        <f>'Week 17'!$A$81</f>
        <v>0.81249999999999922</v>
      </c>
      <c r="E81" s="43">
        <f t="shared" si="4"/>
        <v>42485.770833333336</v>
      </c>
      <c r="F81" s="44">
        <f t="shared" si="5"/>
        <v>42485.770833333336</v>
      </c>
      <c r="G81" s="45" t="str">
        <f>'Week 17'!$C$81</f>
        <v>From the Runway</v>
      </c>
      <c r="H81" s="46" t="str">
        <f>VLOOKUP(G81,'EPG Description Guide'!A:K,10,FALSE)</f>
        <v>De la Pasarela</v>
      </c>
      <c r="I81" s="46" t="str">
        <f>VLOOKUP(G81,'EPG Description Guide'!A:K,11,FALSE)</f>
        <v>Mantente al día de las últimas tendencias y estilos directamente desde la pasarela de las capitales de la moda del mundo.</v>
      </c>
    </row>
    <row r="82" spans="1:9" ht="15.75" customHeight="1" x14ac:dyDescent="0.2">
      <c r="A82" t="str">
        <f t="shared" si="3"/>
        <v>Even</v>
      </c>
      <c r="B82" s="9">
        <v>80</v>
      </c>
      <c r="C82" s="43">
        <f>'Week 17'!$C$2</f>
        <v>42485</v>
      </c>
      <c r="D82" s="44">
        <f>'Week 17'!$A$82</f>
        <v>0.82291666666666585</v>
      </c>
      <c r="E82" s="43">
        <f t="shared" si="4"/>
        <v>42485.78125</v>
      </c>
      <c r="F82" s="44">
        <f t="shared" si="5"/>
        <v>42485.78125</v>
      </c>
      <c r="G82" s="45" t="str">
        <f>'Week 17'!$C$82</f>
        <v>From the Runway</v>
      </c>
      <c r="H82" s="46" t="str">
        <f>VLOOKUP(G82,'EPG Description Guide'!A:K,10,FALSE)</f>
        <v>De la Pasarela</v>
      </c>
      <c r="I82" s="46" t="str">
        <f>VLOOKUP(G82,'EPG Description Guide'!A:K,11,FALSE)</f>
        <v>Mantente al día de las últimas tendencias y estilos directamente desde la pasarela de las capitales de la moda del mundo.</v>
      </c>
    </row>
    <row r="83" spans="1:9" ht="15.75" customHeight="1" x14ac:dyDescent="0.2">
      <c r="A83" t="str">
        <f t="shared" si="3"/>
        <v>Odd</v>
      </c>
      <c r="B83" s="9">
        <v>81</v>
      </c>
      <c r="C83" s="43">
        <f>'Week 17'!$C$2</f>
        <v>42485</v>
      </c>
      <c r="D83" s="44">
        <f>'Week 17'!$A$83</f>
        <v>0.83333333333333248</v>
      </c>
      <c r="E83" s="43">
        <f t="shared" si="4"/>
        <v>42485.791666666672</v>
      </c>
      <c r="F83" s="44">
        <f t="shared" si="5"/>
        <v>42485.791666666672</v>
      </c>
      <c r="G83" s="45" t="str">
        <f>'Week 17'!$C$83</f>
        <v>Fashion on a Plate Season 2 Ep5</v>
      </c>
      <c r="H83" s="46" t="str">
        <f>VLOOKUP(G83,'EPG Description Guide'!A:K,10,FALSE)</f>
        <v>Fashion On A Plate Temporada 2</v>
      </c>
      <c r="I83" s="46" t="str">
        <f>VLOOKUP(G83,'EPG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84" spans="1:9" ht="15.75" customHeight="1" x14ac:dyDescent="0.2">
      <c r="A84" t="str">
        <f t="shared" si="3"/>
        <v>Even</v>
      </c>
      <c r="B84" s="9">
        <v>82</v>
      </c>
      <c r="C84" s="43">
        <f>'Week 17'!$C$2</f>
        <v>42485</v>
      </c>
      <c r="D84" s="44">
        <f>'Week 17'!$A$84</f>
        <v>0.84374999999999911</v>
      </c>
      <c r="E84" s="43">
        <f t="shared" si="4"/>
        <v>42485.802083333336</v>
      </c>
      <c r="F84" s="44">
        <f t="shared" si="5"/>
        <v>42485.802083333336</v>
      </c>
      <c r="G84" s="45" t="str">
        <f>'Week 17'!$C$84</f>
        <v>Fashion on a Plate Season 2 Ep5</v>
      </c>
      <c r="H84" s="46" t="str">
        <f>VLOOKUP(G84,'EPG Description Guide'!A:K,10,FALSE)</f>
        <v>Fashion On A Plate Temporada 2</v>
      </c>
      <c r="I84" s="46" t="str">
        <f>VLOOKUP(G84,'EPG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85" spans="1:9" ht="15.75" customHeight="1" x14ac:dyDescent="0.2">
      <c r="A85" t="str">
        <f t="shared" si="3"/>
        <v>Odd</v>
      </c>
      <c r="B85" s="9">
        <v>83</v>
      </c>
      <c r="C85" s="43">
        <f>'Week 17'!$C$2</f>
        <v>42485</v>
      </c>
      <c r="D85" s="44">
        <f>'Week 17'!$A$85</f>
        <v>0.85416666666666574</v>
      </c>
      <c r="E85" s="43">
        <f t="shared" si="4"/>
        <v>42485.8125</v>
      </c>
      <c r="F85" s="44">
        <f t="shared" si="5"/>
        <v>42485.8125</v>
      </c>
      <c r="G85" s="45" t="str">
        <f>'Week 17'!$C$85</f>
        <v>From the Runway</v>
      </c>
      <c r="H85" s="46" t="str">
        <f>VLOOKUP(G85,'EPG Description Guide'!A:K,10,FALSE)</f>
        <v>De la Pasarela</v>
      </c>
      <c r="I85" s="46" t="str">
        <f>VLOOKUP(G85,'EPG Description Guide'!A:K,11,FALSE)</f>
        <v>Mantente al día de las últimas tendencias y estilos directamente desde la pasarela de las capitales de la moda del mundo.</v>
      </c>
    </row>
    <row r="86" spans="1:9" ht="15.75" customHeight="1" x14ac:dyDescent="0.2">
      <c r="A86" t="str">
        <f t="shared" si="3"/>
        <v>Even</v>
      </c>
      <c r="B86" s="9">
        <v>84</v>
      </c>
      <c r="C86" s="43">
        <f>'Week 17'!$C$2</f>
        <v>42485</v>
      </c>
      <c r="D86" s="44">
        <f>'Week 17'!$A$86</f>
        <v>0.86458333333333237</v>
      </c>
      <c r="E86" s="43">
        <f t="shared" si="4"/>
        <v>42485.822916666672</v>
      </c>
      <c r="F86" s="44">
        <f t="shared" si="5"/>
        <v>42485.822916666672</v>
      </c>
      <c r="G86" s="45" t="str">
        <f>'Week 17'!$C$86</f>
        <v>From the Runway</v>
      </c>
      <c r="H86" s="46" t="str">
        <f>VLOOKUP(G86,'EPG Description Guide'!A:K,10,FALSE)</f>
        <v>De la Pasarela</v>
      </c>
      <c r="I86" s="46" t="str">
        <f>VLOOKUP(G86,'EPG Description Guide'!A:K,11,FALSE)</f>
        <v>Mantente al día de las últimas tendencias y estilos directamente desde la pasarela de las capitales de la moda del mundo.</v>
      </c>
    </row>
    <row r="87" spans="1:9" ht="15.75" customHeight="1" x14ac:dyDescent="0.2">
      <c r="A87" t="str">
        <f t="shared" si="3"/>
        <v>Odd</v>
      </c>
      <c r="B87" s="9">
        <v>85</v>
      </c>
      <c r="C87" s="43">
        <f>'Week 17'!$C$2</f>
        <v>42485</v>
      </c>
      <c r="D87" s="44">
        <f>'Week 17'!$A$87</f>
        <v>0.874999999999999</v>
      </c>
      <c r="E87" s="43">
        <f t="shared" si="4"/>
        <v>42485.833333333336</v>
      </c>
      <c r="F87" s="44">
        <f t="shared" si="5"/>
        <v>42485.833333333336</v>
      </c>
      <c r="G87" s="45" t="str">
        <f>'Week 17'!$C$87</f>
        <v>What's Haute</v>
      </c>
      <c r="H87" s="46" t="str">
        <f>VLOOKUP(G87,'EPG Description Guide'!A:K,10,FALSE)</f>
        <v>Alta Costura</v>
      </c>
      <c r="I87" s="46" t="str">
        <f>VLOOKUP(G87,'EPG Description Guide'!A:K,11,FALSE)</f>
        <v>La revista y guía definitiva de estilo de vida de lujo para la élite que disfruta de una vida glamourosa.</v>
      </c>
    </row>
    <row r="88" spans="1:9" ht="15.75" customHeight="1" x14ac:dyDescent="0.2">
      <c r="A88" t="str">
        <f t="shared" si="3"/>
        <v>Even</v>
      </c>
      <c r="B88" s="9">
        <v>86</v>
      </c>
      <c r="C88" s="43">
        <f>'Week 17'!$C$2</f>
        <v>42485</v>
      </c>
      <c r="D88" s="44">
        <f>'Week 17'!$A$88</f>
        <v>0.88541666666666563</v>
      </c>
      <c r="E88" s="43">
        <f t="shared" si="4"/>
        <v>42485.84375</v>
      </c>
      <c r="F88" s="44">
        <f t="shared" si="5"/>
        <v>42485.84375</v>
      </c>
      <c r="G88" s="45" t="str">
        <f>'Week 17'!$C$88</f>
        <v>What's Haute</v>
      </c>
      <c r="H88" s="46" t="str">
        <f>VLOOKUP(G88,'EPG Description Guide'!A:K,10,FALSE)</f>
        <v>Alta Costura</v>
      </c>
      <c r="I88" s="46" t="str">
        <f>VLOOKUP(G88,'EPG Description Guide'!A:K,11,FALSE)</f>
        <v>La revista y guía definitiva de estilo de vida de lujo para la élite que disfruta de una vida glamourosa.</v>
      </c>
    </row>
    <row r="89" spans="1:9" ht="15.75" customHeight="1" x14ac:dyDescent="0.2">
      <c r="A89" t="str">
        <f t="shared" si="3"/>
        <v>Odd</v>
      </c>
      <c r="B89" s="9">
        <v>87</v>
      </c>
      <c r="C89" s="43">
        <f>'Week 17'!$C$2</f>
        <v>42485</v>
      </c>
      <c r="D89" s="44">
        <f>'Week 17'!$A$89</f>
        <v>0.89583333333333226</v>
      </c>
      <c r="E89" s="43">
        <f t="shared" si="4"/>
        <v>42485.854166666672</v>
      </c>
      <c r="F89" s="44">
        <f t="shared" si="5"/>
        <v>42485.854166666672</v>
      </c>
      <c r="G89" s="45" t="str">
        <f>'Week 17'!$C$89</f>
        <v>From the Runway</v>
      </c>
      <c r="H89" s="46" t="str">
        <f>VLOOKUP(G89,'EPG Description Guide'!A:K,10,FALSE)</f>
        <v>De la Pasarela</v>
      </c>
      <c r="I89" s="46" t="str">
        <f>VLOOKUP(G89,'EPG Description Guide'!A:K,11,FALSE)</f>
        <v>Mantente al día de las últimas tendencias y estilos directamente desde la pasarela de las capitales de la moda del mundo.</v>
      </c>
    </row>
    <row r="90" spans="1:9" ht="15.75" customHeight="1" x14ac:dyDescent="0.2">
      <c r="A90" t="str">
        <f t="shared" si="3"/>
        <v>Even</v>
      </c>
      <c r="B90" s="9">
        <v>88</v>
      </c>
      <c r="C90" s="43">
        <f>'Week 17'!$C$2</f>
        <v>42485</v>
      </c>
      <c r="D90" s="44">
        <f>'Week 17'!$A$90</f>
        <v>0.90624999999999889</v>
      </c>
      <c r="E90" s="43">
        <f t="shared" si="4"/>
        <v>42485.864583333336</v>
      </c>
      <c r="F90" s="44">
        <f t="shared" si="5"/>
        <v>42485.864583333336</v>
      </c>
      <c r="G90" s="45" t="str">
        <f>'Week 17'!$C$90</f>
        <v>From the Runway</v>
      </c>
      <c r="H90" s="46" t="str">
        <f>VLOOKUP(G90,'EPG Description Guide'!A:K,10,FALSE)</f>
        <v>De la Pasarela</v>
      </c>
      <c r="I90" s="46" t="str">
        <f>VLOOKUP(G90,'EPG Description Guide'!A:K,11,FALSE)</f>
        <v>Mantente al día de las últimas tendencias y estilos directamente desde la pasarela de las capitales de la moda del mundo.</v>
      </c>
    </row>
    <row r="91" spans="1:9" ht="15.75" customHeight="1" x14ac:dyDescent="0.2">
      <c r="A91" t="str">
        <f t="shared" si="3"/>
        <v>Odd</v>
      </c>
      <c r="B91" s="9">
        <v>89</v>
      </c>
      <c r="C91" s="43">
        <f>'Week 17'!$C$2</f>
        <v>42485</v>
      </c>
      <c r="D91" s="44">
        <f>'Week 17'!$A$91</f>
        <v>0.91666666666666552</v>
      </c>
      <c r="E91" s="43">
        <f t="shared" si="4"/>
        <v>42485.875</v>
      </c>
      <c r="F91" s="44">
        <f t="shared" si="5"/>
        <v>42485.875</v>
      </c>
      <c r="G91" s="45" t="str">
        <f>'Week 17'!$C$91</f>
        <v>Agencies Ep8</v>
      </c>
      <c r="H91" s="46" t="str">
        <f>VLOOKUP(G91,'EPG Description Guide'!A:K,10,FALSE)</f>
        <v>Agencias</v>
      </c>
      <c r="I91" s="46" t="str">
        <f>VLOOKUP(G91,'EPG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92" spans="1:9" ht="15.75" customHeight="1" x14ac:dyDescent="0.2">
      <c r="A92" t="str">
        <f t="shared" si="3"/>
        <v>Even</v>
      </c>
      <c r="B92" s="9">
        <v>90</v>
      </c>
      <c r="C92" s="43">
        <f>'Week 17'!$C$2</f>
        <v>42485</v>
      </c>
      <c r="D92" s="44">
        <f>'Week 17'!$A$92</f>
        <v>0.92708333333333215</v>
      </c>
      <c r="E92" s="43">
        <f t="shared" si="4"/>
        <v>42485.885416666672</v>
      </c>
      <c r="F92" s="44">
        <f t="shared" si="5"/>
        <v>42485.885416666672</v>
      </c>
      <c r="G92" s="45" t="str">
        <f>'Week 17'!$C$92</f>
        <v>Agencies Ep8</v>
      </c>
      <c r="H92" s="46" t="str">
        <f>VLOOKUP(G92,'EPG Description Guide'!A:K,10,FALSE)</f>
        <v>Agencias</v>
      </c>
      <c r="I92" s="46" t="str">
        <f>VLOOKUP(G92,'EPG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93" spans="1:9" ht="15.75" customHeight="1" x14ac:dyDescent="0.2">
      <c r="A93" t="str">
        <f t="shared" si="3"/>
        <v>Odd</v>
      </c>
      <c r="B93" s="9">
        <v>91</v>
      </c>
      <c r="C93" s="43">
        <f>'Week 17'!$C$2</f>
        <v>42485</v>
      </c>
      <c r="D93" s="44">
        <f>'Week 17'!$A$93</f>
        <v>0.93749999999999878</v>
      </c>
      <c r="E93" s="43">
        <f t="shared" si="4"/>
        <v>42485.895833333336</v>
      </c>
      <c r="F93" s="44">
        <f t="shared" si="5"/>
        <v>42485.895833333336</v>
      </c>
      <c r="G93" s="45" t="str">
        <f>'Week 17'!$C$93</f>
        <v>What's Haute</v>
      </c>
      <c r="H93" s="46" t="str">
        <f>VLOOKUP(G93,'EPG Description Guide'!A:K,10,FALSE)</f>
        <v>Alta Costura</v>
      </c>
      <c r="I93" s="46" t="str">
        <f>VLOOKUP(G93,'EPG Description Guide'!A:K,11,FALSE)</f>
        <v>La revista y guía definitiva de estilo de vida de lujo para la élite que disfruta de una vida glamourosa.</v>
      </c>
    </row>
    <row r="94" spans="1:9" ht="15.75" customHeight="1" x14ac:dyDescent="0.2">
      <c r="A94" t="str">
        <f t="shared" si="3"/>
        <v>Even</v>
      </c>
      <c r="B94" s="9">
        <v>92</v>
      </c>
      <c r="C94" s="43">
        <f>'Week 17'!$C$2</f>
        <v>42485</v>
      </c>
      <c r="D94" s="44">
        <f>'Week 17'!$A$94</f>
        <v>0.94791666666666541</v>
      </c>
      <c r="E94" s="43">
        <f t="shared" si="4"/>
        <v>42485.90625</v>
      </c>
      <c r="F94" s="44">
        <f t="shared" si="5"/>
        <v>42485.90625</v>
      </c>
      <c r="G94" s="45" t="str">
        <f>'Week 17'!$C$94</f>
        <v>What's Haute</v>
      </c>
      <c r="H94" s="46" t="str">
        <f>VLOOKUP(G94,'EPG Description Guide'!A:K,10,FALSE)</f>
        <v>Alta Costura</v>
      </c>
      <c r="I94" s="46" t="str">
        <f>VLOOKUP(G94,'EPG Description Guide'!A:K,11,FALSE)</f>
        <v>La revista y guía definitiva de estilo de vida de lujo para la élite que disfruta de una vida glamourosa.</v>
      </c>
    </row>
    <row r="95" spans="1:9" ht="15.75" customHeight="1" x14ac:dyDescent="0.2">
      <c r="A95" t="str">
        <f t="shared" si="3"/>
        <v>Odd</v>
      </c>
      <c r="B95" s="9">
        <v>93</v>
      </c>
      <c r="C95" s="43">
        <f>'Week 17'!$C$2</f>
        <v>42485</v>
      </c>
      <c r="D95" s="44">
        <f>'Week 17'!$A$95</f>
        <v>0.95833333333333204</v>
      </c>
      <c r="E95" s="43">
        <f t="shared" si="4"/>
        <v>42485.916666666672</v>
      </c>
      <c r="F95" s="44">
        <f t="shared" si="5"/>
        <v>42485.916666666672</v>
      </c>
      <c r="G95" s="45" t="str">
        <f>'Week 17'!$C$95</f>
        <v>Fashion on a Plate Season 2 Ep6</v>
      </c>
      <c r="H95" s="46" t="str">
        <f>VLOOKUP(G95,'EPG Description Guide'!A:K,10,FALSE)</f>
        <v>Fashion On A Plate Temporada 2</v>
      </c>
      <c r="I95" s="46" t="str">
        <f>VLOOKUP(G95,'EPG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96" spans="1:9" ht="15.75" customHeight="1" x14ac:dyDescent="0.2">
      <c r="A96" t="str">
        <f t="shared" si="3"/>
        <v>Even</v>
      </c>
      <c r="B96" s="9">
        <v>94</v>
      </c>
      <c r="C96" s="43">
        <f>'Week 17'!$C$2</f>
        <v>42485</v>
      </c>
      <c r="D96" s="44">
        <f>'Week 17'!$A$96</f>
        <v>0.96874999999999867</v>
      </c>
      <c r="E96" s="43">
        <f t="shared" si="4"/>
        <v>42485.927083333336</v>
      </c>
      <c r="F96" s="44">
        <f t="shared" si="5"/>
        <v>42485.927083333336</v>
      </c>
      <c r="G96" s="45" t="str">
        <f>'Week 17'!$C$96</f>
        <v>Fashion on a Plate Season 2 Ep6</v>
      </c>
      <c r="H96" s="46" t="str">
        <f>VLOOKUP(G96,'EPG Description Guide'!A:K,10,FALSE)</f>
        <v>Fashion On A Plate Temporada 2</v>
      </c>
      <c r="I96" s="46" t="str">
        <f>VLOOKUP(G96,'EPG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97" spans="1:9" ht="15.75" customHeight="1" x14ac:dyDescent="0.2">
      <c r="A97" t="str">
        <f t="shared" si="3"/>
        <v>Odd</v>
      </c>
      <c r="B97" s="9">
        <v>95</v>
      </c>
      <c r="C97" s="43">
        <f>'Week 17'!$C$2</f>
        <v>42485</v>
      </c>
      <c r="D97" s="44">
        <f>'Week 17'!$A$97</f>
        <v>0.9791666666666653</v>
      </c>
      <c r="E97" s="43">
        <f t="shared" si="4"/>
        <v>42485.9375</v>
      </c>
      <c r="F97" s="44">
        <f t="shared" si="5"/>
        <v>42485.9375</v>
      </c>
      <c r="G97" s="45" t="str">
        <f>'Week 17'!$C$97</f>
        <v>Photographers</v>
      </c>
      <c r="H97" s="46" t="str">
        <f>VLOOKUP(G97,'EPG Description Guide'!A:K,10,FALSE)</f>
        <v>Fotógrafos</v>
      </c>
      <c r="I97" s="46" t="str">
        <f>VLOOKUP(G97,'EPG Description Guide'!A:K,11,FALSE)</f>
        <v>Observa a las modelos y sus sesiones de fotos desde el punto de vista de un fotógrafo y descubre qué se necesita para conseguir la mejor fotografía.</v>
      </c>
    </row>
    <row r="98" spans="1:9" ht="15.75" customHeight="1" x14ac:dyDescent="0.2">
      <c r="A98" t="str">
        <f t="shared" si="3"/>
        <v>Even</v>
      </c>
      <c r="B98" s="9">
        <v>96</v>
      </c>
      <c r="C98" s="43">
        <f>'Week 17'!$C$2</f>
        <v>42485</v>
      </c>
      <c r="D98" s="44">
        <f>'Week 17'!$A$98</f>
        <v>0.98958333333333193</v>
      </c>
      <c r="E98" s="43">
        <f t="shared" si="4"/>
        <v>42485.947916666672</v>
      </c>
      <c r="F98" s="44">
        <f t="shared" si="5"/>
        <v>42485.947916666672</v>
      </c>
      <c r="G98" s="45" t="str">
        <f>'Week 17'!$C$98</f>
        <v>Photographers</v>
      </c>
      <c r="H98" s="46" t="str">
        <f>VLOOKUP(G98,'EPG Description Guide'!A:K,10,FALSE)</f>
        <v>Fotógrafos</v>
      </c>
      <c r="I98" s="46" t="str">
        <f>VLOOKUP(G98,'EPG Description Guide'!A:K,11,FALSE)</f>
        <v>Observa a las modelos y sus sesiones de fotos desde el punto de vista de un fotógrafo y descubre qué se necesita para conseguir la mejor fotografía.</v>
      </c>
    </row>
    <row r="99" spans="1:9" ht="15.75" customHeight="1" x14ac:dyDescent="0.2">
      <c r="A99" t="str">
        <f t="shared" si="3"/>
        <v>Odd</v>
      </c>
      <c r="B99" s="9">
        <v>97</v>
      </c>
      <c r="C99" s="43">
        <f>'Week 17'!$D$2</f>
        <v>42486</v>
      </c>
      <c r="D99" s="44">
        <f>'Week 17'!$A$3</f>
        <v>0</v>
      </c>
      <c r="E99" s="43">
        <f t="shared" si="4"/>
        <v>42485.958333333336</v>
      </c>
      <c r="F99" s="44">
        <f t="shared" si="5"/>
        <v>42485.958333333336</v>
      </c>
      <c r="G99" s="47" t="str">
        <f>'Week 17'!$D$3</f>
        <v>Invitation Only</v>
      </c>
      <c r="H99" s="46" t="str">
        <f>VLOOKUP(G99,'EPG Description Guide'!A:K,10,FALSE)</f>
        <v>Solo con Invitación</v>
      </c>
      <c r="I99" s="46" t="str">
        <f>VLOOKUP(G99,'EPG Description Guide'!A:K,11,FALSE)</f>
        <v>Desde el comienzo de las fiestas hasta los after, consigue acceso exclusivo a los eventos más glamourosos de todo el mundo.</v>
      </c>
    </row>
    <row r="100" spans="1:9" ht="15.75" customHeight="1" x14ac:dyDescent="0.2">
      <c r="A100" t="str">
        <f t="shared" si="3"/>
        <v>Even</v>
      </c>
      <c r="B100" s="9">
        <v>98</v>
      </c>
      <c r="C100" s="43">
        <f>'Week 17'!$D$2</f>
        <v>42486</v>
      </c>
      <c r="D100" s="44">
        <f>'Week 17'!$A$4</f>
        <v>1.0416666666666666E-2</v>
      </c>
      <c r="E100" s="43">
        <f t="shared" si="4"/>
        <v>42485.96875</v>
      </c>
      <c r="F100" s="44">
        <f t="shared" si="5"/>
        <v>42485.96875</v>
      </c>
      <c r="G100" s="47" t="str">
        <f>'Week 17'!$D$4</f>
        <v>Invitation Only</v>
      </c>
      <c r="H100" s="46" t="str">
        <f>VLOOKUP(G100,'EPG Description Guide'!A:K,10,FALSE)</f>
        <v>Solo con Invitación</v>
      </c>
      <c r="I100" s="46" t="str">
        <f>VLOOKUP(G100,'EPG Description Guide'!A:K,11,FALSE)</f>
        <v>Desde el comienzo de las fiestas hasta los after, consigue acceso exclusivo a los eventos más glamourosos de todo el mundo.</v>
      </c>
    </row>
    <row r="101" spans="1:9" ht="15.75" customHeight="1" x14ac:dyDescent="0.2">
      <c r="A101" t="str">
        <f t="shared" si="3"/>
        <v>Odd</v>
      </c>
      <c r="B101" s="9">
        <v>99</v>
      </c>
      <c r="C101" s="43">
        <f>'Week 17'!$D$2</f>
        <v>42486</v>
      </c>
      <c r="D101" s="44">
        <f>'Week 17'!$A$5</f>
        <v>2.0833333333333332E-2</v>
      </c>
      <c r="E101" s="43">
        <f t="shared" si="4"/>
        <v>42485.979166666672</v>
      </c>
      <c r="F101" s="44">
        <f t="shared" si="5"/>
        <v>42485.979166666672</v>
      </c>
      <c r="G101" s="47" t="str">
        <f>'Week 17'!$D$5</f>
        <v>Photographers</v>
      </c>
      <c r="H101" s="46" t="str">
        <f>VLOOKUP(G101,'EPG Description Guide'!A:K,10,FALSE)</f>
        <v>Fotógrafos</v>
      </c>
      <c r="I101" s="46" t="str">
        <f>VLOOKUP(G101,'EPG Description Guide'!A:K,11,FALSE)</f>
        <v>Observa a las modelos y sus sesiones de fotos desde el punto de vista de un fotógrafo y descubre qué se necesita para conseguir la mejor fotografía.</v>
      </c>
    </row>
    <row r="102" spans="1:9" ht="15.75" customHeight="1" x14ac:dyDescent="0.2">
      <c r="A102" t="str">
        <f t="shared" si="3"/>
        <v>Even</v>
      </c>
      <c r="B102" s="9">
        <v>100</v>
      </c>
      <c r="C102" s="43">
        <f>'Week 17'!$D$2</f>
        <v>42486</v>
      </c>
      <c r="D102" s="44">
        <f>'Week 17'!$A$6</f>
        <v>3.125E-2</v>
      </c>
      <c r="E102" s="43">
        <f t="shared" si="4"/>
        <v>42485.989583333336</v>
      </c>
      <c r="F102" s="44">
        <f t="shared" si="5"/>
        <v>42485.989583333336</v>
      </c>
      <c r="G102" s="47" t="str">
        <f>'Week 17'!$D$6</f>
        <v>Photographers</v>
      </c>
      <c r="H102" s="46" t="str">
        <f>VLOOKUP(G102,'EPG Description Guide'!A:K,10,FALSE)</f>
        <v>Fotógrafos</v>
      </c>
      <c r="I102" s="46" t="str">
        <f>VLOOKUP(G102,'EPG Description Guide'!A:K,11,FALSE)</f>
        <v>Observa a las modelos y sus sesiones de fotos desde el punto de vista de un fotógrafo y descubre qué se necesita para conseguir la mejor fotografía.</v>
      </c>
    </row>
    <row r="103" spans="1:9" ht="15.75" customHeight="1" x14ac:dyDescent="0.2">
      <c r="A103" t="str">
        <f t="shared" si="3"/>
        <v>Odd</v>
      </c>
      <c r="B103" s="9">
        <v>101</v>
      </c>
      <c r="C103" s="43">
        <f>'Week 17'!$D$2</f>
        <v>42486</v>
      </c>
      <c r="D103" s="44">
        <f>'Week 17'!$A$7</f>
        <v>4.1666666666666664E-2</v>
      </c>
      <c r="E103" s="43">
        <f t="shared" si="4"/>
        <v>42486</v>
      </c>
      <c r="F103" s="44">
        <f t="shared" si="5"/>
        <v>42486</v>
      </c>
      <c r="G103" s="47" t="str">
        <f>'Week 17'!$D$7</f>
        <v>Agencies Ep8</v>
      </c>
      <c r="H103" s="46" t="str">
        <f>VLOOKUP(G103,'EPG Description Guide'!A:K,10,FALSE)</f>
        <v>Agencias</v>
      </c>
      <c r="I103" s="46" t="str">
        <f>VLOOKUP(G103,'EPG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04" spans="1:9" ht="15.75" customHeight="1" x14ac:dyDescent="0.2">
      <c r="A104" t="str">
        <f t="shared" si="3"/>
        <v>Even</v>
      </c>
      <c r="B104" s="9">
        <v>102</v>
      </c>
      <c r="C104" s="43">
        <f>'Week 17'!$D$2</f>
        <v>42486</v>
      </c>
      <c r="D104" s="44">
        <f>'Week 17'!$A$8</f>
        <v>5.2083333333333329E-2</v>
      </c>
      <c r="E104" s="43">
        <f t="shared" si="4"/>
        <v>42486.010416666672</v>
      </c>
      <c r="F104" s="44">
        <f t="shared" si="5"/>
        <v>42486.010416666672</v>
      </c>
      <c r="G104" s="47" t="str">
        <f>'Week 17'!$D$8</f>
        <v>Agencies Ep8</v>
      </c>
      <c r="H104" s="46" t="str">
        <f>VLOOKUP(G104,'EPG Description Guide'!A:K,10,FALSE)</f>
        <v>Agencias</v>
      </c>
      <c r="I104" s="46" t="str">
        <f>VLOOKUP(G104,'EPG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05" spans="1:9" ht="15.75" customHeight="1" x14ac:dyDescent="0.2">
      <c r="A105" t="str">
        <f t="shared" si="3"/>
        <v>Odd</v>
      </c>
      <c r="B105" s="9">
        <v>103</v>
      </c>
      <c r="C105" s="43">
        <f>'Week 17'!$D$2</f>
        <v>42486</v>
      </c>
      <c r="D105" s="44">
        <f>'Week 17'!$A$9</f>
        <v>6.2499999999999993E-2</v>
      </c>
      <c r="E105" s="43">
        <f t="shared" si="4"/>
        <v>42486.020833333336</v>
      </c>
      <c r="F105" s="44">
        <f t="shared" si="5"/>
        <v>42486.020833333336</v>
      </c>
      <c r="G105" s="47" t="str">
        <f>'Week 17'!$D$9</f>
        <v>Fashion Exposed</v>
      </c>
      <c r="H105" s="46" t="str">
        <f>VLOOKUP(G105,'EPG Description Guide'!A:K,10,FALSE)</f>
        <v>Moda Expuesta</v>
      </c>
      <c r="I105" s="46" t="str">
        <f>VLOOKUP(G105,'EPG Description Guide'!A:K,11,FALSE)</f>
        <v>Lugares increíbles con las modelos más atractivas y fotógrafos, directamente desde las tentadoras y sensuales sesiones de fotos y desfiles.</v>
      </c>
    </row>
    <row r="106" spans="1:9" ht="15.75" customHeight="1" x14ac:dyDescent="0.2">
      <c r="A106" t="str">
        <f t="shared" si="3"/>
        <v>Even</v>
      </c>
      <c r="B106" s="9">
        <v>104</v>
      </c>
      <c r="C106" s="43">
        <f>'Week 17'!$D$2</f>
        <v>42486</v>
      </c>
      <c r="D106" s="44">
        <f>'Week 17'!$A$10</f>
        <v>7.2916666666666657E-2</v>
      </c>
      <c r="E106" s="43">
        <f t="shared" si="4"/>
        <v>42486.03125</v>
      </c>
      <c r="F106" s="44">
        <f t="shared" si="5"/>
        <v>42486.03125</v>
      </c>
      <c r="G106" s="47" t="str">
        <f>'Week 17'!$D$10</f>
        <v>Fashion Exposed</v>
      </c>
      <c r="H106" s="46" t="str">
        <f>VLOOKUP(G106,'EPG Description Guide'!A:K,10,FALSE)</f>
        <v>Moda Expuesta</v>
      </c>
      <c r="I106" s="46" t="str">
        <f>VLOOKUP(G106,'EPG Description Guide'!A:K,11,FALSE)</f>
        <v>Lugares increíbles con las modelos más atractivas y fotógrafos, directamente desde las tentadoras y sensuales sesiones de fotos y desfiles.</v>
      </c>
    </row>
    <row r="107" spans="1:9" ht="15.75" customHeight="1" x14ac:dyDescent="0.2">
      <c r="A107" t="str">
        <f t="shared" si="3"/>
        <v>Odd</v>
      </c>
      <c r="B107" s="9">
        <v>105</v>
      </c>
      <c r="C107" s="43">
        <f>'Week 17'!$D$2</f>
        <v>42486</v>
      </c>
      <c r="D107" s="44">
        <f>'Week 17'!$A$11</f>
        <v>8.3333333333333329E-2</v>
      </c>
      <c r="E107" s="43">
        <f t="shared" si="4"/>
        <v>42486.041666666672</v>
      </c>
      <c r="F107" s="44">
        <f t="shared" si="5"/>
        <v>42486.041666666672</v>
      </c>
      <c r="G107" s="47" t="str">
        <f>'Week 17'!$D$11</f>
        <v>Fashion Exposed</v>
      </c>
      <c r="H107" s="46" t="str">
        <f>VLOOKUP(G107,'EPG Description Guide'!A:K,10,FALSE)</f>
        <v>Moda Expuesta</v>
      </c>
      <c r="I107" s="46" t="str">
        <f>VLOOKUP(G107,'EPG Description Guide'!A:K,11,FALSE)</f>
        <v>Lugares increíbles con las modelos más atractivas y fotógrafos, directamente desde las tentadoras y sensuales sesiones de fotos y desfiles.</v>
      </c>
    </row>
    <row r="108" spans="1:9" ht="15.75" customHeight="1" x14ac:dyDescent="0.2">
      <c r="A108" t="str">
        <f t="shared" si="3"/>
        <v>Even</v>
      </c>
      <c r="B108" s="9">
        <v>106</v>
      </c>
      <c r="C108" s="43">
        <f>'Week 17'!$D$2</f>
        <v>42486</v>
      </c>
      <c r="D108" s="44">
        <f>'Week 17'!$A$12</f>
        <v>9.375E-2</v>
      </c>
      <c r="E108" s="43">
        <f t="shared" si="4"/>
        <v>42486.052083333336</v>
      </c>
      <c r="F108" s="44">
        <f t="shared" si="5"/>
        <v>42486.052083333336</v>
      </c>
      <c r="G108" s="47" t="str">
        <f>'Week 17'!$D$12</f>
        <v>Fashion Exposed</v>
      </c>
      <c r="H108" s="46" t="str">
        <f>VLOOKUP(G108,'EPG Description Guide'!A:K,10,FALSE)</f>
        <v>Moda Expuesta</v>
      </c>
      <c r="I108" s="46" t="str">
        <f>VLOOKUP(G108,'EPG Description Guide'!A:K,11,FALSE)</f>
        <v>Lugares increíbles con las modelos más atractivas y fotógrafos, directamente desde las tentadoras y sensuales sesiones de fotos y desfiles.</v>
      </c>
    </row>
    <row r="109" spans="1:9" ht="15.75" customHeight="1" x14ac:dyDescent="0.2">
      <c r="A109" t="str">
        <f t="shared" si="3"/>
        <v>Odd</v>
      </c>
      <c r="B109" s="9">
        <v>107</v>
      </c>
      <c r="C109" s="43">
        <f>'Week 17'!$D$2</f>
        <v>42486</v>
      </c>
      <c r="D109" s="44">
        <f>'Week 17'!$A$13</f>
        <v>0.10416666666666667</v>
      </c>
      <c r="E109" s="43">
        <f t="shared" si="4"/>
        <v>42486.0625</v>
      </c>
      <c r="F109" s="44">
        <f t="shared" si="5"/>
        <v>42486.0625</v>
      </c>
      <c r="G109" s="47" t="str">
        <f>'Week 17'!$D$13</f>
        <v>From the Runway</v>
      </c>
      <c r="H109" s="46" t="str">
        <f>VLOOKUP(G109,'EPG Description Guide'!A:K,10,FALSE)</f>
        <v>De la Pasarela</v>
      </c>
      <c r="I109" s="46" t="str">
        <f>VLOOKUP(G109,'EPG Description Guide'!A:K,11,FALSE)</f>
        <v>Mantente al día de las últimas tendencias y estilos directamente desde la pasarela de las capitales de la moda del mundo.</v>
      </c>
    </row>
    <row r="110" spans="1:9" ht="15.75" customHeight="1" x14ac:dyDescent="0.2">
      <c r="A110" t="str">
        <f t="shared" si="3"/>
        <v>Even</v>
      </c>
      <c r="B110" s="9">
        <v>108</v>
      </c>
      <c r="C110" s="43">
        <f>'Week 17'!$D$2</f>
        <v>42486</v>
      </c>
      <c r="D110" s="44">
        <f>'Week 17'!$A$14</f>
        <v>0.11458333333333334</v>
      </c>
      <c r="E110" s="43">
        <f t="shared" si="4"/>
        <v>42486.072916666672</v>
      </c>
      <c r="F110" s="44">
        <f t="shared" si="5"/>
        <v>42486.072916666672</v>
      </c>
      <c r="G110" s="47" t="str">
        <f>'Week 17'!$D$14</f>
        <v>From the Runway</v>
      </c>
      <c r="H110" s="46" t="str">
        <f>VLOOKUP(G110,'EPG Description Guide'!A:K,10,FALSE)</f>
        <v>De la Pasarela</v>
      </c>
      <c r="I110" s="46" t="str">
        <f>VLOOKUP(G110,'EPG Description Guide'!A:K,11,FALSE)</f>
        <v>Mantente al día de las últimas tendencias y estilos directamente desde la pasarela de las capitales de la moda del mundo.</v>
      </c>
    </row>
    <row r="111" spans="1:9" ht="15.75" customHeight="1" x14ac:dyDescent="0.2">
      <c r="A111" t="str">
        <f t="shared" si="3"/>
        <v>Odd</v>
      </c>
      <c r="B111" s="9">
        <v>109</v>
      </c>
      <c r="C111" s="43">
        <f>'Week 17'!$D$2</f>
        <v>42486</v>
      </c>
      <c r="D111" s="44">
        <f>'Week 17'!$A$15</f>
        <v>0.125</v>
      </c>
      <c r="E111" s="43">
        <f t="shared" si="4"/>
        <v>42486.083333333336</v>
      </c>
      <c r="F111" s="44">
        <f t="shared" si="5"/>
        <v>42486.083333333336</v>
      </c>
      <c r="G111" s="47" t="str">
        <f>'Week 17'!$D$15</f>
        <v>Photographers</v>
      </c>
      <c r="H111" s="46" t="str">
        <f>VLOOKUP(G111,'EPG Description Guide'!A:K,10,FALSE)</f>
        <v>Fotógrafos</v>
      </c>
      <c r="I111" s="46" t="str">
        <f>VLOOKUP(G111,'EPG Description Guide'!A:K,11,FALSE)</f>
        <v>Observa a las modelos y sus sesiones de fotos desde el punto de vista de un fotógrafo y descubre qué se necesita para conseguir la mejor fotografía.</v>
      </c>
    </row>
    <row r="112" spans="1:9" ht="15.75" customHeight="1" x14ac:dyDescent="0.2">
      <c r="A112" t="str">
        <f t="shared" si="3"/>
        <v>Even</v>
      </c>
      <c r="B112" s="9">
        <v>110</v>
      </c>
      <c r="C112" s="43">
        <f>'Week 17'!$D$2</f>
        <v>42486</v>
      </c>
      <c r="D112" s="44">
        <f>'Week 17'!$A$16</f>
        <v>0.13541666666666666</v>
      </c>
      <c r="E112" s="43">
        <f t="shared" si="4"/>
        <v>42486.09375</v>
      </c>
      <c r="F112" s="44">
        <f t="shared" si="5"/>
        <v>42486.09375</v>
      </c>
      <c r="G112" s="47" t="str">
        <f>'Week 17'!$D$16</f>
        <v>Photographers</v>
      </c>
      <c r="H112" s="46" t="str">
        <f>VLOOKUP(G112,'EPG Description Guide'!A:K,10,FALSE)</f>
        <v>Fotógrafos</v>
      </c>
      <c r="I112" s="46" t="str">
        <f>VLOOKUP(G112,'EPG Description Guide'!A:K,11,FALSE)</f>
        <v>Observa a las modelos y sus sesiones de fotos desde el punto de vista de un fotógrafo y descubre qué se necesita para conseguir la mejor fotografía.</v>
      </c>
    </row>
    <row r="113" spans="1:9" ht="15.75" customHeight="1" x14ac:dyDescent="0.2">
      <c r="A113" t="str">
        <f t="shared" si="3"/>
        <v>Odd</v>
      </c>
      <c r="B113" s="9">
        <v>111</v>
      </c>
      <c r="C113" s="43">
        <f>'Week 17'!$D$2</f>
        <v>42486</v>
      </c>
      <c r="D113" s="44">
        <f>'Week 17'!$A$17</f>
        <v>0.14583333333333331</v>
      </c>
      <c r="E113" s="43">
        <f t="shared" si="4"/>
        <v>42486.104166666672</v>
      </c>
      <c r="F113" s="44">
        <f t="shared" si="5"/>
        <v>42486.104166666672</v>
      </c>
      <c r="G113" s="47" t="str">
        <f>'Week 17'!$D$17</f>
        <v>Fashion Exposed</v>
      </c>
      <c r="H113" s="46" t="str">
        <f>VLOOKUP(G113,'EPG Description Guide'!A:K,10,FALSE)</f>
        <v>Moda Expuesta</v>
      </c>
      <c r="I113" s="46" t="str">
        <f>VLOOKUP(G113,'EPG Description Guide'!A:K,11,FALSE)</f>
        <v>Lugares increíbles con las modelos más atractivas y fotógrafos, directamente desde las tentadoras y sensuales sesiones de fotos y desfiles.</v>
      </c>
    </row>
    <row r="114" spans="1:9" ht="15.75" customHeight="1" x14ac:dyDescent="0.2">
      <c r="A114" t="str">
        <f t="shared" si="3"/>
        <v>Even</v>
      </c>
      <c r="B114" s="9">
        <v>112</v>
      </c>
      <c r="C114" s="43">
        <f>'Week 17'!$D$2</f>
        <v>42486</v>
      </c>
      <c r="D114" s="44">
        <f>'Week 17'!$A$18</f>
        <v>0.15624999999999997</v>
      </c>
      <c r="E114" s="43">
        <f t="shared" si="4"/>
        <v>42486.114583333336</v>
      </c>
      <c r="F114" s="44">
        <f t="shared" si="5"/>
        <v>42486.114583333336</v>
      </c>
      <c r="G114" s="47" t="str">
        <f>'Week 17'!$D$18</f>
        <v>Fashion Exposed</v>
      </c>
      <c r="H114" s="46" t="str">
        <f>VLOOKUP(G114,'EPG Description Guide'!A:K,10,FALSE)</f>
        <v>Moda Expuesta</v>
      </c>
      <c r="I114" s="46" t="str">
        <f>VLOOKUP(G114,'EPG Description Guide'!A:K,11,FALSE)</f>
        <v>Lugares increíbles con las modelos más atractivas y fotógrafos, directamente desde las tentadoras y sensuales sesiones de fotos y desfiles.</v>
      </c>
    </row>
    <row r="115" spans="1:9" ht="15.75" customHeight="1" x14ac:dyDescent="0.2">
      <c r="A115" t="str">
        <f t="shared" si="3"/>
        <v>Odd</v>
      </c>
      <c r="B115" s="9">
        <v>113</v>
      </c>
      <c r="C115" s="43">
        <f>'Week 17'!$D$2</f>
        <v>42486</v>
      </c>
      <c r="D115" s="44">
        <f>'Week 17'!$A$19</f>
        <v>0.16666666666666663</v>
      </c>
      <c r="E115" s="43">
        <f t="shared" si="4"/>
        <v>42486.125</v>
      </c>
      <c r="F115" s="44">
        <f t="shared" si="5"/>
        <v>42486.125</v>
      </c>
      <c r="G115" s="47" t="str">
        <f>'Week 17'!$D$19</f>
        <v>From the Runway</v>
      </c>
      <c r="H115" s="46" t="str">
        <f>VLOOKUP(G115,'EPG Description Guide'!A:K,10,FALSE)</f>
        <v>De la Pasarela</v>
      </c>
      <c r="I115" s="46" t="str">
        <f>VLOOKUP(G115,'EPG Description Guide'!A:K,11,FALSE)</f>
        <v>Mantente al día de las últimas tendencias y estilos directamente desde la pasarela de las capitales de la moda del mundo.</v>
      </c>
    </row>
    <row r="116" spans="1:9" ht="15.75" customHeight="1" x14ac:dyDescent="0.2">
      <c r="A116" t="str">
        <f t="shared" si="3"/>
        <v>Even</v>
      </c>
      <c r="B116" s="9">
        <v>114</v>
      </c>
      <c r="C116" s="43">
        <f>'Week 17'!$D$2</f>
        <v>42486</v>
      </c>
      <c r="D116" s="44">
        <f>'Week 17'!$A$20</f>
        <v>0.17708333333333329</v>
      </c>
      <c r="E116" s="43">
        <f t="shared" si="4"/>
        <v>42486.135416666672</v>
      </c>
      <c r="F116" s="44">
        <f t="shared" si="5"/>
        <v>42486.135416666672</v>
      </c>
      <c r="G116" s="47" t="str">
        <f>'Week 17'!$D$20</f>
        <v>From the Runway</v>
      </c>
      <c r="H116" s="46" t="str">
        <f>VLOOKUP(G116,'EPG Description Guide'!A:K,10,FALSE)</f>
        <v>De la Pasarela</v>
      </c>
      <c r="I116" s="46" t="str">
        <f>VLOOKUP(G116,'EPG Description Guide'!A:K,11,FALSE)</f>
        <v>Mantente al día de las últimas tendencias y estilos directamente desde la pasarela de las capitales de la moda del mundo.</v>
      </c>
    </row>
    <row r="117" spans="1:9" ht="15.75" customHeight="1" x14ac:dyDescent="0.2">
      <c r="A117" t="str">
        <f t="shared" si="3"/>
        <v>Odd</v>
      </c>
      <c r="B117" s="9">
        <v>115</v>
      </c>
      <c r="C117" s="43">
        <f>'Week 17'!$D$2</f>
        <v>42486</v>
      </c>
      <c r="D117" s="44">
        <f>'Week 17'!$A$21</f>
        <v>0.18749999999999994</v>
      </c>
      <c r="E117" s="43">
        <f t="shared" si="4"/>
        <v>42486.145833333336</v>
      </c>
      <c r="F117" s="44">
        <f t="shared" si="5"/>
        <v>42486.145833333336</v>
      </c>
      <c r="G117" s="47" t="str">
        <f>'Week 17'!$D$21</f>
        <v>Fashion Exposed</v>
      </c>
      <c r="H117" s="46" t="str">
        <f>VLOOKUP(G117,'EPG Description Guide'!A:K,10,FALSE)</f>
        <v>Moda Expuesta</v>
      </c>
      <c r="I117" s="46" t="str">
        <f>VLOOKUP(G117,'EPG Description Guide'!A:K,11,FALSE)</f>
        <v>Lugares increíbles con las modelos más atractivas y fotógrafos, directamente desde las tentadoras y sensuales sesiones de fotos y desfiles.</v>
      </c>
    </row>
    <row r="118" spans="1:9" ht="15.75" customHeight="1" x14ac:dyDescent="0.2">
      <c r="A118" t="str">
        <f t="shared" si="3"/>
        <v>Even</v>
      </c>
      <c r="B118" s="9">
        <v>116</v>
      </c>
      <c r="C118" s="43">
        <f>'Week 17'!$D$2</f>
        <v>42486</v>
      </c>
      <c r="D118" s="44">
        <f>'Week 17'!$A$22</f>
        <v>0.1979166666666666</v>
      </c>
      <c r="E118" s="43">
        <f t="shared" si="4"/>
        <v>42486.15625</v>
      </c>
      <c r="F118" s="44">
        <f t="shared" si="5"/>
        <v>42486.15625</v>
      </c>
      <c r="G118" s="47" t="str">
        <f>'Week 17'!$D$22</f>
        <v>Fashion Exposed</v>
      </c>
      <c r="H118" s="46" t="str">
        <f>VLOOKUP(G118,'EPG Description Guide'!A:K,10,FALSE)</f>
        <v>Moda Expuesta</v>
      </c>
      <c r="I118" s="46" t="str">
        <f>VLOOKUP(G118,'EPG Description Guide'!A:K,11,FALSE)</f>
        <v>Lugares increíbles con las modelos más atractivas y fotógrafos, directamente desde las tentadoras y sensuales sesiones de fotos y desfiles.</v>
      </c>
    </row>
    <row r="119" spans="1:9" ht="15.75" customHeight="1" x14ac:dyDescent="0.2">
      <c r="A119" t="str">
        <f t="shared" si="3"/>
        <v>Odd</v>
      </c>
      <c r="B119" s="9">
        <v>117</v>
      </c>
      <c r="C119" s="43">
        <f>'Week 17'!$D$2</f>
        <v>42486</v>
      </c>
      <c r="D119" s="44">
        <f>'Week 17'!$A$23</f>
        <v>0.20833333333333326</v>
      </c>
      <c r="E119" s="43">
        <f t="shared" si="4"/>
        <v>42486.166666666672</v>
      </c>
      <c r="F119" s="44">
        <f t="shared" si="5"/>
        <v>42486.166666666672</v>
      </c>
      <c r="G119" s="47" t="str">
        <f>'Week 17'!$D$23</f>
        <v>From the Runway</v>
      </c>
      <c r="H119" s="46" t="str">
        <f>VLOOKUP(G119,'EPG Description Guide'!A:K,10,FALSE)</f>
        <v>De la Pasarela</v>
      </c>
      <c r="I119" s="46" t="str">
        <f>VLOOKUP(G119,'EPG Description Guide'!A:K,11,FALSE)</f>
        <v>Mantente al día de las últimas tendencias y estilos directamente desde la pasarela de las capitales de la moda del mundo.</v>
      </c>
    </row>
    <row r="120" spans="1:9" ht="15.75" customHeight="1" x14ac:dyDescent="0.2">
      <c r="A120" t="str">
        <f t="shared" si="3"/>
        <v>Even</v>
      </c>
      <c r="B120" s="9">
        <v>118</v>
      </c>
      <c r="C120" s="43">
        <f>'Week 17'!$D$2</f>
        <v>42486</v>
      </c>
      <c r="D120" s="44">
        <f>'Week 17'!$A$24</f>
        <v>0.21874999999999992</v>
      </c>
      <c r="E120" s="43">
        <f t="shared" si="4"/>
        <v>42486.177083333336</v>
      </c>
      <c r="F120" s="44">
        <f t="shared" si="5"/>
        <v>42486.177083333336</v>
      </c>
      <c r="G120" s="47" t="str">
        <f>'Week 17'!$D$24</f>
        <v>From the Runway</v>
      </c>
      <c r="H120" s="46" t="str">
        <f>VLOOKUP(G120,'EPG Description Guide'!A:K,10,FALSE)</f>
        <v>De la Pasarela</v>
      </c>
      <c r="I120" s="46" t="str">
        <f>VLOOKUP(G120,'EPG Description Guide'!A:K,11,FALSE)</f>
        <v>Mantente al día de las últimas tendencias y estilos directamente desde la pasarela de las capitales de la moda del mundo.</v>
      </c>
    </row>
    <row r="121" spans="1:9" ht="15.75" customHeight="1" x14ac:dyDescent="0.2">
      <c r="A121" t="str">
        <f t="shared" si="3"/>
        <v>Odd</v>
      </c>
      <c r="B121" s="9">
        <v>119</v>
      </c>
      <c r="C121" s="43">
        <f>'Week 17'!$D$2</f>
        <v>42486</v>
      </c>
      <c r="D121" s="44">
        <f>'Week 17'!$A$25</f>
        <v>0.22916666666666657</v>
      </c>
      <c r="E121" s="43">
        <f t="shared" si="4"/>
        <v>42486.1875</v>
      </c>
      <c r="F121" s="44">
        <f t="shared" si="5"/>
        <v>42486.1875</v>
      </c>
      <c r="G121" s="47" t="str">
        <f>'Week 17'!$D$25</f>
        <v>From the Runway</v>
      </c>
      <c r="H121" s="46" t="str">
        <f>VLOOKUP(G121,'EPG Description Guide'!A:K,10,FALSE)</f>
        <v>De la Pasarela</v>
      </c>
      <c r="I121" s="46" t="str">
        <f>VLOOKUP(G121,'EPG Description Guide'!A:K,11,FALSE)</f>
        <v>Mantente al día de las últimas tendencias y estilos directamente desde la pasarela de las capitales de la moda del mundo.</v>
      </c>
    </row>
    <row r="122" spans="1:9" ht="15.75" customHeight="1" x14ac:dyDescent="0.2">
      <c r="A122" t="str">
        <f t="shared" si="3"/>
        <v>Even</v>
      </c>
      <c r="B122" s="9">
        <v>120</v>
      </c>
      <c r="C122" s="43">
        <f>'Week 17'!$D$2</f>
        <v>42486</v>
      </c>
      <c r="D122" s="44">
        <f>'Week 17'!$A$26</f>
        <v>0.23958333333333323</v>
      </c>
      <c r="E122" s="43">
        <f t="shared" si="4"/>
        <v>42486.197916666672</v>
      </c>
      <c r="F122" s="44">
        <f t="shared" si="5"/>
        <v>42486.197916666672</v>
      </c>
      <c r="G122" s="47" t="str">
        <f>'Week 17'!$D$26</f>
        <v>From the Runway</v>
      </c>
      <c r="H122" s="46" t="str">
        <f>VLOOKUP(G122,'EPG Description Guide'!A:K,10,FALSE)</f>
        <v>De la Pasarela</v>
      </c>
      <c r="I122" s="46" t="str">
        <f>VLOOKUP(G122,'EPG Description Guide'!A:K,11,FALSE)</f>
        <v>Mantente al día de las últimas tendencias y estilos directamente desde la pasarela de las capitales de la moda del mundo.</v>
      </c>
    </row>
    <row r="123" spans="1:9" ht="15.75" customHeight="1" x14ac:dyDescent="0.2">
      <c r="A123" t="str">
        <f t="shared" si="3"/>
        <v>Odd</v>
      </c>
      <c r="B123" s="9">
        <v>121</v>
      </c>
      <c r="C123" s="43">
        <f>'Week 17'!$D$2</f>
        <v>42486</v>
      </c>
      <c r="D123" s="44">
        <f>'Week 17'!$A$27</f>
        <v>0.24999999999999989</v>
      </c>
      <c r="E123" s="43">
        <f t="shared" si="4"/>
        <v>42486.208333333336</v>
      </c>
      <c r="F123" s="44">
        <f t="shared" si="5"/>
        <v>42486.208333333336</v>
      </c>
      <c r="G123" s="47" t="str">
        <f>'Week 17'!$D$27</f>
        <v>Photographers</v>
      </c>
      <c r="H123" s="46" t="str">
        <f>VLOOKUP(G123,'EPG Description Guide'!A:K,10,FALSE)</f>
        <v>Fotógrafos</v>
      </c>
      <c r="I123" s="46" t="str">
        <f>VLOOKUP(G123,'EPG Description Guide'!A:K,11,FALSE)</f>
        <v>Observa a las modelos y sus sesiones de fotos desde el punto de vista de un fotógrafo y descubre qué se necesita para conseguir la mejor fotografía.</v>
      </c>
    </row>
    <row r="124" spans="1:9" ht="15.75" customHeight="1" x14ac:dyDescent="0.2">
      <c r="A124" t="str">
        <f t="shared" si="3"/>
        <v>Even</v>
      </c>
      <c r="B124" s="9">
        <v>122</v>
      </c>
      <c r="C124" s="43">
        <f>'Week 17'!$D$2</f>
        <v>42486</v>
      </c>
      <c r="D124" s="44">
        <f>'Week 17'!$A$28</f>
        <v>0.26041666666666657</v>
      </c>
      <c r="E124" s="43">
        <f t="shared" si="4"/>
        <v>42486.21875</v>
      </c>
      <c r="F124" s="44">
        <f t="shared" si="5"/>
        <v>42486.21875</v>
      </c>
      <c r="G124" s="47" t="str">
        <f>'Week 17'!$D$28</f>
        <v>Photographers</v>
      </c>
      <c r="H124" s="46" t="str">
        <f>VLOOKUP(G124,'EPG Description Guide'!A:K,10,FALSE)</f>
        <v>Fotógrafos</v>
      </c>
      <c r="I124" s="46" t="str">
        <f>VLOOKUP(G124,'EPG Description Guide'!A:K,11,FALSE)</f>
        <v>Observa a las modelos y sus sesiones de fotos desde el punto de vista de un fotógrafo y descubre qué se necesita para conseguir la mejor fotografía.</v>
      </c>
    </row>
    <row r="125" spans="1:9" ht="15.75" customHeight="1" x14ac:dyDescent="0.2">
      <c r="A125" t="str">
        <f t="shared" si="3"/>
        <v>Odd</v>
      </c>
      <c r="B125" s="9">
        <v>123</v>
      </c>
      <c r="C125" s="43">
        <f>'Week 17'!$D$2</f>
        <v>42486</v>
      </c>
      <c r="D125" s="44">
        <f>'Week 17'!$A$29</f>
        <v>0.27083333333333326</v>
      </c>
      <c r="E125" s="43">
        <f t="shared" si="4"/>
        <v>42486.229166666672</v>
      </c>
      <c r="F125" s="44">
        <f t="shared" si="5"/>
        <v>42486.229166666672</v>
      </c>
      <c r="G125" s="47" t="str">
        <f>'Week 17'!$D$29</f>
        <v>Invitation Only</v>
      </c>
      <c r="H125" s="46" t="str">
        <f>VLOOKUP(G125,'EPG Description Guide'!A:K,10,FALSE)</f>
        <v>Solo con Invitación</v>
      </c>
      <c r="I125" s="46" t="str">
        <f>VLOOKUP(G125,'EPG Description Guide'!A:K,11,FALSE)</f>
        <v>Desde el comienzo de las fiestas hasta los after, consigue acceso exclusivo a los eventos más glamourosos de todo el mundo.</v>
      </c>
    </row>
    <row r="126" spans="1:9" ht="15.75" customHeight="1" x14ac:dyDescent="0.2">
      <c r="A126" t="str">
        <f t="shared" si="3"/>
        <v>Even</v>
      </c>
      <c r="B126" s="9">
        <v>124</v>
      </c>
      <c r="C126" s="43">
        <f>'Week 17'!$D$2</f>
        <v>42486</v>
      </c>
      <c r="D126" s="44">
        <f>'Week 17'!$A$30</f>
        <v>0.28124999999999994</v>
      </c>
      <c r="E126" s="43">
        <f t="shared" si="4"/>
        <v>42486.239583333336</v>
      </c>
      <c r="F126" s="44">
        <f t="shared" si="5"/>
        <v>42486.239583333336</v>
      </c>
      <c r="G126" s="47" t="str">
        <f>'Week 17'!$D$30</f>
        <v>Invitation Only</v>
      </c>
      <c r="H126" s="46" t="str">
        <f>VLOOKUP(G126,'EPG Description Guide'!A:K,10,FALSE)</f>
        <v>Solo con Invitación</v>
      </c>
      <c r="I126" s="46" t="str">
        <f>VLOOKUP(G126,'EPG Description Guide'!A:K,11,FALSE)</f>
        <v>Desde el comienzo de las fiestas hasta los after, consigue acceso exclusivo a los eventos más glamourosos de todo el mundo.</v>
      </c>
    </row>
    <row r="127" spans="1:9" ht="15.75" customHeight="1" x14ac:dyDescent="0.2">
      <c r="A127" t="str">
        <f t="shared" si="3"/>
        <v>Odd</v>
      </c>
      <c r="B127" s="9">
        <v>125</v>
      </c>
      <c r="C127" s="43">
        <f>'Week 17'!$D$2</f>
        <v>42486</v>
      </c>
      <c r="D127" s="44">
        <f>'Week 17'!$A$31</f>
        <v>0.29166666666666663</v>
      </c>
      <c r="E127" s="43">
        <f t="shared" si="4"/>
        <v>42486.25</v>
      </c>
      <c r="F127" s="44">
        <f t="shared" si="5"/>
        <v>42486.25</v>
      </c>
      <c r="G127" s="47" t="str">
        <f>'Week 17'!$D$31</f>
        <v>From the Runway</v>
      </c>
      <c r="H127" s="46" t="str">
        <f>VLOOKUP(G127,'EPG Description Guide'!A:K,10,FALSE)</f>
        <v>De la Pasarela</v>
      </c>
      <c r="I127" s="46" t="str">
        <f>VLOOKUP(G127,'EPG Description Guide'!A:K,11,FALSE)</f>
        <v>Mantente al día de las últimas tendencias y estilos directamente desde la pasarela de las capitales de la moda del mundo.</v>
      </c>
    </row>
    <row r="128" spans="1:9" ht="15.75" customHeight="1" x14ac:dyDescent="0.2">
      <c r="A128" t="str">
        <f t="shared" si="3"/>
        <v>Even</v>
      </c>
      <c r="B128" s="9">
        <v>126</v>
      </c>
      <c r="C128" s="43">
        <f>'Week 17'!$D$2</f>
        <v>42486</v>
      </c>
      <c r="D128" s="44">
        <f>'Week 17'!$A$32</f>
        <v>0.30208333333333331</v>
      </c>
      <c r="E128" s="43">
        <f t="shared" si="4"/>
        <v>42486.260416666672</v>
      </c>
      <c r="F128" s="44">
        <f t="shared" si="5"/>
        <v>42486.260416666672</v>
      </c>
      <c r="G128" s="47" t="str">
        <f>'Week 17'!$D$32</f>
        <v>From the Runway</v>
      </c>
      <c r="H128" s="46" t="str">
        <f>VLOOKUP(G128,'EPG Description Guide'!A:K,10,FALSE)</f>
        <v>De la Pasarela</v>
      </c>
      <c r="I128" s="46" t="str">
        <f>VLOOKUP(G128,'EPG Description Guide'!A:K,11,FALSE)</f>
        <v>Mantente al día de las últimas tendencias y estilos directamente desde la pasarela de las capitales de la moda del mundo.</v>
      </c>
    </row>
    <row r="129" spans="1:9" ht="15.75" customHeight="1" x14ac:dyDescent="0.2">
      <c r="A129" t="str">
        <f t="shared" si="3"/>
        <v>Odd</v>
      </c>
      <c r="B129" s="9">
        <v>127</v>
      </c>
      <c r="C129" s="43">
        <f>'Week 17'!$D$2</f>
        <v>42486</v>
      </c>
      <c r="D129" s="44">
        <f>'Week 17'!$A$33</f>
        <v>0.3125</v>
      </c>
      <c r="E129" s="43">
        <f t="shared" si="4"/>
        <v>42486.270833333336</v>
      </c>
      <c r="F129" s="44">
        <f t="shared" si="5"/>
        <v>42486.270833333336</v>
      </c>
      <c r="G129" s="47" t="str">
        <f>'Week 17'!$D$33</f>
        <v>What's Haute</v>
      </c>
      <c r="H129" s="46" t="str">
        <f>VLOOKUP(G129,'EPG Description Guide'!A:K,10,FALSE)</f>
        <v>Alta Costura</v>
      </c>
      <c r="I129" s="46" t="str">
        <f>VLOOKUP(G129,'EPG Description Guide'!A:K,11,FALSE)</f>
        <v>La revista y guía definitiva de estilo de vida de lujo para la élite que disfruta de una vida glamourosa.</v>
      </c>
    </row>
    <row r="130" spans="1:9" ht="15.75" customHeight="1" x14ac:dyDescent="0.2">
      <c r="A130" t="str">
        <f t="shared" si="3"/>
        <v>Even</v>
      </c>
      <c r="B130" s="9">
        <v>128</v>
      </c>
      <c r="C130" s="43">
        <f>'Week 17'!$D$2</f>
        <v>42486</v>
      </c>
      <c r="D130" s="44">
        <f>'Week 17'!$A$34</f>
        <v>0.32291666666666669</v>
      </c>
      <c r="E130" s="43">
        <f t="shared" si="4"/>
        <v>42486.28125</v>
      </c>
      <c r="F130" s="44">
        <f t="shared" si="5"/>
        <v>42486.28125</v>
      </c>
      <c r="G130" s="47" t="str">
        <f>'Week 17'!$D$34</f>
        <v>What's Haute</v>
      </c>
      <c r="H130" s="46" t="str">
        <f>VLOOKUP(G130,'EPG Description Guide'!A:K,10,FALSE)</f>
        <v>Alta Costura</v>
      </c>
      <c r="I130" s="46" t="str">
        <f>VLOOKUP(G130,'EPG Description Guide'!A:K,11,FALSE)</f>
        <v>La revista y guía definitiva de estilo de vida de lujo para la élite que disfruta de una vida glamourosa.</v>
      </c>
    </row>
    <row r="131" spans="1:9" ht="15.75" customHeight="1" x14ac:dyDescent="0.2">
      <c r="A131" t="str">
        <f t="shared" si="3"/>
        <v>Odd</v>
      </c>
      <c r="B131" s="9">
        <v>129</v>
      </c>
      <c r="C131" s="43">
        <f>'Week 17'!$D$2</f>
        <v>42486</v>
      </c>
      <c r="D131" s="44">
        <f>'Week 17'!$A$35</f>
        <v>0.33333333333333337</v>
      </c>
      <c r="E131" s="43">
        <f t="shared" si="4"/>
        <v>42486.291666666672</v>
      </c>
      <c r="F131" s="44">
        <f t="shared" si="5"/>
        <v>42486.291666666672</v>
      </c>
      <c r="G131" s="47" t="str">
        <f>'Week 17'!$D$35</f>
        <v>Model Yoga Season 2 Ep6</v>
      </c>
      <c r="H131" s="46" t="str">
        <f>VLOOKUP(G131,'EPG Description Guide'!A:K,10,FALSE)</f>
        <v>MODEL YOGA Temporada 2</v>
      </c>
      <c r="I131" s="46" t="str">
        <f>VLOOKUP(G131,'EPG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32" spans="1:9" ht="15.75" customHeight="1" x14ac:dyDescent="0.2">
      <c r="A132" t="str">
        <f t="shared" ref="A132:A195" si="6">IF(MOD(B132,2),"Odd","Even")</f>
        <v>Even</v>
      </c>
      <c r="B132" s="9">
        <v>130</v>
      </c>
      <c r="C132" s="43">
        <f>'Week 17'!$D$2</f>
        <v>42486</v>
      </c>
      <c r="D132" s="44">
        <f>'Week 17'!$A$36</f>
        <v>0.34375000000000006</v>
      </c>
      <c r="E132" s="43">
        <f t="shared" ref="E132:E195" si="7">($C132+$D132)-(1/24)</f>
        <v>42486.302083333336</v>
      </c>
      <c r="F132" s="44">
        <f t="shared" ref="F132:F195" si="8">($C132+$D132)-(1/24)</f>
        <v>42486.302083333336</v>
      </c>
      <c r="G132" s="47" t="str">
        <f>'Week 17'!$D$36</f>
        <v>Model Yoga Season 2 Ep6</v>
      </c>
      <c r="H132" s="46" t="str">
        <f>VLOOKUP(G132,'EPG Description Guide'!A:K,10,FALSE)</f>
        <v>MODEL YOGA Temporada 2</v>
      </c>
      <c r="I132" s="46" t="str">
        <f>VLOOKUP(G132,'EPG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33" spans="1:9" ht="15.75" customHeight="1" x14ac:dyDescent="0.2">
      <c r="A133" t="str">
        <f t="shared" si="6"/>
        <v>Odd</v>
      </c>
      <c r="B133" s="9">
        <v>131</v>
      </c>
      <c r="C133" s="43">
        <f>'Week 17'!$D$2</f>
        <v>42486</v>
      </c>
      <c r="D133" s="44">
        <f>'Week 17'!$A$37</f>
        <v>0.35416666666666674</v>
      </c>
      <c r="E133" s="43">
        <f t="shared" si="7"/>
        <v>42486.3125</v>
      </c>
      <c r="F133" s="44">
        <f t="shared" si="8"/>
        <v>42486.3125</v>
      </c>
      <c r="G133" s="47" t="str">
        <f>'Week 17'!$D$37</f>
        <v>Photographers</v>
      </c>
      <c r="H133" s="46" t="str">
        <f>VLOOKUP(G133,'EPG Description Guide'!A:K,10,FALSE)</f>
        <v>Fotógrafos</v>
      </c>
      <c r="I133" s="46" t="str">
        <f>VLOOKUP(G133,'EPG Description Guide'!A:K,11,FALSE)</f>
        <v>Observa a las modelos y sus sesiones de fotos desde el punto de vista de un fotógrafo y descubre qué se necesita para conseguir la mejor fotografía.</v>
      </c>
    </row>
    <row r="134" spans="1:9" ht="15.75" customHeight="1" x14ac:dyDescent="0.2">
      <c r="A134" t="str">
        <f t="shared" si="6"/>
        <v>Even</v>
      </c>
      <c r="B134" s="9">
        <v>132</v>
      </c>
      <c r="C134" s="43">
        <f>'Week 17'!$D$2</f>
        <v>42486</v>
      </c>
      <c r="D134" s="44">
        <f>'Week 17'!$A$38</f>
        <v>0.36458333333333343</v>
      </c>
      <c r="E134" s="43">
        <f t="shared" si="7"/>
        <v>42486.322916666672</v>
      </c>
      <c r="F134" s="44">
        <f t="shared" si="8"/>
        <v>42486.322916666672</v>
      </c>
      <c r="G134" s="47" t="str">
        <f>'Week 17'!$D$38</f>
        <v>Photographers</v>
      </c>
      <c r="H134" s="46" t="str">
        <f>VLOOKUP(G134,'EPG Description Guide'!A:K,10,FALSE)</f>
        <v>Fotógrafos</v>
      </c>
      <c r="I134" s="46" t="str">
        <f>VLOOKUP(G134,'EPG Description Guide'!A:K,11,FALSE)</f>
        <v>Observa a las modelos y sus sesiones de fotos desde el punto de vista de un fotógrafo y descubre qué se necesita para conseguir la mejor fotografía.</v>
      </c>
    </row>
    <row r="135" spans="1:9" ht="15.75" customHeight="1" x14ac:dyDescent="0.2">
      <c r="A135" t="str">
        <f t="shared" si="6"/>
        <v>Odd</v>
      </c>
      <c r="B135" s="9">
        <v>133</v>
      </c>
      <c r="C135" s="43">
        <f>'Week 17'!$D$2</f>
        <v>42486</v>
      </c>
      <c r="D135" s="44">
        <f>'Week 17'!$A$39</f>
        <v>0.37500000000000011</v>
      </c>
      <c r="E135" s="43">
        <f t="shared" si="7"/>
        <v>42486.333333333336</v>
      </c>
      <c r="F135" s="44">
        <f t="shared" si="8"/>
        <v>42486.333333333336</v>
      </c>
      <c r="G135" s="47" t="str">
        <f>'Week 17'!$D$39</f>
        <v>From the Runway</v>
      </c>
      <c r="H135" s="46" t="str">
        <f>VLOOKUP(G135,'EPG Description Guide'!A:K,10,FALSE)</f>
        <v>De la Pasarela</v>
      </c>
      <c r="I135" s="46" t="str">
        <f>VLOOKUP(G135,'EPG Description Guide'!A:K,11,FALSE)</f>
        <v>Mantente al día de las últimas tendencias y estilos directamente desde la pasarela de las capitales de la moda del mundo.</v>
      </c>
    </row>
    <row r="136" spans="1:9" ht="15.75" customHeight="1" x14ac:dyDescent="0.2">
      <c r="A136" t="str">
        <f t="shared" si="6"/>
        <v>Even</v>
      </c>
      <c r="B136" s="9">
        <v>134</v>
      </c>
      <c r="C136" s="43">
        <f>'Week 17'!$D$2</f>
        <v>42486</v>
      </c>
      <c r="D136" s="44">
        <f>'Week 17'!$A$40</f>
        <v>0.3854166666666668</v>
      </c>
      <c r="E136" s="43">
        <f t="shared" si="7"/>
        <v>42486.34375</v>
      </c>
      <c r="F136" s="44">
        <f t="shared" si="8"/>
        <v>42486.34375</v>
      </c>
      <c r="G136" s="47" t="str">
        <f>'Week 17'!$D$40</f>
        <v>From the Runway</v>
      </c>
      <c r="H136" s="46" t="str">
        <f>VLOOKUP(G136,'EPG Description Guide'!A:K,10,FALSE)</f>
        <v>De la Pasarela</v>
      </c>
      <c r="I136" s="46" t="str">
        <f>VLOOKUP(G136,'EPG Description Guide'!A:K,11,FALSE)</f>
        <v>Mantente al día de las últimas tendencias y estilos directamente desde la pasarela de las capitales de la moda del mundo.</v>
      </c>
    </row>
    <row r="137" spans="1:9" ht="15.75" customHeight="1" x14ac:dyDescent="0.2">
      <c r="A137" t="str">
        <f t="shared" si="6"/>
        <v>Odd</v>
      </c>
      <c r="B137" s="9">
        <v>135</v>
      </c>
      <c r="C137" s="43">
        <f>'Week 17'!$D$2</f>
        <v>42486</v>
      </c>
      <c r="D137" s="44">
        <f>'Week 17'!$A$41</f>
        <v>0.39583333333333348</v>
      </c>
      <c r="E137" s="43">
        <f t="shared" si="7"/>
        <v>42486.354166666672</v>
      </c>
      <c r="F137" s="44">
        <f t="shared" si="8"/>
        <v>42486.354166666672</v>
      </c>
      <c r="G137" s="47" t="str">
        <f>'Week 17'!$D$41</f>
        <v>Invitation Only</v>
      </c>
      <c r="H137" s="46" t="str">
        <f>VLOOKUP(G137,'EPG Description Guide'!A:K,10,FALSE)</f>
        <v>Solo con Invitación</v>
      </c>
      <c r="I137" s="46" t="str">
        <f>VLOOKUP(G137,'EPG Description Guide'!A:K,11,FALSE)</f>
        <v>Desde el comienzo de las fiestas hasta los after, consigue acceso exclusivo a los eventos más glamourosos de todo el mundo.</v>
      </c>
    </row>
    <row r="138" spans="1:9" ht="15.75" customHeight="1" x14ac:dyDescent="0.2">
      <c r="A138" t="str">
        <f t="shared" si="6"/>
        <v>Even</v>
      </c>
      <c r="B138" s="9">
        <v>136</v>
      </c>
      <c r="C138" s="43">
        <f>'Week 17'!$D$2</f>
        <v>42486</v>
      </c>
      <c r="D138" s="44">
        <f>'Week 17'!$A$42</f>
        <v>0.40625000000000017</v>
      </c>
      <c r="E138" s="43">
        <f t="shared" si="7"/>
        <v>42486.364583333336</v>
      </c>
      <c r="F138" s="44">
        <f t="shared" si="8"/>
        <v>42486.364583333336</v>
      </c>
      <c r="G138" s="47" t="str">
        <f>'Week 17'!$D$42</f>
        <v>Invitation Only</v>
      </c>
      <c r="H138" s="46" t="str">
        <f>VLOOKUP(G138,'EPG Description Guide'!A:K,10,FALSE)</f>
        <v>Solo con Invitación</v>
      </c>
      <c r="I138" s="46" t="str">
        <f>VLOOKUP(G138,'EPG Description Guide'!A:K,11,FALSE)</f>
        <v>Desde el comienzo de las fiestas hasta los after, consigue acceso exclusivo a los eventos más glamourosos de todo el mundo.</v>
      </c>
    </row>
    <row r="139" spans="1:9" ht="15.75" customHeight="1" x14ac:dyDescent="0.2">
      <c r="A139" t="str">
        <f t="shared" si="6"/>
        <v>Odd</v>
      </c>
      <c r="B139" s="9">
        <v>137</v>
      </c>
      <c r="C139" s="43">
        <f>'Week 17'!$D$2</f>
        <v>42486</v>
      </c>
      <c r="D139" s="44">
        <f>'Week 17'!$A$43</f>
        <v>0.41666666666666685</v>
      </c>
      <c r="E139" s="43">
        <f t="shared" si="7"/>
        <v>42486.375</v>
      </c>
      <c r="F139" s="44">
        <f t="shared" si="8"/>
        <v>42486.375</v>
      </c>
      <c r="G139" s="47" t="str">
        <f>'Week 17'!$D$43</f>
        <v>Agencies Ep8</v>
      </c>
      <c r="H139" s="46" t="str">
        <f>VLOOKUP(G139,'EPG Description Guide'!A:K,10,FALSE)</f>
        <v>Agencias</v>
      </c>
      <c r="I139" s="46" t="str">
        <f>VLOOKUP(G139,'EPG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40" spans="1:9" ht="15.75" customHeight="1" x14ac:dyDescent="0.2">
      <c r="A140" t="str">
        <f t="shared" si="6"/>
        <v>Even</v>
      </c>
      <c r="B140" s="9">
        <v>138</v>
      </c>
      <c r="C140" s="43">
        <f>'Week 17'!$D$2</f>
        <v>42486</v>
      </c>
      <c r="D140" s="44">
        <f>'Week 17'!$A$44</f>
        <v>0.42708333333333354</v>
      </c>
      <c r="E140" s="43">
        <f t="shared" si="7"/>
        <v>42486.385416666672</v>
      </c>
      <c r="F140" s="44">
        <f t="shared" si="8"/>
        <v>42486.385416666672</v>
      </c>
      <c r="G140" s="47" t="str">
        <f>'Week 17'!$D$44</f>
        <v>Agencies Ep8</v>
      </c>
      <c r="H140" s="46" t="str">
        <f>VLOOKUP(G140,'EPG Description Guide'!A:K,10,FALSE)</f>
        <v>Agencias</v>
      </c>
      <c r="I140" s="46" t="str">
        <f>VLOOKUP(G140,'EPG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41" spans="1:9" ht="15.75" customHeight="1" x14ac:dyDescent="0.2">
      <c r="A141" t="str">
        <f t="shared" si="6"/>
        <v>Odd</v>
      </c>
      <c r="B141" s="9">
        <v>139</v>
      </c>
      <c r="C141" s="43">
        <f>'Week 17'!$D$2</f>
        <v>42486</v>
      </c>
      <c r="D141" s="44">
        <f>'Week 17'!$A$45</f>
        <v>0.43750000000000022</v>
      </c>
      <c r="E141" s="43">
        <f t="shared" si="7"/>
        <v>42486.395833333336</v>
      </c>
      <c r="F141" s="44">
        <f t="shared" si="8"/>
        <v>42486.395833333336</v>
      </c>
      <c r="G141" s="47" t="str">
        <f>'Week 17'!$D$45</f>
        <v>From the Runway</v>
      </c>
      <c r="H141" s="46" t="str">
        <f>VLOOKUP(G141,'EPG Description Guide'!A:K,10,FALSE)</f>
        <v>De la Pasarela</v>
      </c>
      <c r="I141" s="46" t="str">
        <f>VLOOKUP(G141,'EPG Description Guide'!A:K,11,FALSE)</f>
        <v>Mantente al día de las últimas tendencias y estilos directamente desde la pasarela de las capitales de la moda del mundo.</v>
      </c>
    </row>
    <row r="142" spans="1:9" ht="15.75" customHeight="1" x14ac:dyDescent="0.2">
      <c r="A142" t="str">
        <f t="shared" si="6"/>
        <v>Even</v>
      </c>
      <c r="B142" s="9">
        <v>140</v>
      </c>
      <c r="C142" s="43">
        <f>'Week 17'!$D$2</f>
        <v>42486</v>
      </c>
      <c r="D142" s="44">
        <f>'Week 17'!$A$46</f>
        <v>0.44791666666666691</v>
      </c>
      <c r="E142" s="43">
        <f t="shared" si="7"/>
        <v>42486.40625</v>
      </c>
      <c r="F142" s="44">
        <f t="shared" si="8"/>
        <v>42486.40625</v>
      </c>
      <c r="G142" s="47" t="str">
        <f>'Week 17'!$D$46</f>
        <v>From the Runway</v>
      </c>
      <c r="H142" s="46" t="str">
        <f>VLOOKUP(G142,'EPG Description Guide'!A:K,10,FALSE)</f>
        <v>De la Pasarela</v>
      </c>
      <c r="I142" s="46" t="str">
        <f>VLOOKUP(G142,'EPG Description Guide'!A:K,11,FALSE)</f>
        <v>Mantente al día de las últimas tendencias y estilos directamente desde la pasarela de las capitales de la moda del mundo.</v>
      </c>
    </row>
    <row r="143" spans="1:9" ht="15.75" customHeight="1" x14ac:dyDescent="0.2">
      <c r="A143" t="str">
        <f t="shared" si="6"/>
        <v>Odd</v>
      </c>
      <c r="B143" s="9">
        <v>141</v>
      </c>
      <c r="C143" s="43">
        <f>'Week 17'!$D$2</f>
        <v>42486</v>
      </c>
      <c r="D143" s="44">
        <f>'Week 17'!$A$47</f>
        <v>0.45833333333333359</v>
      </c>
      <c r="E143" s="43">
        <f t="shared" si="7"/>
        <v>42486.416666666672</v>
      </c>
      <c r="F143" s="44">
        <f t="shared" si="8"/>
        <v>42486.416666666672</v>
      </c>
      <c r="G143" s="47" t="str">
        <f>'Week 17'!$D$47</f>
        <v>From the Runway</v>
      </c>
      <c r="H143" s="46" t="str">
        <f>VLOOKUP(G143,'EPG Description Guide'!A:K,10,FALSE)</f>
        <v>De la Pasarela</v>
      </c>
      <c r="I143" s="46" t="str">
        <f>VLOOKUP(G143,'EPG Description Guide'!A:K,11,FALSE)</f>
        <v>Mantente al día de las últimas tendencias y estilos directamente desde la pasarela de las capitales de la moda del mundo.</v>
      </c>
    </row>
    <row r="144" spans="1:9" ht="15.75" customHeight="1" x14ac:dyDescent="0.2">
      <c r="A144" t="str">
        <f t="shared" si="6"/>
        <v>Even</v>
      </c>
      <c r="B144" s="9">
        <v>142</v>
      </c>
      <c r="C144" s="43">
        <f>'Week 17'!$D$2</f>
        <v>42486</v>
      </c>
      <c r="D144" s="44">
        <f>'Week 17'!$A$48</f>
        <v>0.46875000000000028</v>
      </c>
      <c r="E144" s="43">
        <f t="shared" si="7"/>
        <v>42486.427083333336</v>
      </c>
      <c r="F144" s="44">
        <f t="shared" si="8"/>
        <v>42486.427083333336</v>
      </c>
      <c r="G144" s="47" t="str">
        <f>'Week 17'!$D$48</f>
        <v>From the Runway</v>
      </c>
      <c r="H144" s="46" t="str">
        <f>VLOOKUP(G144,'EPG Description Guide'!A:K,10,FALSE)</f>
        <v>De la Pasarela</v>
      </c>
      <c r="I144" s="46" t="str">
        <f>VLOOKUP(G144,'EPG Description Guide'!A:K,11,FALSE)</f>
        <v>Mantente al día de las últimas tendencias y estilos directamente desde la pasarela de las capitales de la moda del mundo.</v>
      </c>
    </row>
    <row r="145" spans="1:9" ht="15.75" customHeight="1" x14ac:dyDescent="0.2">
      <c r="A145" t="str">
        <f t="shared" si="6"/>
        <v>Odd</v>
      </c>
      <c r="B145" s="9">
        <v>143</v>
      </c>
      <c r="C145" s="43">
        <f>'Week 17'!$D$2</f>
        <v>42486</v>
      </c>
      <c r="D145" s="44">
        <f>'Week 17'!$A$49</f>
        <v>0.47916666666666696</v>
      </c>
      <c r="E145" s="43">
        <f t="shared" si="7"/>
        <v>42486.4375</v>
      </c>
      <c r="F145" s="44">
        <f t="shared" si="8"/>
        <v>42486.4375</v>
      </c>
      <c r="G145" s="47" t="str">
        <f>'Week 17'!$D$49</f>
        <v>One to Watch</v>
      </c>
      <c r="H145" s="46" t="str">
        <f>VLOOKUP(G145,'EPG Description Guide'!A:K,10,FALSE)</f>
        <v>Alguien a Seguir</v>
      </c>
      <c r="I145" s="46" t="str">
        <f>VLOOKUP(G145,'EPG Description Guide'!A:K,11,FALSE)</f>
        <v>Descubre las vidas reales y las carreras florecientes de las estrellas emergentes. Desde los pupilos del diseño, hasta las modelos más sensuales, los mejores estilistas y los talentosos maquilladores.</v>
      </c>
    </row>
    <row r="146" spans="1:9" ht="15.75" customHeight="1" x14ac:dyDescent="0.2">
      <c r="A146" t="str">
        <f t="shared" si="6"/>
        <v>Even</v>
      </c>
      <c r="B146" s="9">
        <v>144</v>
      </c>
      <c r="C146" s="43">
        <f>'Week 17'!$D$2</f>
        <v>42486</v>
      </c>
      <c r="D146" s="44">
        <f>'Week 17'!$A$50</f>
        <v>0.48958333333333365</v>
      </c>
      <c r="E146" s="43">
        <f t="shared" si="7"/>
        <v>42486.447916666672</v>
      </c>
      <c r="F146" s="44">
        <f t="shared" si="8"/>
        <v>42486.447916666672</v>
      </c>
      <c r="G146" s="47" t="str">
        <f>'Week 17'!$D$50</f>
        <v>One to Watch</v>
      </c>
      <c r="H146" s="46" t="str">
        <f>VLOOKUP(G146,'EPG Description Guide'!A:K,10,FALSE)</f>
        <v>Alguien a Seguir</v>
      </c>
      <c r="I146" s="46" t="str">
        <f>VLOOKUP(G146,'EPG Description Guide'!A:K,11,FALSE)</f>
        <v>Descubre las vidas reales y las carreras florecientes de las estrellas emergentes. Desde los pupilos del diseño, hasta las modelos más sensuales, los mejores estilistas y los talentosos maquilladores.</v>
      </c>
    </row>
    <row r="147" spans="1:9" ht="15.75" customHeight="1" x14ac:dyDescent="0.2">
      <c r="A147" t="str">
        <f t="shared" si="6"/>
        <v>Odd</v>
      </c>
      <c r="B147" s="9">
        <v>145</v>
      </c>
      <c r="C147" s="43">
        <f>'Week 17'!$D$2</f>
        <v>42486</v>
      </c>
      <c r="D147" s="44">
        <f>'Week 17'!$A$51</f>
        <v>0.50000000000000033</v>
      </c>
      <c r="E147" s="43">
        <f t="shared" si="7"/>
        <v>42486.458333333336</v>
      </c>
      <c r="F147" s="44">
        <f t="shared" si="8"/>
        <v>42486.458333333336</v>
      </c>
      <c r="G147" s="47" t="str">
        <f>'Week 17'!$D$51</f>
        <v>Invitation Only</v>
      </c>
      <c r="H147" s="46" t="str">
        <f>VLOOKUP(G147,'EPG Description Guide'!A:K,10,FALSE)</f>
        <v>Solo con Invitación</v>
      </c>
      <c r="I147" s="46" t="str">
        <f>VLOOKUP(G147,'EPG Description Guide'!A:K,11,FALSE)</f>
        <v>Desde el comienzo de las fiestas hasta los after, consigue acceso exclusivo a los eventos más glamourosos de todo el mundo.</v>
      </c>
    </row>
    <row r="148" spans="1:9" ht="15.75" customHeight="1" x14ac:dyDescent="0.2">
      <c r="A148" t="str">
        <f t="shared" si="6"/>
        <v>Even</v>
      </c>
      <c r="B148" s="9">
        <v>146</v>
      </c>
      <c r="C148" s="43">
        <f>'Week 17'!$D$2</f>
        <v>42486</v>
      </c>
      <c r="D148" s="44">
        <f>'Week 17'!$A$52</f>
        <v>0.51041666666666696</v>
      </c>
      <c r="E148" s="43">
        <f t="shared" si="7"/>
        <v>42486.46875</v>
      </c>
      <c r="F148" s="44">
        <f t="shared" si="8"/>
        <v>42486.46875</v>
      </c>
      <c r="G148" s="47" t="str">
        <f>'Week 17'!$D$52</f>
        <v>Invitation Only</v>
      </c>
      <c r="H148" s="46" t="str">
        <f>VLOOKUP(G148,'EPG Description Guide'!A:K,10,FALSE)</f>
        <v>Solo con Invitación</v>
      </c>
      <c r="I148" s="46" t="str">
        <f>VLOOKUP(G148,'EPG Description Guide'!A:K,11,FALSE)</f>
        <v>Desde el comienzo de las fiestas hasta los after, consigue acceso exclusivo a los eventos más glamourosos de todo el mundo.</v>
      </c>
    </row>
    <row r="149" spans="1:9" ht="15.75" customHeight="1" x14ac:dyDescent="0.2">
      <c r="A149" t="str">
        <f t="shared" si="6"/>
        <v>Odd</v>
      </c>
      <c r="B149" s="9">
        <v>147</v>
      </c>
      <c r="C149" s="43">
        <f>'Week 17'!$D$2</f>
        <v>42486</v>
      </c>
      <c r="D149" s="44">
        <f>'Week 17'!$A$53</f>
        <v>0.52083333333333359</v>
      </c>
      <c r="E149" s="43">
        <f t="shared" si="7"/>
        <v>42486.479166666672</v>
      </c>
      <c r="F149" s="44">
        <f t="shared" si="8"/>
        <v>42486.479166666672</v>
      </c>
      <c r="G149" s="47" t="str">
        <f>'Week 17'!$D$53</f>
        <v>Fashion on a Plate Season 2 Ep6</v>
      </c>
      <c r="H149" s="46" t="str">
        <f>VLOOKUP(G149,'EPG Description Guide'!A:K,10,FALSE)</f>
        <v>Fashion On A Plate Temporada 2</v>
      </c>
      <c r="I149" s="46" t="str">
        <f>VLOOKUP(G149,'EPG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150" spans="1:9" ht="15.75" customHeight="1" x14ac:dyDescent="0.2">
      <c r="A150" t="str">
        <f t="shared" si="6"/>
        <v>Even</v>
      </c>
      <c r="B150" s="9">
        <v>148</v>
      </c>
      <c r="C150" s="43">
        <f>'Week 17'!$D$2</f>
        <v>42486</v>
      </c>
      <c r="D150" s="44">
        <f>'Week 17'!$A$54</f>
        <v>0.53125000000000022</v>
      </c>
      <c r="E150" s="43">
        <f t="shared" si="7"/>
        <v>42486.489583333336</v>
      </c>
      <c r="F150" s="44">
        <f t="shared" si="8"/>
        <v>42486.489583333336</v>
      </c>
      <c r="G150" s="47" t="str">
        <f>'Week 17'!$D$54</f>
        <v>Fashion on a Plate Season 2 Ep6</v>
      </c>
      <c r="H150" s="46" t="str">
        <f>VLOOKUP(G150,'EPG Description Guide'!A:K,10,FALSE)</f>
        <v>Fashion On A Plate Temporada 2</v>
      </c>
      <c r="I150" s="46" t="str">
        <f>VLOOKUP(G150,'EPG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151" spans="1:9" ht="15.75" customHeight="1" x14ac:dyDescent="0.2">
      <c r="A151" t="str">
        <f t="shared" si="6"/>
        <v>Odd</v>
      </c>
      <c r="B151" s="9">
        <v>149</v>
      </c>
      <c r="C151" s="43">
        <f>'Week 17'!$D$2</f>
        <v>42486</v>
      </c>
      <c r="D151" s="44">
        <f>'Week 17'!$A$55</f>
        <v>0.54166666666666685</v>
      </c>
      <c r="E151" s="43">
        <f t="shared" si="7"/>
        <v>42486.5</v>
      </c>
      <c r="F151" s="44">
        <f t="shared" si="8"/>
        <v>42486.5</v>
      </c>
      <c r="G151" s="47" t="str">
        <f>'Week 17'!$D$55</f>
        <v>What's Haute</v>
      </c>
      <c r="H151" s="46" t="str">
        <f>VLOOKUP(G151,'EPG Description Guide'!A:K,10,FALSE)</f>
        <v>Alta Costura</v>
      </c>
      <c r="I151" s="46" t="str">
        <f>VLOOKUP(G151,'EPG Description Guide'!A:K,11,FALSE)</f>
        <v>La revista y guía definitiva de estilo de vida de lujo para la élite que disfruta de una vida glamourosa.</v>
      </c>
    </row>
    <row r="152" spans="1:9" ht="15.75" customHeight="1" x14ac:dyDescent="0.2">
      <c r="A152" t="str">
        <f t="shared" si="6"/>
        <v>Even</v>
      </c>
      <c r="B152" s="9">
        <v>150</v>
      </c>
      <c r="C152" s="43">
        <f>'Week 17'!$D$2</f>
        <v>42486</v>
      </c>
      <c r="D152" s="44">
        <f>'Week 17'!$A$56</f>
        <v>0.55208333333333348</v>
      </c>
      <c r="E152" s="43">
        <f t="shared" si="7"/>
        <v>42486.510416666672</v>
      </c>
      <c r="F152" s="44">
        <f t="shared" si="8"/>
        <v>42486.510416666672</v>
      </c>
      <c r="G152" s="47" t="str">
        <f>'Week 17'!$D$56</f>
        <v>What's Haute</v>
      </c>
      <c r="H152" s="46" t="str">
        <f>VLOOKUP(G152,'EPG Description Guide'!A:K,10,FALSE)</f>
        <v>Alta Costura</v>
      </c>
      <c r="I152" s="46" t="str">
        <f>VLOOKUP(G152,'EPG Description Guide'!A:K,11,FALSE)</f>
        <v>La revista y guía definitiva de estilo de vida de lujo para la élite que disfruta de una vida glamourosa.</v>
      </c>
    </row>
    <row r="153" spans="1:9" ht="15.75" customHeight="1" x14ac:dyDescent="0.2">
      <c r="A153" t="str">
        <f t="shared" si="6"/>
        <v>Odd</v>
      </c>
      <c r="B153" s="9">
        <v>151</v>
      </c>
      <c r="C153" s="43">
        <f>'Week 17'!$D$2</f>
        <v>42486</v>
      </c>
      <c r="D153" s="44">
        <f>'Week 17'!$A$57</f>
        <v>0.56250000000000011</v>
      </c>
      <c r="E153" s="43">
        <f t="shared" si="7"/>
        <v>42486.520833333336</v>
      </c>
      <c r="F153" s="44">
        <f t="shared" si="8"/>
        <v>42486.520833333336</v>
      </c>
      <c r="G153" s="47" t="str">
        <f>'Week 17'!$D$57</f>
        <v>Agencies Ep8</v>
      </c>
      <c r="H153" s="46" t="str">
        <f>VLOOKUP(G153,'EPG Description Guide'!A:K,10,FALSE)</f>
        <v>Agencias</v>
      </c>
      <c r="I153" s="46" t="str">
        <f>VLOOKUP(G153,'EPG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54" spans="1:9" ht="15.75" customHeight="1" x14ac:dyDescent="0.2">
      <c r="A154" t="str">
        <f t="shared" si="6"/>
        <v>Even</v>
      </c>
      <c r="B154" s="9">
        <v>152</v>
      </c>
      <c r="C154" s="43">
        <f>'Week 17'!$D$2</f>
        <v>42486</v>
      </c>
      <c r="D154" s="44">
        <f>'Week 17'!$A$58</f>
        <v>0.57291666666666674</v>
      </c>
      <c r="E154" s="43">
        <f t="shared" si="7"/>
        <v>42486.53125</v>
      </c>
      <c r="F154" s="44">
        <f t="shared" si="8"/>
        <v>42486.53125</v>
      </c>
      <c r="G154" s="47" t="str">
        <f>'Week 17'!$D$58</f>
        <v>Agencies Ep8</v>
      </c>
      <c r="H154" s="46" t="str">
        <f>VLOOKUP(G154,'EPG Description Guide'!A:K,10,FALSE)</f>
        <v>Agencias</v>
      </c>
      <c r="I154" s="46" t="str">
        <f>VLOOKUP(G154,'EPG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55" spans="1:9" ht="15.75" customHeight="1" x14ac:dyDescent="0.2">
      <c r="A155" t="str">
        <f t="shared" si="6"/>
        <v>Odd</v>
      </c>
      <c r="B155" s="9">
        <v>153</v>
      </c>
      <c r="C155" s="43">
        <f>'Week 17'!$D$2</f>
        <v>42486</v>
      </c>
      <c r="D155" s="44">
        <f>'Week 17'!$A$59</f>
        <v>0.58333333333333337</v>
      </c>
      <c r="E155" s="43">
        <f t="shared" si="7"/>
        <v>42486.541666666672</v>
      </c>
      <c r="F155" s="44">
        <f t="shared" si="8"/>
        <v>42486.541666666672</v>
      </c>
      <c r="G155" s="47" t="str">
        <f>'Week 17'!$D$59</f>
        <v>From the Runway</v>
      </c>
      <c r="H155" s="46" t="str">
        <f>VLOOKUP(G155,'EPG Description Guide'!A:K,10,FALSE)</f>
        <v>De la Pasarela</v>
      </c>
      <c r="I155" s="46" t="str">
        <f>VLOOKUP(G155,'EPG Description Guide'!A:K,11,FALSE)</f>
        <v>Mantente al día de las últimas tendencias y estilos directamente desde la pasarela de las capitales de la moda del mundo.</v>
      </c>
    </row>
    <row r="156" spans="1:9" ht="15.75" customHeight="1" x14ac:dyDescent="0.2">
      <c r="A156" t="str">
        <f t="shared" si="6"/>
        <v>Even</v>
      </c>
      <c r="B156" s="9">
        <v>154</v>
      </c>
      <c r="C156" s="43">
        <f>'Week 17'!$D$2</f>
        <v>42486</v>
      </c>
      <c r="D156" s="44">
        <f>'Week 17'!$A$60</f>
        <v>0.59375</v>
      </c>
      <c r="E156" s="43">
        <f t="shared" si="7"/>
        <v>42486.552083333336</v>
      </c>
      <c r="F156" s="44">
        <f t="shared" si="8"/>
        <v>42486.552083333336</v>
      </c>
      <c r="G156" s="47" t="str">
        <f>'Week 17'!$D$60</f>
        <v>From the Runway</v>
      </c>
      <c r="H156" s="46" t="str">
        <f>VLOOKUP(G156,'EPG Description Guide'!A:K,10,FALSE)</f>
        <v>De la Pasarela</v>
      </c>
      <c r="I156" s="46" t="str">
        <f>VLOOKUP(G156,'EPG Description Guide'!A:K,11,FALSE)</f>
        <v>Mantente al día de las últimas tendencias y estilos directamente desde la pasarela de las capitales de la moda del mundo.</v>
      </c>
    </row>
    <row r="157" spans="1:9" ht="15.75" customHeight="1" x14ac:dyDescent="0.2">
      <c r="A157" t="str">
        <f t="shared" si="6"/>
        <v>Odd</v>
      </c>
      <c r="B157" s="9">
        <v>155</v>
      </c>
      <c r="C157" s="43">
        <f>'Week 17'!$D$2</f>
        <v>42486</v>
      </c>
      <c r="D157" s="44">
        <f>'Week 17'!$A$61</f>
        <v>0.60416666666666663</v>
      </c>
      <c r="E157" s="43">
        <f t="shared" si="7"/>
        <v>42486.5625</v>
      </c>
      <c r="F157" s="44">
        <f t="shared" si="8"/>
        <v>42486.5625</v>
      </c>
      <c r="G157" s="47" t="str">
        <f>'Week 17'!$D$61</f>
        <v>What's Haute</v>
      </c>
      <c r="H157" s="46" t="str">
        <f>VLOOKUP(G157,'EPG Description Guide'!A:K,10,FALSE)</f>
        <v>Alta Costura</v>
      </c>
      <c r="I157" s="46" t="str">
        <f>VLOOKUP(G157,'EPG Description Guide'!A:K,11,FALSE)</f>
        <v>La revista y guía definitiva de estilo de vida de lujo para la élite que disfruta de una vida glamourosa.</v>
      </c>
    </row>
    <row r="158" spans="1:9" ht="15.75" customHeight="1" x14ac:dyDescent="0.2">
      <c r="A158" t="str">
        <f t="shared" si="6"/>
        <v>Even</v>
      </c>
      <c r="B158" s="9">
        <v>156</v>
      </c>
      <c r="C158" s="43">
        <f>'Week 17'!$D$2</f>
        <v>42486</v>
      </c>
      <c r="D158" s="44">
        <f>'Week 17'!$A$62</f>
        <v>0.61458333333333326</v>
      </c>
      <c r="E158" s="43">
        <f t="shared" si="7"/>
        <v>42486.572916666672</v>
      </c>
      <c r="F158" s="44">
        <f t="shared" si="8"/>
        <v>42486.572916666672</v>
      </c>
      <c r="G158" s="47" t="str">
        <f>'Week 17'!$D$62</f>
        <v>What's Haute</v>
      </c>
      <c r="H158" s="46" t="str">
        <f>VLOOKUP(G158,'EPG Description Guide'!A:K,10,FALSE)</f>
        <v>Alta Costura</v>
      </c>
      <c r="I158" s="46" t="str">
        <f>VLOOKUP(G158,'EPG Description Guide'!A:K,11,FALSE)</f>
        <v>La revista y guía definitiva de estilo de vida de lujo para la élite que disfruta de una vida glamourosa.</v>
      </c>
    </row>
    <row r="159" spans="1:9" ht="15.75" customHeight="1" x14ac:dyDescent="0.2">
      <c r="A159" t="str">
        <f t="shared" si="6"/>
        <v>Odd</v>
      </c>
      <c r="B159" s="9">
        <v>157</v>
      </c>
      <c r="C159" s="43">
        <f>'Week 17'!$D$2</f>
        <v>42486</v>
      </c>
      <c r="D159" s="44">
        <f>'Week 17'!$A$63</f>
        <v>0.62499999999999989</v>
      </c>
      <c r="E159" s="43">
        <f t="shared" si="7"/>
        <v>42486.583333333336</v>
      </c>
      <c r="F159" s="44">
        <f t="shared" si="8"/>
        <v>42486.583333333336</v>
      </c>
      <c r="G159" s="47" t="str">
        <f>'Week 17'!$D$63</f>
        <v>From the Runway</v>
      </c>
      <c r="H159" s="46" t="str">
        <f>VLOOKUP(G159,'EPG Description Guide'!A:K,10,FALSE)</f>
        <v>De la Pasarela</v>
      </c>
      <c r="I159" s="46" t="str">
        <f>VLOOKUP(G159,'EPG Description Guide'!A:K,11,FALSE)</f>
        <v>Mantente al día de las últimas tendencias y estilos directamente desde la pasarela de las capitales de la moda del mundo.</v>
      </c>
    </row>
    <row r="160" spans="1:9" ht="15.75" customHeight="1" x14ac:dyDescent="0.2">
      <c r="A160" t="str">
        <f t="shared" si="6"/>
        <v>Even</v>
      </c>
      <c r="B160" s="9">
        <v>158</v>
      </c>
      <c r="C160" s="43">
        <f>'Week 17'!$D$2</f>
        <v>42486</v>
      </c>
      <c r="D160" s="44">
        <f>'Week 17'!$A$64</f>
        <v>0.63541666666666652</v>
      </c>
      <c r="E160" s="43">
        <f t="shared" si="7"/>
        <v>42486.59375</v>
      </c>
      <c r="F160" s="44">
        <f t="shared" si="8"/>
        <v>42486.59375</v>
      </c>
      <c r="G160" s="47" t="str">
        <f>'Week 17'!$D$64</f>
        <v>From the Runway</v>
      </c>
      <c r="H160" s="46" t="str">
        <f>VLOOKUP(G160,'EPG Description Guide'!A:K,10,FALSE)</f>
        <v>De la Pasarela</v>
      </c>
      <c r="I160" s="46" t="str">
        <f>VLOOKUP(G160,'EPG Description Guide'!A:K,11,FALSE)</f>
        <v>Mantente al día de las últimas tendencias y estilos directamente desde la pasarela de las capitales de la moda del mundo.</v>
      </c>
    </row>
    <row r="161" spans="1:9" ht="15.75" customHeight="1" x14ac:dyDescent="0.2">
      <c r="A161" t="str">
        <f t="shared" si="6"/>
        <v>Odd</v>
      </c>
      <c r="B161" s="9">
        <v>159</v>
      </c>
      <c r="C161" s="43">
        <f>'Week 17'!$D$2</f>
        <v>42486</v>
      </c>
      <c r="D161" s="44">
        <f>'Week 17'!$A$65</f>
        <v>0.64583333333333315</v>
      </c>
      <c r="E161" s="43">
        <f t="shared" si="7"/>
        <v>42486.604166666672</v>
      </c>
      <c r="F161" s="44">
        <f t="shared" si="8"/>
        <v>42486.604166666672</v>
      </c>
      <c r="G161" s="47" t="str">
        <f>'Week 17'!$D$65</f>
        <v>From the Runway</v>
      </c>
      <c r="H161" s="46" t="str">
        <f>VLOOKUP(G161,'EPG Description Guide'!A:K,10,FALSE)</f>
        <v>De la Pasarela</v>
      </c>
      <c r="I161" s="46" t="str">
        <f>VLOOKUP(G161,'EPG Description Guide'!A:K,11,FALSE)</f>
        <v>Mantente al día de las últimas tendencias y estilos directamente desde la pasarela de las capitales de la moda del mundo.</v>
      </c>
    </row>
    <row r="162" spans="1:9" ht="15.75" customHeight="1" x14ac:dyDescent="0.2">
      <c r="A162" t="str">
        <f t="shared" si="6"/>
        <v>Even</v>
      </c>
      <c r="B162" s="9">
        <v>160</v>
      </c>
      <c r="C162" s="43">
        <f>'Week 17'!$D$2</f>
        <v>42486</v>
      </c>
      <c r="D162" s="44">
        <f>'Week 17'!$A$66</f>
        <v>0.65624999999999978</v>
      </c>
      <c r="E162" s="43">
        <f t="shared" si="7"/>
        <v>42486.614583333336</v>
      </c>
      <c r="F162" s="44">
        <f t="shared" si="8"/>
        <v>42486.614583333336</v>
      </c>
      <c r="G162" s="47" t="str">
        <f>'Week 17'!$D$66</f>
        <v>From the Runway</v>
      </c>
      <c r="H162" s="46" t="str">
        <f>VLOOKUP(G162,'EPG Description Guide'!A:K,10,FALSE)</f>
        <v>De la Pasarela</v>
      </c>
      <c r="I162" s="46" t="str">
        <f>VLOOKUP(G162,'EPG Description Guide'!A:K,11,FALSE)</f>
        <v>Mantente al día de las últimas tendencias y estilos directamente desde la pasarela de las capitales de la moda del mundo.</v>
      </c>
    </row>
    <row r="163" spans="1:9" ht="15.75" customHeight="1" x14ac:dyDescent="0.2">
      <c r="A163" t="str">
        <f t="shared" si="6"/>
        <v>Odd</v>
      </c>
      <c r="B163" s="9">
        <v>161</v>
      </c>
      <c r="C163" s="43">
        <f>'Week 17'!$D$2</f>
        <v>42486</v>
      </c>
      <c r="D163" s="44">
        <f>'Week 17'!$A$67</f>
        <v>0.66666666666666641</v>
      </c>
      <c r="E163" s="43">
        <f t="shared" si="7"/>
        <v>42486.625</v>
      </c>
      <c r="F163" s="44">
        <f t="shared" si="8"/>
        <v>42486.625</v>
      </c>
      <c r="G163" s="47" t="str">
        <f>'Week 17'!$D$67</f>
        <v>Photographers</v>
      </c>
      <c r="H163" s="46" t="str">
        <f>VLOOKUP(G163,'EPG Description Guide'!A:K,10,FALSE)</f>
        <v>Fotógrafos</v>
      </c>
      <c r="I163" s="46" t="str">
        <f>VLOOKUP(G163,'EPG Description Guide'!A:K,11,FALSE)</f>
        <v>Observa a las modelos y sus sesiones de fotos desde el punto de vista de un fotógrafo y descubre qué se necesita para conseguir la mejor fotografía.</v>
      </c>
    </row>
    <row r="164" spans="1:9" ht="15.75" customHeight="1" x14ac:dyDescent="0.2">
      <c r="A164" t="str">
        <f t="shared" si="6"/>
        <v>Even</v>
      </c>
      <c r="B164" s="9">
        <v>162</v>
      </c>
      <c r="C164" s="43">
        <f>'Week 17'!$D$2</f>
        <v>42486</v>
      </c>
      <c r="D164" s="44">
        <f>'Week 17'!$A$68</f>
        <v>0.67708333333333304</v>
      </c>
      <c r="E164" s="43">
        <f t="shared" si="7"/>
        <v>42486.635416666672</v>
      </c>
      <c r="F164" s="44">
        <f t="shared" si="8"/>
        <v>42486.635416666672</v>
      </c>
      <c r="G164" s="47" t="str">
        <f>'Week 17'!$D$68</f>
        <v>Photographers</v>
      </c>
      <c r="H164" s="46" t="str">
        <f>VLOOKUP(G164,'EPG Description Guide'!A:K,10,FALSE)</f>
        <v>Fotógrafos</v>
      </c>
      <c r="I164" s="46" t="str">
        <f>VLOOKUP(G164,'EPG Description Guide'!A:K,11,FALSE)</f>
        <v>Observa a las modelos y sus sesiones de fotos desde el punto de vista de un fotógrafo y descubre qué se necesita para conseguir la mejor fotografía.</v>
      </c>
    </row>
    <row r="165" spans="1:9" ht="15.75" customHeight="1" x14ac:dyDescent="0.2">
      <c r="A165" t="str">
        <f t="shared" si="6"/>
        <v>Odd</v>
      </c>
      <c r="B165" s="9">
        <v>163</v>
      </c>
      <c r="C165" s="43">
        <f>'Week 17'!$D$2</f>
        <v>42486</v>
      </c>
      <c r="D165" s="44">
        <f>'Week 17'!$A$69</f>
        <v>0.68749999999999967</v>
      </c>
      <c r="E165" s="43">
        <f t="shared" si="7"/>
        <v>42486.645833333336</v>
      </c>
      <c r="F165" s="44">
        <f t="shared" si="8"/>
        <v>42486.645833333336</v>
      </c>
      <c r="G165" s="47" t="str">
        <f>'Week 17'!$D$69</f>
        <v>Fashion on a Plate Season 2 Ep6</v>
      </c>
      <c r="H165" s="46" t="str">
        <f>VLOOKUP(G165,'EPG Description Guide'!A:K,10,FALSE)</f>
        <v>Fashion On A Plate Temporada 2</v>
      </c>
      <c r="I165" s="46" t="str">
        <f>VLOOKUP(G165,'EPG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166" spans="1:9" ht="15.75" customHeight="1" x14ac:dyDescent="0.2">
      <c r="A166" t="str">
        <f t="shared" si="6"/>
        <v>Even</v>
      </c>
      <c r="B166" s="9">
        <v>164</v>
      </c>
      <c r="C166" s="43">
        <f>'Week 17'!$D$2</f>
        <v>42486</v>
      </c>
      <c r="D166" s="44">
        <f>'Week 17'!$A$70</f>
        <v>0.6979166666666663</v>
      </c>
      <c r="E166" s="43">
        <f t="shared" si="7"/>
        <v>42486.65625</v>
      </c>
      <c r="F166" s="44">
        <f t="shared" si="8"/>
        <v>42486.65625</v>
      </c>
      <c r="G166" s="47" t="str">
        <f>'Week 17'!$D$70</f>
        <v>Fashion on a Plate Season 2 Ep6</v>
      </c>
      <c r="H166" s="46" t="str">
        <f>VLOOKUP(G166,'EPG Description Guide'!A:K,10,FALSE)</f>
        <v>Fashion On A Plate Temporada 2</v>
      </c>
      <c r="I166" s="46" t="str">
        <f>VLOOKUP(G166,'EPG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167" spans="1:9" ht="15.75" customHeight="1" x14ac:dyDescent="0.2">
      <c r="A167" t="str">
        <f t="shared" si="6"/>
        <v>Odd</v>
      </c>
      <c r="B167" s="9">
        <v>165</v>
      </c>
      <c r="C167" s="43">
        <f>'Week 17'!$D$2</f>
        <v>42486</v>
      </c>
      <c r="D167" s="44">
        <f>'Week 17'!$A$71</f>
        <v>0.70833333333333293</v>
      </c>
      <c r="E167" s="43">
        <f t="shared" si="7"/>
        <v>42486.666666666672</v>
      </c>
      <c r="F167" s="44">
        <f t="shared" si="8"/>
        <v>42486.666666666672</v>
      </c>
      <c r="G167" s="47" t="str">
        <f>'Week 17'!$D$71</f>
        <v>Agencies Ep8</v>
      </c>
      <c r="H167" s="46" t="str">
        <f>VLOOKUP(G167,'EPG Description Guide'!A:K,10,FALSE)</f>
        <v>Agencias</v>
      </c>
      <c r="I167" s="46" t="str">
        <f>VLOOKUP(G167,'EPG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68" spans="1:9" ht="15.75" customHeight="1" x14ac:dyDescent="0.2">
      <c r="A168" t="str">
        <f t="shared" si="6"/>
        <v>Even</v>
      </c>
      <c r="B168" s="9">
        <v>166</v>
      </c>
      <c r="C168" s="43">
        <f>'Week 17'!$D$2</f>
        <v>42486</v>
      </c>
      <c r="D168" s="44">
        <f>'Week 17'!$A$72</f>
        <v>0.71874999999999956</v>
      </c>
      <c r="E168" s="43">
        <f t="shared" si="7"/>
        <v>42486.677083333336</v>
      </c>
      <c r="F168" s="44">
        <f t="shared" si="8"/>
        <v>42486.677083333336</v>
      </c>
      <c r="G168" s="47" t="str">
        <f>'Week 17'!$D$72</f>
        <v>Agencies Ep8</v>
      </c>
      <c r="H168" s="46" t="str">
        <f>VLOOKUP(G168,'EPG Description Guide'!A:K,10,FALSE)</f>
        <v>Agencias</v>
      </c>
      <c r="I168" s="46" t="str">
        <f>VLOOKUP(G168,'EPG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169" spans="1:9" ht="15.75" customHeight="1" x14ac:dyDescent="0.2">
      <c r="A169" t="str">
        <f t="shared" si="6"/>
        <v>Odd</v>
      </c>
      <c r="B169" s="9">
        <v>167</v>
      </c>
      <c r="C169" s="43">
        <f>'Week 17'!$D$2</f>
        <v>42486</v>
      </c>
      <c r="D169" s="44">
        <f>'Week 17'!$A$73</f>
        <v>0.72916666666666619</v>
      </c>
      <c r="E169" s="43">
        <f t="shared" si="7"/>
        <v>42486.6875</v>
      </c>
      <c r="F169" s="44">
        <f t="shared" si="8"/>
        <v>42486.6875</v>
      </c>
      <c r="G169" s="47" t="str">
        <f>'Week 17'!$D$73</f>
        <v>One to Watch</v>
      </c>
      <c r="H169" s="46" t="str">
        <f>VLOOKUP(G169,'EPG Description Guide'!A:K,10,FALSE)</f>
        <v>Alguien a Seguir</v>
      </c>
      <c r="I169" s="46" t="str">
        <f>VLOOKUP(G169,'EPG Description Guide'!A:K,11,FALSE)</f>
        <v>Descubre las vidas reales y las carreras florecientes de las estrellas emergentes. Desde los pupilos del diseño, hasta las modelos más sensuales, los mejores estilistas y los talentosos maquilladores.</v>
      </c>
    </row>
    <row r="170" spans="1:9" ht="15.75" customHeight="1" x14ac:dyDescent="0.2">
      <c r="A170" t="str">
        <f t="shared" si="6"/>
        <v>Even</v>
      </c>
      <c r="B170" s="9">
        <v>168</v>
      </c>
      <c r="C170" s="43">
        <f>'Week 17'!$D$2</f>
        <v>42486</v>
      </c>
      <c r="D170" s="44">
        <f>'Week 17'!$A$74</f>
        <v>0.73958333333333282</v>
      </c>
      <c r="E170" s="43">
        <f t="shared" si="7"/>
        <v>42486.697916666672</v>
      </c>
      <c r="F170" s="44">
        <f t="shared" si="8"/>
        <v>42486.697916666672</v>
      </c>
      <c r="G170" s="47" t="str">
        <f>'Week 17'!$D$74</f>
        <v>One to Watch</v>
      </c>
      <c r="H170" s="46" t="str">
        <f>VLOOKUP(G170,'EPG Description Guide'!A:K,10,FALSE)</f>
        <v>Alguien a Seguir</v>
      </c>
      <c r="I170" s="46" t="str">
        <f>VLOOKUP(G170,'EPG Description Guide'!A:K,11,FALSE)</f>
        <v>Descubre las vidas reales y las carreras florecientes de las estrellas emergentes. Desde los pupilos del diseño, hasta las modelos más sensuales, los mejores estilistas y los talentosos maquilladores.</v>
      </c>
    </row>
    <row r="171" spans="1:9" ht="15.75" customHeight="1" x14ac:dyDescent="0.2">
      <c r="A171" t="str">
        <f t="shared" si="6"/>
        <v>Odd</v>
      </c>
      <c r="B171" s="9">
        <v>169</v>
      </c>
      <c r="C171" s="43">
        <f>'Week 17'!$D$2</f>
        <v>42486</v>
      </c>
      <c r="D171" s="44">
        <f>'Week 17'!$A$75</f>
        <v>0.74999999999999944</v>
      </c>
      <c r="E171" s="43">
        <f t="shared" si="7"/>
        <v>42486.708333333336</v>
      </c>
      <c r="F171" s="44">
        <f t="shared" si="8"/>
        <v>42486.708333333336</v>
      </c>
      <c r="G171" s="47" t="str">
        <f>'Week 17'!$D$75</f>
        <v>From the Runway</v>
      </c>
      <c r="H171" s="46" t="str">
        <f>VLOOKUP(G171,'EPG Description Guide'!A:K,10,FALSE)</f>
        <v>De la Pasarela</v>
      </c>
      <c r="I171" s="46" t="str">
        <f>VLOOKUP(G171,'EPG Description Guide'!A:K,11,FALSE)</f>
        <v>Mantente al día de las últimas tendencias y estilos directamente desde la pasarela de las capitales de la moda del mundo.</v>
      </c>
    </row>
    <row r="172" spans="1:9" ht="15.75" customHeight="1" x14ac:dyDescent="0.2">
      <c r="A172" t="str">
        <f t="shared" si="6"/>
        <v>Even</v>
      </c>
      <c r="B172" s="9">
        <v>170</v>
      </c>
      <c r="C172" s="43">
        <f>'Week 17'!$D$2</f>
        <v>42486</v>
      </c>
      <c r="D172" s="44">
        <f>'Week 17'!$A$76</f>
        <v>0.76041666666666607</v>
      </c>
      <c r="E172" s="43">
        <f t="shared" si="7"/>
        <v>42486.71875</v>
      </c>
      <c r="F172" s="44">
        <f t="shared" si="8"/>
        <v>42486.71875</v>
      </c>
      <c r="G172" s="47" t="str">
        <f>'Week 17'!$D$76</f>
        <v>From the Runway</v>
      </c>
      <c r="H172" s="46" t="str">
        <f>VLOOKUP(G172,'EPG Description Guide'!A:K,10,FALSE)</f>
        <v>De la Pasarela</v>
      </c>
      <c r="I172" s="46" t="str">
        <f>VLOOKUP(G172,'EPG Description Guide'!A:K,11,FALSE)</f>
        <v>Mantente al día de las últimas tendencias y estilos directamente desde la pasarela de las capitales de la moda del mundo.</v>
      </c>
    </row>
    <row r="173" spans="1:9" ht="15.75" customHeight="1" x14ac:dyDescent="0.2">
      <c r="A173" t="str">
        <f t="shared" si="6"/>
        <v>Odd</v>
      </c>
      <c r="B173" s="9">
        <v>171</v>
      </c>
      <c r="C173" s="43">
        <f>'Week 17'!$D$2</f>
        <v>42486</v>
      </c>
      <c r="D173" s="44">
        <f>'Week 17'!$A$77</f>
        <v>0.7708333333333327</v>
      </c>
      <c r="E173" s="43">
        <f t="shared" si="7"/>
        <v>42486.729166666672</v>
      </c>
      <c r="F173" s="44">
        <f t="shared" si="8"/>
        <v>42486.729166666672</v>
      </c>
      <c r="G173" s="47" t="str">
        <f>'Week 17'!$D$77</f>
        <v>Photographers</v>
      </c>
      <c r="H173" s="46" t="str">
        <f>VLOOKUP(G173,'EPG Description Guide'!A:K,10,FALSE)</f>
        <v>Fotógrafos</v>
      </c>
      <c r="I173" s="46" t="str">
        <f>VLOOKUP(G173,'EPG Description Guide'!A:K,11,FALSE)</f>
        <v>Observa a las modelos y sus sesiones de fotos desde el punto de vista de un fotógrafo y descubre qué se necesita para conseguir la mejor fotografía.</v>
      </c>
    </row>
    <row r="174" spans="1:9" ht="15.75" customHeight="1" x14ac:dyDescent="0.2">
      <c r="A174" t="str">
        <f t="shared" si="6"/>
        <v>Even</v>
      </c>
      <c r="B174" s="9">
        <v>172</v>
      </c>
      <c r="C174" s="43">
        <f>'Week 17'!$D$2</f>
        <v>42486</v>
      </c>
      <c r="D174" s="44">
        <f>'Week 17'!$A$78</f>
        <v>0.78124999999999933</v>
      </c>
      <c r="E174" s="43">
        <f t="shared" si="7"/>
        <v>42486.739583333336</v>
      </c>
      <c r="F174" s="44">
        <f t="shared" si="8"/>
        <v>42486.739583333336</v>
      </c>
      <c r="G174" s="47" t="str">
        <f>'Week 17'!$D$78</f>
        <v>Photographers</v>
      </c>
      <c r="H174" s="46" t="str">
        <f>VLOOKUP(G174,'EPG Description Guide'!A:K,10,FALSE)</f>
        <v>Fotógrafos</v>
      </c>
      <c r="I174" s="46" t="str">
        <f>VLOOKUP(G174,'EPG Description Guide'!A:K,11,FALSE)</f>
        <v>Observa a las modelos y sus sesiones de fotos desde el punto de vista de un fotógrafo y descubre qué se necesita para conseguir la mejor fotografía.</v>
      </c>
    </row>
    <row r="175" spans="1:9" ht="15.75" customHeight="1" x14ac:dyDescent="0.2">
      <c r="A175" t="str">
        <f t="shared" si="6"/>
        <v>Odd</v>
      </c>
      <c r="B175" s="9">
        <v>173</v>
      </c>
      <c r="C175" s="43">
        <f>'Week 17'!$D$2</f>
        <v>42486</v>
      </c>
      <c r="D175" s="44">
        <f>'Week 17'!$A$79</f>
        <v>0.79166666666666596</v>
      </c>
      <c r="E175" s="43">
        <f t="shared" si="7"/>
        <v>42486.75</v>
      </c>
      <c r="F175" s="44">
        <f t="shared" si="8"/>
        <v>42486.75</v>
      </c>
      <c r="G175" s="47" t="str">
        <f>'Week 17'!$D$79</f>
        <v>Invitation Only</v>
      </c>
      <c r="H175" s="46" t="str">
        <f>VLOOKUP(G175,'EPG Description Guide'!A:K,10,FALSE)</f>
        <v>Solo con Invitación</v>
      </c>
      <c r="I175" s="46" t="str">
        <f>VLOOKUP(G175,'EPG Description Guide'!A:K,11,FALSE)</f>
        <v>Desde el comienzo de las fiestas hasta los after, consigue acceso exclusivo a los eventos más glamourosos de todo el mundo.</v>
      </c>
    </row>
    <row r="176" spans="1:9" ht="15.75" customHeight="1" x14ac:dyDescent="0.2">
      <c r="A176" t="str">
        <f t="shared" si="6"/>
        <v>Even</v>
      </c>
      <c r="B176" s="9">
        <v>174</v>
      </c>
      <c r="C176" s="43">
        <f>'Week 17'!$D$2</f>
        <v>42486</v>
      </c>
      <c r="D176" s="44">
        <f>'Week 17'!$A$80</f>
        <v>0.80208333333333259</v>
      </c>
      <c r="E176" s="43">
        <f t="shared" si="7"/>
        <v>42486.760416666672</v>
      </c>
      <c r="F176" s="44">
        <f t="shared" si="8"/>
        <v>42486.760416666672</v>
      </c>
      <c r="G176" s="47" t="str">
        <f>'Week 17'!$D$80</f>
        <v>Invitation Only</v>
      </c>
      <c r="H176" s="46" t="str">
        <f>VLOOKUP(G176,'EPG Description Guide'!A:K,10,FALSE)</f>
        <v>Solo con Invitación</v>
      </c>
      <c r="I176" s="46" t="str">
        <f>VLOOKUP(G176,'EPG Description Guide'!A:K,11,FALSE)</f>
        <v>Desde el comienzo de las fiestas hasta los after, consigue acceso exclusivo a los eventos más glamourosos de todo el mundo.</v>
      </c>
    </row>
    <row r="177" spans="1:9" ht="15.75" customHeight="1" x14ac:dyDescent="0.2">
      <c r="A177" t="str">
        <f t="shared" si="6"/>
        <v>Odd</v>
      </c>
      <c r="B177" s="9">
        <v>175</v>
      </c>
      <c r="C177" s="43">
        <f>'Week 17'!$D$2</f>
        <v>42486</v>
      </c>
      <c r="D177" s="44">
        <f>'Week 17'!$A$81</f>
        <v>0.81249999999999922</v>
      </c>
      <c r="E177" s="43">
        <f t="shared" si="7"/>
        <v>42486.770833333336</v>
      </c>
      <c r="F177" s="44">
        <f t="shared" si="8"/>
        <v>42486.770833333336</v>
      </c>
      <c r="G177" s="47" t="str">
        <f>'Week 17'!$D$81</f>
        <v>From the Runway</v>
      </c>
      <c r="H177" s="46" t="str">
        <f>VLOOKUP(G177,'EPG Description Guide'!A:K,10,FALSE)</f>
        <v>De la Pasarela</v>
      </c>
      <c r="I177" s="46" t="str">
        <f>VLOOKUP(G177,'EPG Description Guide'!A:K,11,FALSE)</f>
        <v>Mantente al día de las últimas tendencias y estilos directamente desde la pasarela de las capitales de la moda del mundo.</v>
      </c>
    </row>
    <row r="178" spans="1:9" ht="15.75" customHeight="1" x14ac:dyDescent="0.2">
      <c r="A178" t="str">
        <f t="shared" si="6"/>
        <v>Even</v>
      </c>
      <c r="B178" s="9">
        <v>176</v>
      </c>
      <c r="C178" s="43">
        <f>'Week 17'!$D$2</f>
        <v>42486</v>
      </c>
      <c r="D178" s="44">
        <f>'Week 17'!$A$82</f>
        <v>0.82291666666666585</v>
      </c>
      <c r="E178" s="43">
        <f t="shared" si="7"/>
        <v>42486.78125</v>
      </c>
      <c r="F178" s="44">
        <f t="shared" si="8"/>
        <v>42486.78125</v>
      </c>
      <c r="G178" s="47" t="str">
        <f>'Week 17'!$D$82</f>
        <v>From the Runway</v>
      </c>
      <c r="H178" s="46" t="str">
        <f>VLOOKUP(G178,'EPG Description Guide'!A:K,10,FALSE)</f>
        <v>De la Pasarela</v>
      </c>
      <c r="I178" s="46" t="str">
        <f>VLOOKUP(G178,'EPG Description Guide'!A:K,11,FALSE)</f>
        <v>Mantente al día de las últimas tendencias y estilos directamente desde la pasarela de las capitales de la moda del mundo.</v>
      </c>
    </row>
    <row r="179" spans="1:9" ht="15.75" customHeight="1" x14ac:dyDescent="0.2">
      <c r="A179" t="str">
        <f t="shared" si="6"/>
        <v>Odd</v>
      </c>
      <c r="B179" s="9">
        <v>177</v>
      </c>
      <c r="C179" s="43">
        <f>'Week 17'!$D$2</f>
        <v>42486</v>
      </c>
      <c r="D179" s="44">
        <f>'Week 17'!$A$83</f>
        <v>0.83333333333333248</v>
      </c>
      <c r="E179" s="43">
        <f t="shared" si="7"/>
        <v>42486.791666666672</v>
      </c>
      <c r="F179" s="44">
        <f t="shared" si="8"/>
        <v>42486.791666666672</v>
      </c>
      <c r="G179" s="47" t="str">
        <f>'Week 17'!$D$83</f>
        <v>Fashion on a Plate Season 2 Ep6</v>
      </c>
      <c r="H179" s="46" t="str">
        <f>VLOOKUP(G179,'EPG Description Guide'!A:K,10,FALSE)</f>
        <v>Fashion On A Plate Temporada 2</v>
      </c>
      <c r="I179" s="46" t="str">
        <f>VLOOKUP(G179,'EPG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180" spans="1:9" ht="15.75" customHeight="1" x14ac:dyDescent="0.2">
      <c r="A180" t="str">
        <f t="shared" si="6"/>
        <v>Even</v>
      </c>
      <c r="B180" s="9">
        <v>178</v>
      </c>
      <c r="C180" s="43">
        <f>'Week 17'!$D$2</f>
        <v>42486</v>
      </c>
      <c r="D180" s="44">
        <f>'Week 17'!$A$84</f>
        <v>0.84374999999999911</v>
      </c>
      <c r="E180" s="43">
        <f t="shared" si="7"/>
        <v>42486.802083333336</v>
      </c>
      <c r="F180" s="44">
        <f t="shared" si="8"/>
        <v>42486.802083333336</v>
      </c>
      <c r="G180" s="47" t="str">
        <f>'Week 17'!$D$84</f>
        <v>Fashion on a Plate Season 2 Ep6</v>
      </c>
      <c r="H180" s="46" t="str">
        <f>VLOOKUP(G180,'EPG Description Guide'!A:K,10,FALSE)</f>
        <v>Fashion On A Plate Temporada 2</v>
      </c>
      <c r="I180" s="46" t="str">
        <f>VLOOKUP(G180,'EPG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181" spans="1:9" ht="15.75" customHeight="1" x14ac:dyDescent="0.2">
      <c r="A181" t="str">
        <f t="shared" si="6"/>
        <v>Odd</v>
      </c>
      <c r="B181" s="9">
        <v>179</v>
      </c>
      <c r="C181" s="43">
        <f>'Week 17'!$D$2</f>
        <v>42486</v>
      </c>
      <c r="D181" s="44">
        <f>'Week 17'!$A$85</f>
        <v>0.85416666666666574</v>
      </c>
      <c r="E181" s="43">
        <f t="shared" si="7"/>
        <v>42486.8125</v>
      </c>
      <c r="F181" s="44">
        <f t="shared" si="8"/>
        <v>42486.8125</v>
      </c>
      <c r="G181" s="47" t="str">
        <f>'Week 17'!$D$85</f>
        <v>From the Runway</v>
      </c>
      <c r="H181" s="46" t="str">
        <f>VLOOKUP(G181,'EPG Description Guide'!A:K,10,FALSE)</f>
        <v>De la Pasarela</v>
      </c>
      <c r="I181" s="46" t="str">
        <f>VLOOKUP(G181,'EPG Description Guide'!A:K,11,FALSE)</f>
        <v>Mantente al día de las últimas tendencias y estilos directamente desde la pasarela de las capitales de la moda del mundo.</v>
      </c>
    </row>
    <row r="182" spans="1:9" ht="15.75" customHeight="1" x14ac:dyDescent="0.2">
      <c r="A182" t="str">
        <f t="shared" si="6"/>
        <v>Even</v>
      </c>
      <c r="B182" s="9">
        <v>180</v>
      </c>
      <c r="C182" s="43">
        <f>'Week 17'!$D$2</f>
        <v>42486</v>
      </c>
      <c r="D182" s="44">
        <f>'Week 17'!$A$86</f>
        <v>0.86458333333333237</v>
      </c>
      <c r="E182" s="43">
        <f t="shared" si="7"/>
        <v>42486.822916666672</v>
      </c>
      <c r="F182" s="44">
        <f t="shared" si="8"/>
        <v>42486.822916666672</v>
      </c>
      <c r="G182" s="47" t="str">
        <f>'Week 17'!$D$86</f>
        <v>From the Runway</v>
      </c>
      <c r="H182" s="46" t="str">
        <f>VLOOKUP(G182,'EPG Description Guide'!A:K,10,FALSE)</f>
        <v>De la Pasarela</v>
      </c>
      <c r="I182" s="46" t="str">
        <f>VLOOKUP(G182,'EPG Description Guide'!A:K,11,FALSE)</f>
        <v>Mantente al día de las últimas tendencias y estilos directamente desde la pasarela de las capitales de la moda del mundo.</v>
      </c>
    </row>
    <row r="183" spans="1:9" ht="15.75" customHeight="1" x14ac:dyDescent="0.2">
      <c r="A183" t="str">
        <f t="shared" si="6"/>
        <v>Odd</v>
      </c>
      <c r="B183" s="9">
        <v>181</v>
      </c>
      <c r="C183" s="43">
        <f>'Week 17'!$D$2</f>
        <v>42486</v>
      </c>
      <c r="D183" s="44">
        <f>'Week 17'!$A$87</f>
        <v>0.874999999999999</v>
      </c>
      <c r="E183" s="43">
        <f t="shared" si="7"/>
        <v>42486.833333333336</v>
      </c>
      <c r="F183" s="44">
        <f t="shared" si="8"/>
        <v>42486.833333333336</v>
      </c>
      <c r="G183" s="47" t="str">
        <f>'Week 17'!$D$87</f>
        <v>What's Haute</v>
      </c>
      <c r="H183" s="46" t="str">
        <f>VLOOKUP(G183,'EPG Description Guide'!A:K,10,FALSE)</f>
        <v>Alta Costura</v>
      </c>
      <c r="I183" s="46" t="str">
        <f>VLOOKUP(G183,'EPG Description Guide'!A:K,11,FALSE)</f>
        <v>La revista y guía definitiva de estilo de vida de lujo para la élite que disfruta de una vida glamourosa.</v>
      </c>
    </row>
    <row r="184" spans="1:9" ht="15.75" customHeight="1" x14ac:dyDescent="0.2">
      <c r="A184" t="str">
        <f t="shared" si="6"/>
        <v>Even</v>
      </c>
      <c r="B184" s="9">
        <v>182</v>
      </c>
      <c r="C184" s="43">
        <f>'Week 17'!$D$2</f>
        <v>42486</v>
      </c>
      <c r="D184" s="44">
        <f>'Week 17'!$A$88</f>
        <v>0.88541666666666563</v>
      </c>
      <c r="E184" s="43">
        <f t="shared" si="7"/>
        <v>42486.84375</v>
      </c>
      <c r="F184" s="44">
        <f t="shared" si="8"/>
        <v>42486.84375</v>
      </c>
      <c r="G184" s="47" t="str">
        <f>'Week 17'!$D$88</f>
        <v>What's Haute</v>
      </c>
      <c r="H184" s="46" t="str">
        <f>VLOOKUP(G184,'EPG Description Guide'!A:K,10,FALSE)</f>
        <v>Alta Costura</v>
      </c>
      <c r="I184" s="46" t="str">
        <f>VLOOKUP(G184,'EPG Description Guide'!A:K,11,FALSE)</f>
        <v>La revista y guía definitiva de estilo de vida de lujo para la élite que disfruta de una vida glamourosa.</v>
      </c>
    </row>
    <row r="185" spans="1:9" ht="15.75" customHeight="1" x14ac:dyDescent="0.2">
      <c r="A185" t="str">
        <f t="shared" si="6"/>
        <v>Odd</v>
      </c>
      <c r="B185" s="9">
        <v>183</v>
      </c>
      <c r="C185" s="43">
        <f>'Week 17'!$D$2</f>
        <v>42486</v>
      </c>
      <c r="D185" s="44">
        <f>'Week 17'!$A$89</f>
        <v>0.89583333333333226</v>
      </c>
      <c r="E185" s="43">
        <f t="shared" si="7"/>
        <v>42486.854166666672</v>
      </c>
      <c r="F185" s="44">
        <f t="shared" si="8"/>
        <v>42486.854166666672</v>
      </c>
      <c r="G185" s="47" t="str">
        <f>'Week 17'!$D$89</f>
        <v>From the Runway</v>
      </c>
      <c r="H185" s="46" t="str">
        <f>VLOOKUP(G185,'EPG Description Guide'!A:K,10,FALSE)</f>
        <v>De la Pasarela</v>
      </c>
      <c r="I185" s="46" t="str">
        <f>VLOOKUP(G185,'EPG Description Guide'!A:K,11,FALSE)</f>
        <v>Mantente al día de las últimas tendencias y estilos directamente desde la pasarela de las capitales de la moda del mundo.</v>
      </c>
    </row>
    <row r="186" spans="1:9" ht="15.75" customHeight="1" x14ac:dyDescent="0.2">
      <c r="A186" t="str">
        <f t="shared" si="6"/>
        <v>Even</v>
      </c>
      <c r="B186" s="9">
        <v>184</v>
      </c>
      <c r="C186" s="43">
        <f>'Week 17'!$D$2</f>
        <v>42486</v>
      </c>
      <c r="D186" s="44">
        <f>'Week 17'!$A$90</f>
        <v>0.90624999999999889</v>
      </c>
      <c r="E186" s="43">
        <f t="shared" si="7"/>
        <v>42486.864583333336</v>
      </c>
      <c r="F186" s="44">
        <f t="shared" si="8"/>
        <v>42486.864583333336</v>
      </c>
      <c r="G186" s="47" t="str">
        <f>'Week 17'!$D$90</f>
        <v>From the Runway</v>
      </c>
      <c r="H186" s="46" t="str">
        <f>VLOOKUP(G186,'EPG Description Guide'!A:K,10,FALSE)</f>
        <v>De la Pasarela</v>
      </c>
      <c r="I186" s="46" t="str">
        <f>VLOOKUP(G186,'EPG Description Guide'!A:K,11,FALSE)</f>
        <v>Mantente al día de las últimas tendencias y estilos directamente desde la pasarela de las capitales de la moda del mundo.</v>
      </c>
    </row>
    <row r="187" spans="1:9" ht="15.75" customHeight="1" x14ac:dyDescent="0.2">
      <c r="A187" t="str">
        <f t="shared" si="6"/>
        <v>Odd</v>
      </c>
      <c r="B187" s="9">
        <v>185</v>
      </c>
      <c r="C187" s="43">
        <f>'Week 17'!$D$2</f>
        <v>42486</v>
      </c>
      <c r="D187" s="44">
        <f>'Week 17'!$A$91</f>
        <v>0.91666666666666552</v>
      </c>
      <c r="E187" s="43">
        <f t="shared" si="7"/>
        <v>42486.875</v>
      </c>
      <c r="F187" s="44">
        <f t="shared" si="8"/>
        <v>42486.875</v>
      </c>
      <c r="G187" s="47" t="str">
        <f>'Week 17'!$D$91</f>
        <v>Fashion Masterpieces: Czapek</v>
      </c>
      <c r="H187" s="46" t="str">
        <f>VLOOKUP(G187,'EPG Description Guide'!A:K,10,FALSE)</f>
        <v>Obras Maestras de Moda: Czapek</v>
      </c>
      <c r="I187" s="46" t="str">
        <f>VLOOKUP(G187,'EPG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188" spans="1:9" ht="15.75" customHeight="1" x14ac:dyDescent="0.2">
      <c r="A188" t="str">
        <f t="shared" si="6"/>
        <v>Even</v>
      </c>
      <c r="B188" s="9">
        <v>186</v>
      </c>
      <c r="C188" s="43">
        <f>'Week 17'!$D$2</f>
        <v>42486</v>
      </c>
      <c r="D188" s="44">
        <f>'Week 17'!$A$92</f>
        <v>0.92708333333333215</v>
      </c>
      <c r="E188" s="43">
        <f t="shared" si="7"/>
        <v>42486.885416666672</v>
      </c>
      <c r="F188" s="44">
        <f t="shared" si="8"/>
        <v>42486.885416666672</v>
      </c>
      <c r="G188" s="47" t="str">
        <f>'Week 17'!$D$92</f>
        <v>Fashion Masterpieces: Czapek</v>
      </c>
      <c r="H188" s="46" t="str">
        <f>VLOOKUP(G188,'EPG Description Guide'!A:K,10,FALSE)</f>
        <v>Obras Maestras de Moda: Czapek</v>
      </c>
      <c r="I188" s="46" t="str">
        <f>VLOOKUP(G188,'EPG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189" spans="1:9" ht="15.75" customHeight="1" x14ac:dyDescent="0.2">
      <c r="A189" t="str">
        <f t="shared" si="6"/>
        <v>Odd</v>
      </c>
      <c r="B189" s="9">
        <v>187</v>
      </c>
      <c r="C189" s="43">
        <f>'Week 17'!$D$2</f>
        <v>42486</v>
      </c>
      <c r="D189" s="44">
        <f>'Week 17'!$A$93</f>
        <v>0.93749999999999878</v>
      </c>
      <c r="E189" s="43">
        <f t="shared" si="7"/>
        <v>42486.895833333336</v>
      </c>
      <c r="F189" s="44">
        <f t="shared" si="8"/>
        <v>42486.895833333336</v>
      </c>
      <c r="G189" s="47" t="str">
        <f>'Week 17'!$D$93</f>
        <v>Invitation Only</v>
      </c>
      <c r="H189" s="46" t="str">
        <f>VLOOKUP(G189,'EPG Description Guide'!A:K,10,FALSE)</f>
        <v>Solo con Invitación</v>
      </c>
      <c r="I189" s="46" t="str">
        <f>VLOOKUP(G189,'EPG Description Guide'!A:K,11,FALSE)</f>
        <v>Desde el comienzo de las fiestas hasta los after, consigue acceso exclusivo a los eventos más glamourosos de todo el mundo.</v>
      </c>
    </row>
    <row r="190" spans="1:9" ht="15.75" customHeight="1" x14ac:dyDescent="0.2">
      <c r="A190" t="str">
        <f t="shared" si="6"/>
        <v>Even</v>
      </c>
      <c r="B190" s="9">
        <v>188</v>
      </c>
      <c r="C190" s="43">
        <f>'Week 17'!$D$2</f>
        <v>42486</v>
      </c>
      <c r="D190" s="44">
        <f>'Week 17'!$A$94</f>
        <v>0.94791666666666541</v>
      </c>
      <c r="E190" s="43">
        <f t="shared" si="7"/>
        <v>42486.90625</v>
      </c>
      <c r="F190" s="44">
        <f t="shared" si="8"/>
        <v>42486.90625</v>
      </c>
      <c r="G190" s="47" t="str">
        <f>'Week 17'!$D$94</f>
        <v>Invitation Only</v>
      </c>
      <c r="H190" s="46" t="str">
        <f>VLOOKUP(G190,'EPG Description Guide'!A:K,10,FALSE)</f>
        <v>Solo con Invitación</v>
      </c>
      <c r="I190" s="46" t="str">
        <f>VLOOKUP(G190,'EPG Description Guide'!A:K,11,FALSE)</f>
        <v>Desde el comienzo de las fiestas hasta los after, consigue acceso exclusivo a los eventos más glamourosos de todo el mundo.</v>
      </c>
    </row>
    <row r="191" spans="1:9" ht="15.75" customHeight="1" x14ac:dyDescent="0.2">
      <c r="A191" t="str">
        <f t="shared" si="6"/>
        <v>Odd</v>
      </c>
      <c r="B191" s="9">
        <v>189</v>
      </c>
      <c r="C191" s="43">
        <f>'Week 17'!$D$2</f>
        <v>42486</v>
      </c>
      <c r="D191" s="44">
        <f>'Week 17'!$A$95</f>
        <v>0.95833333333333204</v>
      </c>
      <c r="E191" s="43">
        <f t="shared" si="7"/>
        <v>42486.916666666672</v>
      </c>
      <c r="F191" s="44">
        <f t="shared" si="8"/>
        <v>42486.916666666672</v>
      </c>
      <c r="G191" s="47" t="str">
        <f>'Week 17'!$D$95</f>
        <v>Eco Fashion Season 3 Ep6</v>
      </c>
      <c r="H191" s="46" t="str">
        <f>VLOOKUP(G191,'EPG Description Guide'!A:K,10,FALSE)</f>
        <v xml:space="preserve">Eco Fashion Temporada 3
</v>
      </c>
      <c r="I191" s="46" t="str">
        <f>VLOOKUP(G191,'EPG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192" spans="1:9" ht="15.75" customHeight="1" x14ac:dyDescent="0.2">
      <c r="A192" t="str">
        <f t="shared" si="6"/>
        <v>Even</v>
      </c>
      <c r="B192" s="9">
        <v>190</v>
      </c>
      <c r="C192" s="43">
        <f>'Week 17'!$D$2</f>
        <v>42486</v>
      </c>
      <c r="D192" s="44">
        <f>'Week 17'!$A$96</f>
        <v>0.96874999999999867</v>
      </c>
      <c r="E192" s="43">
        <f t="shared" si="7"/>
        <v>42486.927083333336</v>
      </c>
      <c r="F192" s="44">
        <f t="shared" si="8"/>
        <v>42486.927083333336</v>
      </c>
      <c r="G192" s="47" t="str">
        <f>'Week 17'!$D$96</f>
        <v>Eco Fashion Season 3 Ep6</v>
      </c>
      <c r="H192" s="46" t="str">
        <f>VLOOKUP(G192,'EPG Description Guide'!A:K,10,FALSE)</f>
        <v xml:space="preserve">Eco Fashion Temporada 3
</v>
      </c>
      <c r="I192" s="46" t="str">
        <f>VLOOKUP(G192,'EPG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193" spans="1:9" ht="15.75" customHeight="1" x14ac:dyDescent="0.2">
      <c r="A193" t="str">
        <f t="shared" si="6"/>
        <v>Odd</v>
      </c>
      <c r="B193" s="9">
        <v>191</v>
      </c>
      <c r="C193" s="43">
        <f>'Week 17'!$D$2</f>
        <v>42486</v>
      </c>
      <c r="D193" s="44">
        <f>'Week 17'!$A$97</f>
        <v>0.9791666666666653</v>
      </c>
      <c r="E193" s="43">
        <f t="shared" si="7"/>
        <v>42486.9375</v>
      </c>
      <c r="F193" s="44">
        <f t="shared" si="8"/>
        <v>42486.9375</v>
      </c>
      <c r="G193" s="47" t="str">
        <f>'Week 17'!$D$97</f>
        <v>Photographers</v>
      </c>
      <c r="H193" s="46" t="str">
        <f>VLOOKUP(G193,'EPG Description Guide'!A:K,10,FALSE)</f>
        <v>Fotógrafos</v>
      </c>
      <c r="I193" s="46" t="str">
        <f>VLOOKUP(G193,'EPG Description Guide'!A:K,11,FALSE)</f>
        <v>Observa a las modelos y sus sesiones de fotos desde el punto de vista de un fotógrafo y descubre qué se necesita para conseguir la mejor fotografía.</v>
      </c>
    </row>
    <row r="194" spans="1:9" ht="15.75" customHeight="1" x14ac:dyDescent="0.2">
      <c r="A194" t="str">
        <f t="shared" si="6"/>
        <v>Even</v>
      </c>
      <c r="B194" s="9">
        <v>192</v>
      </c>
      <c r="C194" s="43">
        <f>'Week 17'!$D$2</f>
        <v>42486</v>
      </c>
      <c r="D194" s="44">
        <f>'Week 17'!$A$98</f>
        <v>0.98958333333333193</v>
      </c>
      <c r="E194" s="43">
        <f t="shared" si="7"/>
        <v>42486.947916666672</v>
      </c>
      <c r="F194" s="44">
        <f t="shared" si="8"/>
        <v>42486.947916666672</v>
      </c>
      <c r="G194" s="47" t="str">
        <f>'Week 17'!$D$98</f>
        <v>Photographers</v>
      </c>
      <c r="H194" s="46" t="str">
        <f>VLOOKUP(G194,'EPG Description Guide'!A:K,10,FALSE)</f>
        <v>Fotógrafos</v>
      </c>
      <c r="I194" s="46" t="str">
        <f>VLOOKUP(G194,'EPG Description Guide'!A:K,11,FALSE)</f>
        <v>Observa a las modelos y sus sesiones de fotos desde el punto de vista de un fotógrafo y descubre qué se necesita para conseguir la mejor fotografía.</v>
      </c>
    </row>
    <row r="195" spans="1:9" ht="15.75" customHeight="1" x14ac:dyDescent="0.2">
      <c r="A195" t="str">
        <f t="shared" si="6"/>
        <v>Odd</v>
      </c>
      <c r="B195" s="9">
        <v>193</v>
      </c>
      <c r="C195" s="43">
        <f>'Week 17'!$E$2</f>
        <v>42487</v>
      </c>
      <c r="D195" s="44">
        <f>'Week 17'!$A$3</f>
        <v>0</v>
      </c>
      <c r="E195" s="43">
        <f t="shared" si="7"/>
        <v>42486.958333333336</v>
      </c>
      <c r="F195" s="44">
        <f t="shared" si="8"/>
        <v>42486.958333333336</v>
      </c>
      <c r="G195" s="47" t="str">
        <f>'Week 17'!$E$3</f>
        <v>What's Haute</v>
      </c>
      <c r="H195" s="46" t="str">
        <f>VLOOKUP(G195,'EPG Description Guide'!A:K,10,FALSE)</f>
        <v>Alta Costura</v>
      </c>
      <c r="I195" s="46" t="str">
        <f>VLOOKUP(G195,'EPG Description Guide'!A:K,11,FALSE)</f>
        <v>La revista y guía definitiva de estilo de vida de lujo para la élite que disfruta de una vida glamourosa.</v>
      </c>
    </row>
    <row r="196" spans="1:9" ht="15.75" customHeight="1" x14ac:dyDescent="0.2">
      <c r="A196" t="str">
        <f t="shared" ref="A196:A259" si="9">IF(MOD(B196,2),"Odd","Even")</f>
        <v>Even</v>
      </c>
      <c r="B196" s="9">
        <v>194</v>
      </c>
      <c r="C196" s="43">
        <f>'Week 17'!$E$2</f>
        <v>42487</v>
      </c>
      <c r="D196" s="44">
        <f>'Week 17'!$A$4</f>
        <v>1.0416666666666666E-2</v>
      </c>
      <c r="E196" s="43">
        <f t="shared" ref="E196:E259" si="10">($C196+$D196)-(1/24)</f>
        <v>42486.96875</v>
      </c>
      <c r="F196" s="44">
        <f t="shared" ref="F196:F259" si="11">($C196+$D196)-(1/24)</f>
        <v>42486.96875</v>
      </c>
      <c r="G196" s="47" t="str">
        <f>'Week 17'!$E$4</f>
        <v>What's Haute</v>
      </c>
      <c r="H196" s="46" t="str">
        <f>VLOOKUP(G196,'EPG Description Guide'!A:K,10,FALSE)</f>
        <v>Alta Costura</v>
      </c>
      <c r="I196" s="46" t="str">
        <f>VLOOKUP(G196,'EPG Description Guide'!A:K,11,FALSE)</f>
        <v>La revista y guía definitiva de estilo de vida de lujo para la élite que disfruta de una vida glamourosa.</v>
      </c>
    </row>
    <row r="197" spans="1:9" ht="15.75" customHeight="1" x14ac:dyDescent="0.2">
      <c r="A197" t="str">
        <f t="shared" si="9"/>
        <v>Odd</v>
      </c>
      <c r="B197" s="9">
        <v>195</v>
      </c>
      <c r="C197" s="43">
        <f>'Week 17'!$E$2</f>
        <v>42487</v>
      </c>
      <c r="D197" s="44">
        <f>'Week 17'!$A$5</f>
        <v>2.0833333333333332E-2</v>
      </c>
      <c r="E197" s="43">
        <f t="shared" si="10"/>
        <v>42486.979166666672</v>
      </c>
      <c r="F197" s="44">
        <f t="shared" si="11"/>
        <v>42486.979166666672</v>
      </c>
      <c r="G197" s="47" t="str">
        <f>'Week 17'!$E$5</f>
        <v>Photographers</v>
      </c>
      <c r="H197" s="46" t="str">
        <f>VLOOKUP(G197,'EPG Description Guide'!A:K,10,FALSE)</f>
        <v>Fotógrafos</v>
      </c>
      <c r="I197" s="46" t="str">
        <f>VLOOKUP(G197,'EPG Description Guide'!A:K,11,FALSE)</f>
        <v>Observa a las modelos y sus sesiones de fotos desde el punto de vista de un fotógrafo y descubre qué se necesita para conseguir la mejor fotografía.</v>
      </c>
    </row>
    <row r="198" spans="1:9" ht="15.75" customHeight="1" x14ac:dyDescent="0.2">
      <c r="A198" t="str">
        <f t="shared" si="9"/>
        <v>Even</v>
      </c>
      <c r="B198" s="9">
        <v>196</v>
      </c>
      <c r="C198" s="43">
        <f>'Week 17'!$E$2</f>
        <v>42487</v>
      </c>
      <c r="D198" s="44">
        <f>'Week 17'!$A$6</f>
        <v>3.125E-2</v>
      </c>
      <c r="E198" s="43">
        <f t="shared" si="10"/>
        <v>42486.989583333336</v>
      </c>
      <c r="F198" s="44">
        <f t="shared" si="11"/>
        <v>42486.989583333336</v>
      </c>
      <c r="G198" s="47" t="str">
        <f>'Week 17'!$E$6</f>
        <v>Photographers</v>
      </c>
      <c r="H198" s="46" t="str">
        <f>VLOOKUP(G198,'EPG Description Guide'!A:K,10,FALSE)</f>
        <v>Fotógrafos</v>
      </c>
      <c r="I198" s="46" t="str">
        <f>VLOOKUP(G198,'EPG Description Guide'!A:K,11,FALSE)</f>
        <v>Observa a las modelos y sus sesiones de fotos desde el punto de vista de un fotógrafo y descubre qué se necesita para conseguir la mejor fotografía.</v>
      </c>
    </row>
    <row r="199" spans="1:9" ht="15.75" customHeight="1" x14ac:dyDescent="0.2">
      <c r="A199" t="str">
        <f t="shared" si="9"/>
        <v>Odd</v>
      </c>
      <c r="B199" s="9">
        <v>197</v>
      </c>
      <c r="C199" s="43">
        <f>'Week 17'!$E$2</f>
        <v>42487</v>
      </c>
      <c r="D199" s="44">
        <f>'Week 17'!$A$7</f>
        <v>4.1666666666666664E-2</v>
      </c>
      <c r="E199" s="43">
        <f t="shared" si="10"/>
        <v>42487</v>
      </c>
      <c r="F199" s="44">
        <f t="shared" si="11"/>
        <v>42487</v>
      </c>
      <c r="G199" s="47" t="str">
        <f>'Week 17'!$E$7</f>
        <v>Fashion Masterpieces: Czapek</v>
      </c>
      <c r="H199" s="46" t="str">
        <f>VLOOKUP(G199,'EPG Description Guide'!A:K,10,FALSE)</f>
        <v>Obras Maestras de Moda: Czapek</v>
      </c>
      <c r="I199" s="46" t="str">
        <f>VLOOKUP(G199,'EPG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00" spans="1:9" ht="15.75" customHeight="1" x14ac:dyDescent="0.2">
      <c r="A200" t="str">
        <f t="shared" si="9"/>
        <v>Even</v>
      </c>
      <c r="B200" s="9">
        <v>198</v>
      </c>
      <c r="C200" s="43">
        <f>'Week 17'!$E$2</f>
        <v>42487</v>
      </c>
      <c r="D200" s="44">
        <f>'Week 17'!$A$8</f>
        <v>5.2083333333333329E-2</v>
      </c>
      <c r="E200" s="43">
        <f t="shared" si="10"/>
        <v>42487.010416666672</v>
      </c>
      <c r="F200" s="44">
        <f t="shared" si="11"/>
        <v>42487.010416666672</v>
      </c>
      <c r="G200" s="47" t="str">
        <f>'Week 17'!$E$8</f>
        <v>Fashion Masterpieces: Czapek</v>
      </c>
      <c r="H200" s="46" t="str">
        <f>VLOOKUP(G200,'EPG Description Guide'!A:K,10,FALSE)</f>
        <v>Obras Maestras de Moda: Czapek</v>
      </c>
      <c r="I200" s="46" t="str">
        <f>VLOOKUP(G200,'EPG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01" spans="1:9" ht="15.75" customHeight="1" x14ac:dyDescent="0.2">
      <c r="A201" t="str">
        <f t="shared" si="9"/>
        <v>Odd</v>
      </c>
      <c r="B201" s="9">
        <v>199</v>
      </c>
      <c r="C201" s="43">
        <f>'Week 17'!$E$2</f>
        <v>42487</v>
      </c>
      <c r="D201" s="44">
        <f>'Week 17'!$A$9</f>
        <v>6.2499999999999993E-2</v>
      </c>
      <c r="E201" s="43">
        <f t="shared" si="10"/>
        <v>42487.020833333336</v>
      </c>
      <c r="F201" s="44">
        <f t="shared" si="11"/>
        <v>42487.020833333336</v>
      </c>
      <c r="G201" s="47" t="str">
        <f>'Week 17'!$E$9</f>
        <v>Fashion Exposed</v>
      </c>
      <c r="H201" s="46" t="str">
        <f>VLOOKUP(G201,'EPG Description Guide'!A:K,10,FALSE)</f>
        <v>Moda Expuesta</v>
      </c>
      <c r="I201" s="46" t="str">
        <f>VLOOKUP(G201,'EPG Description Guide'!A:K,11,FALSE)</f>
        <v>Lugares increíbles con las modelos más atractivas y fotógrafos, directamente desde las tentadoras y sensuales sesiones de fotos y desfiles.</v>
      </c>
    </row>
    <row r="202" spans="1:9" ht="15.75" customHeight="1" x14ac:dyDescent="0.2">
      <c r="A202" t="str">
        <f t="shared" si="9"/>
        <v>Even</v>
      </c>
      <c r="B202" s="9">
        <v>200</v>
      </c>
      <c r="C202" s="43">
        <f>'Week 17'!$E$2</f>
        <v>42487</v>
      </c>
      <c r="D202" s="44">
        <f>'Week 17'!$A$10</f>
        <v>7.2916666666666657E-2</v>
      </c>
      <c r="E202" s="43">
        <f t="shared" si="10"/>
        <v>42487.03125</v>
      </c>
      <c r="F202" s="44">
        <f t="shared" si="11"/>
        <v>42487.03125</v>
      </c>
      <c r="G202" s="47" t="str">
        <f>'Week 17'!$E$10</f>
        <v>Fashion Exposed</v>
      </c>
      <c r="H202" s="46" t="str">
        <f>VLOOKUP(G202,'EPG Description Guide'!A:K,10,FALSE)</f>
        <v>Moda Expuesta</v>
      </c>
      <c r="I202" s="46" t="str">
        <f>VLOOKUP(G202,'EPG Description Guide'!A:K,11,FALSE)</f>
        <v>Lugares increíbles con las modelos más atractivas y fotógrafos, directamente desde las tentadoras y sensuales sesiones de fotos y desfiles.</v>
      </c>
    </row>
    <row r="203" spans="1:9" ht="15.75" customHeight="1" x14ac:dyDescent="0.2">
      <c r="A203" t="str">
        <f t="shared" si="9"/>
        <v>Odd</v>
      </c>
      <c r="B203" s="9">
        <v>201</v>
      </c>
      <c r="C203" s="43">
        <f>'Week 17'!$E$2</f>
        <v>42487</v>
      </c>
      <c r="D203" s="44">
        <f>'Week 17'!$A$11</f>
        <v>8.3333333333333329E-2</v>
      </c>
      <c r="E203" s="43">
        <f t="shared" si="10"/>
        <v>42487.041666666672</v>
      </c>
      <c r="F203" s="44">
        <f t="shared" si="11"/>
        <v>42487.041666666672</v>
      </c>
      <c r="G203" s="47" t="str">
        <f>'Week 17'!$E$11</f>
        <v>Fashion Exposed</v>
      </c>
      <c r="H203" s="46" t="str">
        <f>VLOOKUP(G203,'EPG Description Guide'!A:K,10,FALSE)</f>
        <v>Moda Expuesta</v>
      </c>
      <c r="I203" s="46" t="str">
        <f>VLOOKUP(G203,'EPG Description Guide'!A:K,11,FALSE)</f>
        <v>Lugares increíbles con las modelos más atractivas y fotógrafos, directamente desde las tentadoras y sensuales sesiones de fotos y desfiles.</v>
      </c>
    </row>
    <row r="204" spans="1:9" ht="15.75" customHeight="1" x14ac:dyDescent="0.2">
      <c r="A204" t="str">
        <f t="shared" si="9"/>
        <v>Even</v>
      </c>
      <c r="B204" s="9">
        <v>202</v>
      </c>
      <c r="C204" s="43">
        <f>'Week 17'!$E$2</f>
        <v>42487</v>
      </c>
      <c r="D204" s="44">
        <f>'Week 17'!$A$12</f>
        <v>9.375E-2</v>
      </c>
      <c r="E204" s="43">
        <f t="shared" si="10"/>
        <v>42487.052083333336</v>
      </c>
      <c r="F204" s="44">
        <f t="shared" si="11"/>
        <v>42487.052083333336</v>
      </c>
      <c r="G204" s="47" t="str">
        <f>'Week 17'!$E$12</f>
        <v>Fashion Exposed</v>
      </c>
      <c r="H204" s="46" t="str">
        <f>VLOOKUP(G204,'EPG Description Guide'!A:K,10,FALSE)</f>
        <v>Moda Expuesta</v>
      </c>
      <c r="I204" s="46" t="str">
        <f>VLOOKUP(G204,'EPG Description Guide'!A:K,11,FALSE)</f>
        <v>Lugares increíbles con las modelos más atractivas y fotógrafos, directamente desde las tentadoras y sensuales sesiones de fotos y desfiles.</v>
      </c>
    </row>
    <row r="205" spans="1:9" ht="15.75" customHeight="1" x14ac:dyDescent="0.2">
      <c r="A205" t="str">
        <f t="shared" si="9"/>
        <v>Odd</v>
      </c>
      <c r="B205" s="9">
        <v>203</v>
      </c>
      <c r="C205" s="43">
        <f>'Week 17'!$E$2</f>
        <v>42487</v>
      </c>
      <c r="D205" s="44">
        <f>'Week 17'!$A$13</f>
        <v>0.10416666666666667</v>
      </c>
      <c r="E205" s="43">
        <f t="shared" si="10"/>
        <v>42487.0625</v>
      </c>
      <c r="F205" s="44">
        <f t="shared" si="11"/>
        <v>42487.0625</v>
      </c>
      <c r="G205" s="47" t="str">
        <f>'Week 17'!$E$13</f>
        <v>From the Runway</v>
      </c>
      <c r="H205" s="46" t="str">
        <f>VLOOKUP(G205,'EPG Description Guide'!A:K,10,FALSE)</f>
        <v>De la Pasarela</v>
      </c>
      <c r="I205" s="46" t="str">
        <f>VLOOKUP(G205,'EPG Description Guide'!A:K,11,FALSE)</f>
        <v>Mantente al día de las últimas tendencias y estilos directamente desde la pasarela de las capitales de la moda del mundo.</v>
      </c>
    </row>
    <row r="206" spans="1:9" ht="15.75" customHeight="1" x14ac:dyDescent="0.2">
      <c r="A206" t="str">
        <f t="shared" si="9"/>
        <v>Even</v>
      </c>
      <c r="B206" s="9">
        <v>204</v>
      </c>
      <c r="C206" s="43">
        <f>'Week 17'!$E$2</f>
        <v>42487</v>
      </c>
      <c r="D206" s="44">
        <f>'Week 17'!$A$14</f>
        <v>0.11458333333333334</v>
      </c>
      <c r="E206" s="43">
        <f t="shared" si="10"/>
        <v>42487.072916666672</v>
      </c>
      <c r="F206" s="44">
        <f t="shared" si="11"/>
        <v>42487.072916666672</v>
      </c>
      <c r="G206" s="47" t="str">
        <f>'Week 17'!$E$14</f>
        <v>From the Runway</v>
      </c>
      <c r="H206" s="46" t="str">
        <f>VLOOKUP(G206,'EPG Description Guide'!A:K,10,FALSE)</f>
        <v>De la Pasarela</v>
      </c>
      <c r="I206" s="46" t="str">
        <f>VLOOKUP(G206,'EPG Description Guide'!A:K,11,FALSE)</f>
        <v>Mantente al día de las últimas tendencias y estilos directamente desde la pasarela de las capitales de la moda del mundo.</v>
      </c>
    </row>
    <row r="207" spans="1:9" ht="15.75" customHeight="1" x14ac:dyDescent="0.2">
      <c r="A207" t="str">
        <f t="shared" si="9"/>
        <v>Odd</v>
      </c>
      <c r="B207" s="9">
        <v>205</v>
      </c>
      <c r="C207" s="43">
        <f>'Week 17'!$E$2</f>
        <v>42487</v>
      </c>
      <c r="D207" s="44">
        <f>'Week 17'!$A$15</f>
        <v>0.125</v>
      </c>
      <c r="E207" s="43">
        <f t="shared" si="10"/>
        <v>42487.083333333336</v>
      </c>
      <c r="F207" s="44">
        <f t="shared" si="11"/>
        <v>42487.083333333336</v>
      </c>
      <c r="G207" s="47" t="str">
        <f>'Week 17'!$E$15</f>
        <v>Invitation Only</v>
      </c>
      <c r="H207" s="46" t="str">
        <f>VLOOKUP(G207,'EPG Description Guide'!A:K,10,FALSE)</f>
        <v>Solo con Invitación</v>
      </c>
      <c r="I207" s="46" t="str">
        <f>VLOOKUP(G207,'EPG Description Guide'!A:K,11,FALSE)</f>
        <v>Desde el comienzo de las fiestas hasta los after, consigue acceso exclusivo a los eventos más glamourosos de todo el mundo.</v>
      </c>
    </row>
    <row r="208" spans="1:9" ht="15.75" customHeight="1" x14ac:dyDescent="0.2">
      <c r="A208" t="str">
        <f t="shared" si="9"/>
        <v>Even</v>
      </c>
      <c r="B208" s="9">
        <v>206</v>
      </c>
      <c r="C208" s="43">
        <f>'Week 17'!$E$2</f>
        <v>42487</v>
      </c>
      <c r="D208" s="44">
        <f>'Week 17'!$A$16</f>
        <v>0.13541666666666666</v>
      </c>
      <c r="E208" s="43">
        <f t="shared" si="10"/>
        <v>42487.09375</v>
      </c>
      <c r="F208" s="44">
        <f t="shared" si="11"/>
        <v>42487.09375</v>
      </c>
      <c r="G208" s="47" t="str">
        <f>'Week 17'!$E$16</f>
        <v>Invitation Only</v>
      </c>
      <c r="H208" s="46" t="str">
        <f>VLOOKUP(G208,'EPG Description Guide'!A:K,10,FALSE)</f>
        <v>Solo con Invitación</v>
      </c>
      <c r="I208" s="46" t="str">
        <f>VLOOKUP(G208,'EPG Description Guide'!A:K,11,FALSE)</f>
        <v>Desde el comienzo de las fiestas hasta los after, consigue acceso exclusivo a los eventos más glamourosos de todo el mundo.</v>
      </c>
    </row>
    <row r="209" spans="1:9" ht="15.75" customHeight="1" x14ac:dyDescent="0.2">
      <c r="A209" t="str">
        <f t="shared" si="9"/>
        <v>Odd</v>
      </c>
      <c r="B209" s="9">
        <v>207</v>
      </c>
      <c r="C209" s="43">
        <f>'Week 17'!$E$2</f>
        <v>42487</v>
      </c>
      <c r="D209" s="44">
        <f>'Week 17'!$A$17</f>
        <v>0.14583333333333331</v>
      </c>
      <c r="E209" s="43">
        <f t="shared" si="10"/>
        <v>42487.104166666672</v>
      </c>
      <c r="F209" s="44">
        <f t="shared" si="11"/>
        <v>42487.104166666672</v>
      </c>
      <c r="G209" s="47" t="str">
        <f>'Week 17'!$E$17</f>
        <v>Fashion Exposed</v>
      </c>
      <c r="H209" s="46" t="str">
        <f>VLOOKUP(G209,'EPG Description Guide'!A:K,10,FALSE)</f>
        <v>Moda Expuesta</v>
      </c>
      <c r="I209" s="46" t="str">
        <f>VLOOKUP(G209,'EPG Description Guide'!A:K,11,FALSE)</f>
        <v>Lugares increíbles con las modelos más atractivas y fotógrafos, directamente desde las tentadoras y sensuales sesiones de fotos y desfiles.</v>
      </c>
    </row>
    <row r="210" spans="1:9" ht="15.75" customHeight="1" x14ac:dyDescent="0.2">
      <c r="A210" t="str">
        <f t="shared" si="9"/>
        <v>Even</v>
      </c>
      <c r="B210" s="9">
        <v>208</v>
      </c>
      <c r="C210" s="43">
        <f>'Week 17'!$E$2</f>
        <v>42487</v>
      </c>
      <c r="D210" s="44">
        <f>'Week 17'!$A$18</f>
        <v>0.15624999999999997</v>
      </c>
      <c r="E210" s="43">
        <f t="shared" si="10"/>
        <v>42487.114583333336</v>
      </c>
      <c r="F210" s="44">
        <f t="shared" si="11"/>
        <v>42487.114583333336</v>
      </c>
      <c r="G210" s="47" t="str">
        <f>'Week 17'!$E$18</f>
        <v>Fashion Exposed</v>
      </c>
      <c r="H210" s="46" t="str">
        <f>VLOOKUP(G210,'EPG Description Guide'!A:K,10,FALSE)</f>
        <v>Moda Expuesta</v>
      </c>
      <c r="I210" s="46" t="str">
        <f>VLOOKUP(G210,'EPG Description Guide'!A:K,11,FALSE)</f>
        <v>Lugares increíbles con las modelos más atractivas y fotógrafos, directamente desde las tentadoras y sensuales sesiones de fotos y desfiles.</v>
      </c>
    </row>
    <row r="211" spans="1:9" ht="15.75" customHeight="1" x14ac:dyDescent="0.2">
      <c r="A211" t="str">
        <f t="shared" si="9"/>
        <v>Odd</v>
      </c>
      <c r="B211" s="9">
        <v>209</v>
      </c>
      <c r="C211" s="43">
        <f>'Week 17'!$E$2</f>
        <v>42487</v>
      </c>
      <c r="D211" s="44">
        <f>'Week 17'!$A$19</f>
        <v>0.16666666666666663</v>
      </c>
      <c r="E211" s="43">
        <f t="shared" si="10"/>
        <v>42487.125</v>
      </c>
      <c r="F211" s="44">
        <f t="shared" si="11"/>
        <v>42487.125</v>
      </c>
      <c r="G211" s="47" t="str">
        <f>'Week 17'!$E$19</f>
        <v>From the Runway</v>
      </c>
      <c r="H211" s="46" t="str">
        <f>VLOOKUP(G211,'EPG Description Guide'!A:K,10,FALSE)</f>
        <v>De la Pasarela</v>
      </c>
      <c r="I211" s="46" t="str">
        <f>VLOOKUP(G211,'EPG Description Guide'!A:K,11,FALSE)</f>
        <v>Mantente al día de las últimas tendencias y estilos directamente desde la pasarela de las capitales de la moda del mundo.</v>
      </c>
    </row>
    <row r="212" spans="1:9" ht="15.75" customHeight="1" x14ac:dyDescent="0.2">
      <c r="A212" t="str">
        <f t="shared" si="9"/>
        <v>Even</v>
      </c>
      <c r="B212" s="9">
        <v>210</v>
      </c>
      <c r="C212" s="43">
        <f>'Week 17'!$E$2</f>
        <v>42487</v>
      </c>
      <c r="D212" s="44">
        <f>'Week 17'!$A$20</f>
        <v>0.17708333333333329</v>
      </c>
      <c r="E212" s="43">
        <f t="shared" si="10"/>
        <v>42487.135416666672</v>
      </c>
      <c r="F212" s="44">
        <f t="shared" si="11"/>
        <v>42487.135416666672</v>
      </c>
      <c r="G212" s="47" t="str">
        <f>'Week 17'!$E$20</f>
        <v>From the Runway</v>
      </c>
      <c r="H212" s="46" t="str">
        <f>VLOOKUP(G212,'EPG Description Guide'!A:K,10,FALSE)</f>
        <v>De la Pasarela</v>
      </c>
      <c r="I212" s="46" t="str">
        <f>VLOOKUP(G212,'EPG Description Guide'!A:K,11,FALSE)</f>
        <v>Mantente al día de las últimas tendencias y estilos directamente desde la pasarela de las capitales de la moda del mundo.</v>
      </c>
    </row>
    <row r="213" spans="1:9" ht="15.75" customHeight="1" x14ac:dyDescent="0.2">
      <c r="A213" t="str">
        <f t="shared" si="9"/>
        <v>Odd</v>
      </c>
      <c r="B213" s="9">
        <v>211</v>
      </c>
      <c r="C213" s="43">
        <f>'Week 17'!$E$2</f>
        <v>42487</v>
      </c>
      <c r="D213" s="44">
        <f>'Week 17'!$A$21</f>
        <v>0.18749999999999994</v>
      </c>
      <c r="E213" s="43">
        <f t="shared" si="10"/>
        <v>42487.145833333336</v>
      </c>
      <c r="F213" s="44">
        <f t="shared" si="11"/>
        <v>42487.145833333336</v>
      </c>
      <c r="G213" s="47" t="str">
        <f>'Week 17'!$E$21</f>
        <v>Fashion Exposed</v>
      </c>
      <c r="H213" s="46" t="str">
        <f>VLOOKUP(G213,'EPG Description Guide'!A:K,10,FALSE)</f>
        <v>Moda Expuesta</v>
      </c>
      <c r="I213" s="46" t="str">
        <f>VLOOKUP(G213,'EPG Description Guide'!A:K,11,FALSE)</f>
        <v>Lugares increíbles con las modelos más atractivas y fotógrafos, directamente desde las tentadoras y sensuales sesiones de fotos y desfiles.</v>
      </c>
    </row>
    <row r="214" spans="1:9" ht="15.75" customHeight="1" x14ac:dyDescent="0.2">
      <c r="A214" t="str">
        <f t="shared" si="9"/>
        <v>Even</v>
      </c>
      <c r="B214" s="9">
        <v>212</v>
      </c>
      <c r="C214" s="43">
        <f>'Week 17'!$E$2</f>
        <v>42487</v>
      </c>
      <c r="D214" s="44">
        <f>'Week 17'!$A$22</f>
        <v>0.1979166666666666</v>
      </c>
      <c r="E214" s="43">
        <f t="shared" si="10"/>
        <v>42487.15625</v>
      </c>
      <c r="F214" s="44">
        <f t="shared" si="11"/>
        <v>42487.15625</v>
      </c>
      <c r="G214" s="47" t="str">
        <f>'Week 17'!$E$22</f>
        <v>Fashion Exposed</v>
      </c>
      <c r="H214" s="46" t="str">
        <f>VLOOKUP(G214,'EPG Description Guide'!A:K,10,FALSE)</f>
        <v>Moda Expuesta</v>
      </c>
      <c r="I214" s="46" t="str">
        <f>VLOOKUP(G214,'EPG Description Guide'!A:K,11,FALSE)</f>
        <v>Lugares increíbles con las modelos más atractivas y fotógrafos, directamente desde las tentadoras y sensuales sesiones de fotos y desfiles.</v>
      </c>
    </row>
    <row r="215" spans="1:9" ht="15.75" customHeight="1" x14ac:dyDescent="0.2">
      <c r="A215" t="str">
        <f t="shared" si="9"/>
        <v>Odd</v>
      </c>
      <c r="B215" s="9">
        <v>213</v>
      </c>
      <c r="C215" s="43">
        <f>'Week 17'!$E$2</f>
        <v>42487</v>
      </c>
      <c r="D215" s="44">
        <f>'Week 17'!$A$23</f>
        <v>0.20833333333333326</v>
      </c>
      <c r="E215" s="43">
        <f t="shared" si="10"/>
        <v>42487.166666666672</v>
      </c>
      <c r="F215" s="44">
        <f t="shared" si="11"/>
        <v>42487.166666666672</v>
      </c>
      <c r="G215" s="47" t="str">
        <f>'Week 17'!$E$23</f>
        <v>From the Runway</v>
      </c>
      <c r="H215" s="46" t="str">
        <f>VLOOKUP(G215,'EPG Description Guide'!A:K,10,FALSE)</f>
        <v>De la Pasarela</v>
      </c>
      <c r="I215" s="46" t="str">
        <f>VLOOKUP(G215,'EPG Description Guide'!A:K,11,FALSE)</f>
        <v>Mantente al día de las últimas tendencias y estilos directamente desde la pasarela de las capitales de la moda del mundo.</v>
      </c>
    </row>
    <row r="216" spans="1:9" ht="15.75" customHeight="1" x14ac:dyDescent="0.2">
      <c r="A216" t="str">
        <f t="shared" si="9"/>
        <v>Even</v>
      </c>
      <c r="B216" s="9">
        <v>214</v>
      </c>
      <c r="C216" s="43">
        <f>'Week 17'!$E$2</f>
        <v>42487</v>
      </c>
      <c r="D216" s="44">
        <f>'Week 17'!$A$24</f>
        <v>0.21874999999999992</v>
      </c>
      <c r="E216" s="43">
        <f t="shared" si="10"/>
        <v>42487.177083333336</v>
      </c>
      <c r="F216" s="44">
        <f t="shared" si="11"/>
        <v>42487.177083333336</v>
      </c>
      <c r="G216" s="47" t="str">
        <f>'Week 17'!$E$24</f>
        <v>From the Runway</v>
      </c>
      <c r="H216" s="46" t="str">
        <f>VLOOKUP(G216,'EPG Description Guide'!A:K,10,FALSE)</f>
        <v>De la Pasarela</v>
      </c>
      <c r="I216" s="46" t="str">
        <f>VLOOKUP(G216,'EPG Description Guide'!A:K,11,FALSE)</f>
        <v>Mantente al día de las últimas tendencias y estilos directamente desde la pasarela de las capitales de la moda del mundo.</v>
      </c>
    </row>
    <row r="217" spans="1:9" ht="15.75" customHeight="1" x14ac:dyDescent="0.2">
      <c r="A217" t="str">
        <f t="shared" si="9"/>
        <v>Odd</v>
      </c>
      <c r="B217" s="9">
        <v>215</v>
      </c>
      <c r="C217" s="43">
        <f>'Week 17'!$E$2</f>
        <v>42487</v>
      </c>
      <c r="D217" s="44">
        <f>'Week 17'!$A$25</f>
        <v>0.22916666666666657</v>
      </c>
      <c r="E217" s="43">
        <f t="shared" si="10"/>
        <v>42487.1875</v>
      </c>
      <c r="F217" s="44">
        <f t="shared" si="11"/>
        <v>42487.1875</v>
      </c>
      <c r="G217" s="47" t="str">
        <f>'Week 17'!$E$25</f>
        <v>From the Runway</v>
      </c>
      <c r="H217" s="46" t="str">
        <f>VLOOKUP(G217,'EPG Description Guide'!A:K,10,FALSE)</f>
        <v>De la Pasarela</v>
      </c>
      <c r="I217" s="46" t="str">
        <f>VLOOKUP(G217,'EPG Description Guide'!A:K,11,FALSE)</f>
        <v>Mantente al día de las últimas tendencias y estilos directamente desde la pasarela de las capitales de la moda del mundo.</v>
      </c>
    </row>
    <row r="218" spans="1:9" ht="15.75" customHeight="1" x14ac:dyDescent="0.2">
      <c r="A218" t="str">
        <f t="shared" si="9"/>
        <v>Even</v>
      </c>
      <c r="B218" s="9">
        <v>216</v>
      </c>
      <c r="C218" s="43">
        <f>'Week 17'!$E$2</f>
        <v>42487</v>
      </c>
      <c r="D218" s="44">
        <f>'Week 17'!$A$26</f>
        <v>0.23958333333333323</v>
      </c>
      <c r="E218" s="43">
        <f t="shared" si="10"/>
        <v>42487.197916666672</v>
      </c>
      <c r="F218" s="44">
        <f t="shared" si="11"/>
        <v>42487.197916666672</v>
      </c>
      <c r="G218" s="47" t="str">
        <f>'Week 17'!$E$26</f>
        <v>From the Runway</v>
      </c>
      <c r="H218" s="46" t="str">
        <f>VLOOKUP(G218,'EPG Description Guide'!A:K,10,FALSE)</f>
        <v>De la Pasarela</v>
      </c>
      <c r="I218" s="46" t="str">
        <f>VLOOKUP(G218,'EPG Description Guide'!A:K,11,FALSE)</f>
        <v>Mantente al día de las últimas tendencias y estilos directamente desde la pasarela de las capitales de la moda del mundo.</v>
      </c>
    </row>
    <row r="219" spans="1:9" ht="15.75" customHeight="1" x14ac:dyDescent="0.2">
      <c r="A219" t="str">
        <f t="shared" si="9"/>
        <v>Odd</v>
      </c>
      <c r="B219" s="9">
        <v>217</v>
      </c>
      <c r="C219" s="43">
        <f>'Week 17'!$E$2</f>
        <v>42487</v>
      </c>
      <c r="D219" s="44">
        <f>'Week 17'!$A$27</f>
        <v>0.24999999999999989</v>
      </c>
      <c r="E219" s="43">
        <f t="shared" si="10"/>
        <v>42487.208333333336</v>
      </c>
      <c r="F219" s="44">
        <f t="shared" si="11"/>
        <v>42487.208333333336</v>
      </c>
      <c r="G219" s="47" t="str">
        <f>'Week 17'!$E$27</f>
        <v>Photographers</v>
      </c>
      <c r="H219" s="46" t="str">
        <f>VLOOKUP(G219,'EPG Description Guide'!A:K,10,FALSE)</f>
        <v>Fotógrafos</v>
      </c>
      <c r="I219" s="46" t="str">
        <f>VLOOKUP(G219,'EPG Description Guide'!A:K,11,FALSE)</f>
        <v>Observa a las modelos y sus sesiones de fotos desde el punto de vista de un fotógrafo y descubre qué se necesita para conseguir la mejor fotografía.</v>
      </c>
    </row>
    <row r="220" spans="1:9" ht="15.75" customHeight="1" x14ac:dyDescent="0.2">
      <c r="A220" t="str">
        <f t="shared" si="9"/>
        <v>Even</v>
      </c>
      <c r="B220" s="9">
        <v>218</v>
      </c>
      <c r="C220" s="43">
        <f>'Week 17'!$E$2</f>
        <v>42487</v>
      </c>
      <c r="D220" s="44">
        <f>'Week 17'!$A$28</f>
        <v>0.26041666666666657</v>
      </c>
      <c r="E220" s="43">
        <f t="shared" si="10"/>
        <v>42487.21875</v>
      </c>
      <c r="F220" s="44">
        <f t="shared" si="11"/>
        <v>42487.21875</v>
      </c>
      <c r="G220" s="47" t="str">
        <f>'Week 17'!$E$28</f>
        <v>Photographers</v>
      </c>
      <c r="H220" s="46" t="str">
        <f>VLOOKUP(G220,'EPG Description Guide'!A:K,10,FALSE)</f>
        <v>Fotógrafos</v>
      </c>
      <c r="I220" s="46" t="str">
        <f>VLOOKUP(G220,'EPG Description Guide'!A:K,11,FALSE)</f>
        <v>Observa a las modelos y sus sesiones de fotos desde el punto de vista de un fotógrafo y descubre qué se necesita para conseguir la mejor fotografía.</v>
      </c>
    </row>
    <row r="221" spans="1:9" ht="15.75" customHeight="1" x14ac:dyDescent="0.2">
      <c r="A221" t="str">
        <f t="shared" si="9"/>
        <v>Odd</v>
      </c>
      <c r="B221" s="9">
        <v>219</v>
      </c>
      <c r="C221" s="43">
        <f>'Week 17'!$E$2</f>
        <v>42487</v>
      </c>
      <c r="D221" s="44">
        <f>'Week 17'!$A$29</f>
        <v>0.27083333333333326</v>
      </c>
      <c r="E221" s="43">
        <f t="shared" si="10"/>
        <v>42487.229166666672</v>
      </c>
      <c r="F221" s="44">
        <f t="shared" si="11"/>
        <v>42487.229166666672</v>
      </c>
      <c r="G221" s="47" t="str">
        <f>'Week 17'!$E$29</f>
        <v>Invitation Only</v>
      </c>
      <c r="H221" s="46" t="str">
        <f>VLOOKUP(G221,'EPG Description Guide'!A:K,10,FALSE)</f>
        <v>Solo con Invitación</v>
      </c>
      <c r="I221" s="46" t="str">
        <f>VLOOKUP(G221,'EPG Description Guide'!A:K,11,FALSE)</f>
        <v>Desde el comienzo de las fiestas hasta los after, consigue acceso exclusivo a los eventos más glamourosos de todo el mundo.</v>
      </c>
    </row>
    <row r="222" spans="1:9" ht="15.75" customHeight="1" x14ac:dyDescent="0.2">
      <c r="A222" t="str">
        <f t="shared" si="9"/>
        <v>Even</v>
      </c>
      <c r="B222" s="9">
        <v>220</v>
      </c>
      <c r="C222" s="43">
        <f>'Week 17'!$E$2</f>
        <v>42487</v>
      </c>
      <c r="D222" s="44">
        <f>'Week 17'!$A$30</f>
        <v>0.28124999999999994</v>
      </c>
      <c r="E222" s="43">
        <f t="shared" si="10"/>
        <v>42487.239583333336</v>
      </c>
      <c r="F222" s="44">
        <f t="shared" si="11"/>
        <v>42487.239583333336</v>
      </c>
      <c r="G222" s="47" t="str">
        <f>'Week 17'!$E$30</f>
        <v>Invitation Only</v>
      </c>
      <c r="H222" s="46" t="str">
        <f>VLOOKUP(G222,'EPG Description Guide'!A:K,10,FALSE)</f>
        <v>Solo con Invitación</v>
      </c>
      <c r="I222" s="46" t="str">
        <f>VLOOKUP(G222,'EPG Description Guide'!A:K,11,FALSE)</f>
        <v>Desde el comienzo de las fiestas hasta los after, consigue acceso exclusivo a los eventos más glamourosos de todo el mundo.</v>
      </c>
    </row>
    <row r="223" spans="1:9" ht="15.75" customHeight="1" x14ac:dyDescent="0.2">
      <c r="A223" t="str">
        <f t="shared" si="9"/>
        <v>Odd</v>
      </c>
      <c r="B223" s="9">
        <v>221</v>
      </c>
      <c r="C223" s="43">
        <f>'Week 17'!$E$2</f>
        <v>42487</v>
      </c>
      <c r="D223" s="44">
        <f>'Week 17'!$A$31</f>
        <v>0.29166666666666663</v>
      </c>
      <c r="E223" s="43">
        <f t="shared" si="10"/>
        <v>42487.25</v>
      </c>
      <c r="F223" s="44">
        <f t="shared" si="11"/>
        <v>42487.25</v>
      </c>
      <c r="G223" s="47" t="str">
        <f>'Week 17'!$E$31</f>
        <v>From the Runway</v>
      </c>
      <c r="H223" s="46" t="str">
        <f>VLOOKUP(G223,'EPG Description Guide'!A:K,10,FALSE)</f>
        <v>De la Pasarela</v>
      </c>
      <c r="I223" s="46" t="str">
        <f>VLOOKUP(G223,'EPG Description Guide'!A:K,11,FALSE)</f>
        <v>Mantente al día de las últimas tendencias y estilos directamente desde la pasarela de las capitales de la moda del mundo.</v>
      </c>
    </row>
    <row r="224" spans="1:9" ht="15.75" customHeight="1" x14ac:dyDescent="0.2">
      <c r="A224" t="str">
        <f t="shared" si="9"/>
        <v>Even</v>
      </c>
      <c r="B224" s="9">
        <v>222</v>
      </c>
      <c r="C224" s="43">
        <f>'Week 17'!$E$2</f>
        <v>42487</v>
      </c>
      <c r="D224" s="44">
        <f>'Week 17'!$A$32</f>
        <v>0.30208333333333331</v>
      </c>
      <c r="E224" s="43">
        <f t="shared" si="10"/>
        <v>42487.260416666672</v>
      </c>
      <c r="F224" s="44">
        <f t="shared" si="11"/>
        <v>42487.260416666672</v>
      </c>
      <c r="G224" s="47" t="str">
        <f>'Week 17'!$E$32</f>
        <v>From the Runway</v>
      </c>
      <c r="H224" s="46" t="str">
        <f>VLOOKUP(G224,'EPG Description Guide'!A:K,10,FALSE)</f>
        <v>De la Pasarela</v>
      </c>
      <c r="I224" s="46" t="str">
        <f>VLOOKUP(G224,'EPG Description Guide'!A:K,11,FALSE)</f>
        <v>Mantente al día de las últimas tendencias y estilos directamente desde la pasarela de las capitales de la moda del mundo.</v>
      </c>
    </row>
    <row r="225" spans="1:9" ht="15.75" customHeight="1" x14ac:dyDescent="0.2">
      <c r="A225" t="str">
        <f t="shared" si="9"/>
        <v>Odd</v>
      </c>
      <c r="B225" s="9">
        <v>223</v>
      </c>
      <c r="C225" s="43">
        <f>'Week 17'!$E$2</f>
        <v>42487</v>
      </c>
      <c r="D225" s="44">
        <f>'Week 17'!$A$33</f>
        <v>0.3125</v>
      </c>
      <c r="E225" s="43">
        <f t="shared" si="10"/>
        <v>42487.270833333336</v>
      </c>
      <c r="F225" s="44">
        <f t="shared" si="11"/>
        <v>42487.270833333336</v>
      </c>
      <c r="G225" s="47" t="str">
        <f>'Week 17'!$E$33</f>
        <v>What's Haute</v>
      </c>
      <c r="H225" s="46" t="str">
        <f>VLOOKUP(G225,'EPG Description Guide'!A:K,10,FALSE)</f>
        <v>Alta Costura</v>
      </c>
      <c r="I225" s="46" t="str">
        <f>VLOOKUP(G225,'EPG Description Guide'!A:K,11,FALSE)</f>
        <v>La revista y guía definitiva de estilo de vida de lujo para la élite que disfruta de una vida glamourosa.</v>
      </c>
    </row>
    <row r="226" spans="1:9" ht="15.75" customHeight="1" x14ac:dyDescent="0.2">
      <c r="A226" t="str">
        <f t="shared" si="9"/>
        <v>Even</v>
      </c>
      <c r="B226" s="9">
        <v>224</v>
      </c>
      <c r="C226" s="43">
        <f>'Week 17'!$E$2</f>
        <v>42487</v>
      </c>
      <c r="D226" s="44">
        <f>'Week 17'!$A$34</f>
        <v>0.32291666666666669</v>
      </c>
      <c r="E226" s="43">
        <f t="shared" si="10"/>
        <v>42487.28125</v>
      </c>
      <c r="F226" s="44">
        <f t="shared" si="11"/>
        <v>42487.28125</v>
      </c>
      <c r="G226" s="47" t="str">
        <f>'Week 17'!$E$34</f>
        <v>What's Haute</v>
      </c>
      <c r="H226" s="46" t="str">
        <f>VLOOKUP(G226,'EPG Description Guide'!A:K,10,FALSE)</f>
        <v>Alta Costura</v>
      </c>
      <c r="I226" s="46" t="str">
        <f>VLOOKUP(G226,'EPG Description Guide'!A:K,11,FALSE)</f>
        <v>La revista y guía definitiva de estilo de vida de lujo para la élite que disfruta de una vida glamourosa.</v>
      </c>
    </row>
    <row r="227" spans="1:9" ht="15.75" customHeight="1" x14ac:dyDescent="0.2">
      <c r="A227" t="str">
        <f t="shared" si="9"/>
        <v>Odd</v>
      </c>
      <c r="B227" s="9">
        <v>225</v>
      </c>
      <c r="C227" s="43">
        <f>'Week 17'!$E$2</f>
        <v>42487</v>
      </c>
      <c r="D227" s="44">
        <f>'Week 17'!$A$35</f>
        <v>0.33333333333333337</v>
      </c>
      <c r="E227" s="43">
        <f t="shared" si="10"/>
        <v>42487.291666666672</v>
      </c>
      <c r="F227" s="44">
        <f t="shared" si="11"/>
        <v>42487.291666666672</v>
      </c>
      <c r="G227" s="47" t="str">
        <f>'Week 17'!$E$35</f>
        <v>Model Yoga Season 2 Ep1</v>
      </c>
      <c r="H227" s="46" t="str">
        <f>VLOOKUP(G227,'EPG Description Guide'!A:K,10,FALSE)</f>
        <v>MODEL YOGA Temporada 2</v>
      </c>
      <c r="I227" s="46" t="str">
        <f>VLOOKUP(G227,'EPG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28" spans="1:9" ht="15.75" customHeight="1" x14ac:dyDescent="0.2">
      <c r="A228" t="str">
        <f t="shared" si="9"/>
        <v>Even</v>
      </c>
      <c r="B228" s="9">
        <v>226</v>
      </c>
      <c r="C228" s="43">
        <f>'Week 17'!$E$2</f>
        <v>42487</v>
      </c>
      <c r="D228" s="44">
        <f>'Week 17'!$A$36</f>
        <v>0.34375000000000006</v>
      </c>
      <c r="E228" s="43">
        <f t="shared" si="10"/>
        <v>42487.302083333336</v>
      </c>
      <c r="F228" s="44">
        <f t="shared" si="11"/>
        <v>42487.302083333336</v>
      </c>
      <c r="G228" s="47" t="str">
        <f>'Week 17'!$E$36</f>
        <v>Model Yoga Season 2 Ep1</v>
      </c>
      <c r="H228" s="46" t="str">
        <f>VLOOKUP(G228,'EPG Description Guide'!A:K,10,FALSE)</f>
        <v>MODEL YOGA Temporada 2</v>
      </c>
      <c r="I228" s="46" t="str">
        <f>VLOOKUP(G228,'EPG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29" spans="1:9" ht="15.75" customHeight="1" x14ac:dyDescent="0.2">
      <c r="A229" t="str">
        <f t="shared" si="9"/>
        <v>Odd</v>
      </c>
      <c r="B229" s="9">
        <v>227</v>
      </c>
      <c r="C229" s="43">
        <f>'Week 17'!$E$2</f>
        <v>42487</v>
      </c>
      <c r="D229" s="44">
        <f>'Week 17'!$A$37</f>
        <v>0.35416666666666674</v>
      </c>
      <c r="E229" s="43">
        <f t="shared" si="10"/>
        <v>42487.3125</v>
      </c>
      <c r="F229" s="44">
        <f t="shared" si="11"/>
        <v>42487.3125</v>
      </c>
      <c r="G229" s="47" t="str">
        <f>'Week 17'!$E$37</f>
        <v>From the Runway</v>
      </c>
      <c r="H229" s="46" t="str">
        <f>VLOOKUP(G229,'EPG Description Guide'!A:K,10,FALSE)</f>
        <v>De la Pasarela</v>
      </c>
      <c r="I229" s="46" t="str">
        <f>VLOOKUP(G229,'EPG Description Guide'!A:K,11,FALSE)</f>
        <v>Mantente al día de las últimas tendencias y estilos directamente desde la pasarela de las capitales de la moda del mundo.</v>
      </c>
    </row>
    <row r="230" spans="1:9" ht="15.75" customHeight="1" x14ac:dyDescent="0.2">
      <c r="A230" t="str">
        <f t="shared" si="9"/>
        <v>Even</v>
      </c>
      <c r="B230" s="9">
        <v>228</v>
      </c>
      <c r="C230" s="43">
        <f>'Week 17'!$E$2</f>
        <v>42487</v>
      </c>
      <c r="D230" s="44">
        <f>'Week 17'!$A$38</f>
        <v>0.36458333333333343</v>
      </c>
      <c r="E230" s="43">
        <f t="shared" si="10"/>
        <v>42487.322916666672</v>
      </c>
      <c r="F230" s="44">
        <f t="shared" si="11"/>
        <v>42487.322916666672</v>
      </c>
      <c r="G230" s="47" t="str">
        <f>'Week 17'!$E$38</f>
        <v>From the Runway</v>
      </c>
      <c r="H230" s="46" t="str">
        <f>VLOOKUP(G230,'EPG Description Guide'!A:K,10,FALSE)</f>
        <v>De la Pasarela</v>
      </c>
      <c r="I230" s="46" t="str">
        <f>VLOOKUP(G230,'EPG Description Guide'!A:K,11,FALSE)</f>
        <v>Mantente al día de las últimas tendencias y estilos directamente desde la pasarela de las capitales de la moda del mundo.</v>
      </c>
    </row>
    <row r="231" spans="1:9" ht="15.75" customHeight="1" x14ac:dyDescent="0.2">
      <c r="A231" t="str">
        <f t="shared" si="9"/>
        <v>Odd</v>
      </c>
      <c r="B231" s="9">
        <v>229</v>
      </c>
      <c r="C231" s="43">
        <f>'Week 17'!$E$2</f>
        <v>42487</v>
      </c>
      <c r="D231" s="44">
        <f>'Week 17'!$A$39</f>
        <v>0.37500000000000011</v>
      </c>
      <c r="E231" s="43">
        <f t="shared" si="10"/>
        <v>42487.333333333336</v>
      </c>
      <c r="F231" s="44">
        <f t="shared" si="11"/>
        <v>42487.333333333336</v>
      </c>
      <c r="G231" s="47" t="str">
        <f>'Week 17'!$E$39</f>
        <v>Photographers</v>
      </c>
      <c r="H231" s="46" t="str">
        <f>VLOOKUP(G231,'EPG Description Guide'!A:K,10,FALSE)</f>
        <v>Fotógrafos</v>
      </c>
      <c r="I231" s="46" t="str">
        <f>VLOOKUP(G231,'EPG Description Guide'!A:K,11,FALSE)</f>
        <v>Observa a las modelos y sus sesiones de fotos desde el punto de vista de un fotógrafo y descubre qué se necesita para conseguir la mejor fotografía.</v>
      </c>
    </row>
    <row r="232" spans="1:9" ht="15.75" customHeight="1" x14ac:dyDescent="0.2">
      <c r="A232" t="str">
        <f t="shared" si="9"/>
        <v>Even</v>
      </c>
      <c r="B232" s="9">
        <v>230</v>
      </c>
      <c r="C232" s="43">
        <f>'Week 17'!$E$2</f>
        <v>42487</v>
      </c>
      <c r="D232" s="44">
        <f>'Week 17'!$A$40</f>
        <v>0.3854166666666668</v>
      </c>
      <c r="E232" s="43">
        <f t="shared" si="10"/>
        <v>42487.34375</v>
      </c>
      <c r="F232" s="44">
        <f t="shared" si="11"/>
        <v>42487.34375</v>
      </c>
      <c r="G232" s="47" t="str">
        <f>'Week 17'!$E$40</f>
        <v>Photographers</v>
      </c>
      <c r="H232" s="46" t="str">
        <f>VLOOKUP(G232,'EPG Description Guide'!A:K,10,FALSE)</f>
        <v>Fotógrafos</v>
      </c>
      <c r="I232" s="46" t="str">
        <f>VLOOKUP(G232,'EPG Description Guide'!A:K,11,FALSE)</f>
        <v>Observa a las modelos y sus sesiones de fotos desde el punto de vista de un fotógrafo y descubre qué se necesita para conseguir la mejor fotografía.</v>
      </c>
    </row>
    <row r="233" spans="1:9" ht="15.75" customHeight="1" x14ac:dyDescent="0.2">
      <c r="A233" t="str">
        <f t="shared" si="9"/>
        <v>Odd</v>
      </c>
      <c r="B233" s="9">
        <v>231</v>
      </c>
      <c r="C233" s="43">
        <f>'Week 17'!$E$2</f>
        <v>42487</v>
      </c>
      <c r="D233" s="44">
        <f>'Week 17'!$A$41</f>
        <v>0.39583333333333348</v>
      </c>
      <c r="E233" s="43">
        <f t="shared" si="10"/>
        <v>42487.354166666672</v>
      </c>
      <c r="F233" s="44">
        <f t="shared" si="11"/>
        <v>42487.354166666672</v>
      </c>
      <c r="G233" s="47" t="str">
        <f>'Week 17'!$E$41</f>
        <v>Invitation Only</v>
      </c>
      <c r="H233" s="46" t="str">
        <f>VLOOKUP(G233,'EPG Description Guide'!A:K,10,FALSE)</f>
        <v>Solo con Invitación</v>
      </c>
      <c r="I233" s="46" t="str">
        <f>VLOOKUP(G233,'EPG Description Guide'!A:K,11,FALSE)</f>
        <v>Desde el comienzo de las fiestas hasta los after, consigue acceso exclusivo a los eventos más glamourosos de todo el mundo.</v>
      </c>
    </row>
    <row r="234" spans="1:9" ht="15.75" customHeight="1" x14ac:dyDescent="0.2">
      <c r="A234" t="str">
        <f t="shared" si="9"/>
        <v>Even</v>
      </c>
      <c r="B234" s="9">
        <v>232</v>
      </c>
      <c r="C234" s="43">
        <f>'Week 17'!$E$2</f>
        <v>42487</v>
      </c>
      <c r="D234" s="44">
        <f>'Week 17'!$A$42</f>
        <v>0.40625000000000017</v>
      </c>
      <c r="E234" s="43">
        <f t="shared" si="10"/>
        <v>42487.364583333336</v>
      </c>
      <c r="F234" s="44">
        <f t="shared" si="11"/>
        <v>42487.364583333336</v>
      </c>
      <c r="G234" s="47" t="str">
        <f>'Week 17'!$E$42</f>
        <v>Invitation Only</v>
      </c>
      <c r="H234" s="46" t="str">
        <f>VLOOKUP(G234,'EPG Description Guide'!A:K,10,FALSE)</f>
        <v>Solo con Invitación</v>
      </c>
      <c r="I234" s="46" t="str">
        <f>VLOOKUP(G234,'EPG Description Guide'!A:K,11,FALSE)</f>
        <v>Desde el comienzo de las fiestas hasta los after, consigue acceso exclusivo a los eventos más glamourosos de todo el mundo.</v>
      </c>
    </row>
    <row r="235" spans="1:9" ht="15.75" customHeight="1" x14ac:dyDescent="0.2">
      <c r="A235" t="str">
        <f t="shared" si="9"/>
        <v>Odd</v>
      </c>
      <c r="B235" s="9">
        <v>233</v>
      </c>
      <c r="C235" s="43">
        <f>'Week 17'!$E$2</f>
        <v>42487</v>
      </c>
      <c r="D235" s="44">
        <f>'Week 17'!$A$43</f>
        <v>0.41666666666666685</v>
      </c>
      <c r="E235" s="43">
        <f t="shared" si="10"/>
        <v>42487.375</v>
      </c>
      <c r="F235" s="44">
        <f t="shared" si="11"/>
        <v>42487.375</v>
      </c>
      <c r="G235" s="47" t="str">
        <f>'Week 17'!$E$43</f>
        <v>Fashion Masterpieces: Czapek</v>
      </c>
      <c r="H235" s="46" t="str">
        <f>VLOOKUP(G235,'EPG Description Guide'!A:K,10,FALSE)</f>
        <v>Obras Maestras de Moda: Czapek</v>
      </c>
      <c r="I235" s="46" t="str">
        <f>VLOOKUP(G235,'EPG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36" spans="1:9" ht="15.75" customHeight="1" x14ac:dyDescent="0.2">
      <c r="A236" t="str">
        <f t="shared" si="9"/>
        <v>Even</v>
      </c>
      <c r="B236" s="9">
        <v>234</v>
      </c>
      <c r="C236" s="43">
        <f>'Week 17'!$E$2</f>
        <v>42487</v>
      </c>
      <c r="D236" s="44">
        <f>'Week 17'!$A$44</f>
        <v>0.42708333333333354</v>
      </c>
      <c r="E236" s="43">
        <f t="shared" si="10"/>
        <v>42487.385416666672</v>
      </c>
      <c r="F236" s="44">
        <f t="shared" si="11"/>
        <v>42487.385416666672</v>
      </c>
      <c r="G236" s="47" t="str">
        <f>'Week 17'!$E$44</f>
        <v>Fashion Masterpieces: Czapek</v>
      </c>
      <c r="H236" s="46" t="str">
        <f>VLOOKUP(G236,'EPG Description Guide'!A:K,10,FALSE)</f>
        <v>Obras Maestras de Moda: Czapek</v>
      </c>
      <c r="I236" s="46" t="str">
        <f>VLOOKUP(G236,'EPG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37" spans="1:9" ht="15.75" customHeight="1" x14ac:dyDescent="0.2">
      <c r="A237" t="str">
        <f t="shared" si="9"/>
        <v>Odd</v>
      </c>
      <c r="B237" s="9">
        <v>235</v>
      </c>
      <c r="C237" s="43">
        <f>'Week 17'!$E$2</f>
        <v>42487</v>
      </c>
      <c r="D237" s="44">
        <f>'Week 17'!$A$45</f>
        <v>0.43750000000000022</v>
      </c>
      <c r="E237" s="43">
        <f t="shared" si="10"/>
        <v>42487.395833333336</v>
      </c>
      <c r="F237" s="44">
        <f t="shared" si="11"/>
        <v>42487.395833333336</v>
      </c>
      <c r="G237" s="47" t="str">
        <f>'Week 17'!$E$45</f>
        <v>From the Runway</v>
      </c>
      <c r="H237" s="46" t="str">
        <f>VLOOKUP(G237,'EPG Description Guide'!A:K,10,FALSE)</f>
        <v>De la Pasarela</v>
      </c>
      <c r="I237" s="46" t="str">
        <f>VLOOKUP(G237,'EPG Description Guide'!A:K,11,FALSE)</f>
        <v>Mantente al día de las últimas tendencias y estilos directamente desde la pasarela de las capitales de la moda del mundo.</v>
      </c>
    </row>
    <row r="238" spans="1:9" ht="15.75" customHeight="1" x14ac:dyDescent="0.2">
      <c r="A238" t="str">
        <f t="shared" si="9"/>
        <v>Even</v>
      </c>
      <c r="B238" s="9">
        <v>236</v>
      </c>
      <c r="C238" s="43">
        <f>'Week 17'!$E$2</f>
        <v>42487</v>
      </c>
      <c r="D238" s="44">
        <f>'Week 17'!$A$46</f>
        <v>0.44791666666666691</v>
      </c>
      <c r="E238" s="43">
        <f t="shared" si="10"/>
        <v>42487.40625</v>
      </c>
      <c r="F238" s="44">
        <f t="shared" si="11"/>
        <v>42487.40625</v>
      </c>
      <c r="G238" s="47" t="str">
        <f>'Week 17'!$E$46</f>
        <v>From the Runway</v>
      </c>
      <c r="H238" s="46" t="str">
        <f>VLOOKUP(G238,'EPG Description Guide'!A:K,10,FALSE)</f>
        <v>De la Pasarela</v>
      </c>
      <c r="I238" s="46" t="str">
        <f>VLOOKUP(G238,'EPG Description Guide'!A:K,11,FALSE)</f>
        <v>Mantente al día de las últimas tendencias y estilos directamente desde la pasarela de las capitales de la moda del mundo.</v>
      </c>
    </row>
    <row r="239" spans="1:9" ht="15.75" customHeight="1" x14ac:dyDescent="0.2">
      <c r="A239" t="str">
        <f t="shared" si="9"/>
        <v>Odd</v>
      </c>
      <c r="B239" s="9">
        <v>237</v>
      </c>
      <c r="C239" s="43">
        <f>'Week 17'!$E$2</f>
        <v>42487</v>
      </c>
      <c r="D239" s="44">
        <f>'Week 17'!$A$47</f>
        <v>0.45833333333333359</v>
      </c>
      <c r="E239" s="43">
        <f t="shared" si="10"/>
        <v>42487.416666666672</v>
      </c>
      <c r="F239" s="44">
        <f t="shared" si="11"/>
        <v>42487.416666666672</v>
      </c>
      <c r="G239" s="47" t="str">
        <f>'Week 17'!$E$47</f>
        <v>One to Watch</v>
      </c>
      <c r="H239" s="46" t="str">
        <f>VLOOKUP(G239,'EPG Description Guide'!A:K,10,FALSE)</f>
        <v>Alguien a Seguir</v>
      </c>
      <c r="I239" s="46" t="str">
        <f>VLOOKUP(G239,'EPG Description Guide'!A:K,11,FALSE)</f>
        <v>Descubre las vidas reales y las carreras florecientes de las estrellas emergentes. Desde los pupilos del diseño, hasta las modelos más sensuales, los mejores estilistas y los talentosos maquilladores.</v>
      </c>
    </row>
    <row r="240" spans="1:9" ht="15.75" customHeight="1" x14ac:dyDescent="0.2">
      <c r="A240" t="str">
        <f t="shared" si="9"/>
        <v>Even</v>
      </c>
      <c r="B240" s="9">
        <v>238</v>
      </c>
      <c r="C240" s="43">
        <f>'Week 17'!$E$2</f>
        <v>42487</v>
      </c>
      <c r="D240" s="44">
        <f>'Week 17'!$A$48</f>
        <v>0.46875000000000028</v>
      </c>
      <c r="E240" s="43">
        <f t="shared" si="10"/>
        <v>42487.427083333336</v>
      </c>
      <c r="F240" s="44">
        <f t="shared" si="11"/>
        <v>42487.427083333336</v>
      </c>
      <c r="G240" s="47" t="str">
        <f>'Week 17'!$E$48</f>
        <v>One to Watch</v>
      </c>
      <c r="H240" s="46" t="str">
        <f>VLOOKUP(G240,'EPG Description Guide'!A:K,10,FALSE)</f>
        <v>Alguien a Seguir</v>
      </c>
      <c r="I240" s="46" t="str">
        <f>VLOOKUP(G240,'EPG Description Guide'!A:K,11,FALSE)</f>
        <v>Descubre las vidas reales y las carreras florecientes de las estrellas emergentes. Desde los pupilos del diseño, hasta las modelos más sensuales, los mejores estilistas y los talentosos maquilladores.</v>
      </c>
    </row>
    <row r="241" spans="1:9" ht="15.75" customHeight="1" x14ac:dyDescent="0.2">
      <c r="A241" t="str">
        <f t="shared" si="9"/>
        <v>Odd</v>
      </c>
      <c r="B241" s="9">
        <v>239</v>
      </c>
      <c r="C241" s="43">
        <f>'Week 17'!$E$2</f>
        <v>42487</v>
      </c>
      <c r="D241" s="44">
        <f>'Week 17'!$A$49</f>
        <v>0.47916666666666696</v>
      </c>
      <c r="E241" s="43">
        <f t="shared" si="10"/>
        <v>42487.4375</v>
      </c>
      <c r="F241" s="44">
        <f t="shared" si="11"/>
        <v>42487.4375</v>
      </c>
      <c r="G241" s="47" t="str">
        <f>'Week 17'!$E$49</f>
        <v>From the Runway</v>
      </c>
      <c r="H241" s="46" t="str">
        <f>VLOOKUP(G241,'EPG Description Guide'!A:K,10,FALSE)</f>
        <v>De la Pasarela</v>
      </c>
      <c r="I241" s="46" t="str">
        <f>VLOOKUP(G241,'EPG Description Guide'!A:K,11,FALSE)</f>
        <v>Mantente al día de las últimas tendencias y estilos directamente desde la pasarela de las capitales de la moda del mundo.</v>
      </c>
    </row>
    <row r="242" spans="1:9" ht="15.75" customHeight="1" x14ac:dyDescent="0.2">
      <c r="A242" t="str">
        <f t="shared" si="9"/>
        <v>Even</v>
      </c>
      <c r="B242" s="9">
        <v>240</v>
      </c>
      <c r="C242" s="43">
        <f>'Week 17'!$E$2</f>
        <v>42487</v>
      </c>
      <c r="D242" s="44">
        <f>'Week 17'!$A$50</f>
        <v>0.48958333333333365</v>
      </c>
      <c r="E242" s="43">
        <f t="shared" si="10"/>
        <v>42487.447916666672</v>
      </c>
      <c r="F242" s="44">
        <f t="shared" si="11"/>
        <v>42487.447916666672</v>
      </c>
      <c r="G242" s="47" t="str">
        <f>'Week 17'!$E$50</f>
        <v>From the Runway</v>
      </c>
      <c r="H242" s="46" t="str">
        <f>VLOOKUP(G242,'EPG Description Guide'!A:K,10,FALSE)</f>
        <v>De la Pasarela</v>
      </c>
      <c r="I242" s="46" t="str">
        <f>VLOOKUP(G242,'EPG Description Guide'!A:K,11,FALSE)</f>
        <v>Mantente al día de las últimas tendencias y estilos directamente desde la pasarela de las capitales de la moda del mundo.</v>
      </c>
    </row>
    <row r="243" spans="1:9" ht="15.75" customHeight="1" x14ac:dyDescent="0.2">
      <c r="A243" t="str">
        <f t="shared" si="9"/>
        <v>Odd</v>
      </c>
      <c r="B243" s="9">
        <v>241</v>
      </c>
      <c r="C243" s="43">
        <f>'Week 17'!$E$2</f>
        <v>42487</v>
      </c>
      <c r="D243" s="44">
        <f>'Week 17'!$A$51</f>
        <v>0.50000000000000033</v>
      </c>
      <c r="E243" s="43">
        <f t="shared" si="10"/>
        <v>42487.458333333336</v>
      </c>
      <c r="F243" s="44">
        <f t="shared" si="11"/>
        <v>42487.458333333336</v>
      </c>
      <c r="G243" s="47" t="str">
        <f>'Week 17'!$E$51</f>
        <v>Photographers</v>
      </c>
      <c r="H243" s="46" t="str">
        <f>VLOOKUP(G243,'EPG Description Guide'!A:K,10,FALSE)</f>
        <v>Fotógrafos</v>
      </c>
      <c r="I243" s="46" t="str">
        <f>VLOOKUP(G243,'EPG Description Guide'!A:K,11,FALSE)</f>
        <v>Observa a las modelos y sus sesiones de fotos desde el punto de vista de un fotógrafo y descubre qué se necesita para conseguir la mejor fotografía.</v>
      </c>
    </row>
    <row r="244" spans="1:9" ht="15.75" customHeight="1" x14ac:dyDescent="0.2">
      <c r="A244" t="str">
        <f t="shared" si="9"/>
        <v>Even</v>
      </c>
      <c r="B244" s="9">
        <v>242</v>
      </c>
      <c r="C244" s="43">
        <f>'Week 17'!$E$2</f>
        <v>42487</v>
      </c>
      <c r="D244" s="44">
        <f>'Week 17'!$A$52</f>
        <v>0.51041666666666696</v>
      </c>
      <c r="E244" s="43">
        <f t="shared" si="10"/>
        <v>42487.46875</v>
      </c>
      <c r="F244" s="44">
        <f t="shared" si="11"/>
        <v>42487.46875</v>
      </c>
      <c r="G244" s="47" t="str">
        <f>'Week 17'!$E$52</f>
        <v>Photographers</v>
      </c>
      <c r="H244" s="46" t="str">
        <f>VLOOKUP(G244,'EPG Description Guide'!A:K,10,FALSE)</f>
        <v>Fotógrafos</v>
      </c>
      <c r="I244" s="46" t="str">
        <f>VLOOKUP(G244,'EPG Description Guide'!A:K,11,FALSE)</f>
        <v>Observa a las modelos y sus sesiones de fotos desde el punto de vista de un fotógrafo y descubre qué se necesita para conseguir la mejor fotografía.</v>
      </c>
    </row>
    <row r="245" spans="1:9" ht="15.75" customHeight="1" x14ac:dyDescent="0.2">
      <c r="A245" t="str">
        <f t="shared" si="9"/>
        <v>Odd</v>
      </c>
      <c r="B245" s="9">
        <v>243</v>
      </c>
      <c r="C245" s="43">
        <f>'Week 17'!$E$2</f>
        <v>42487</v>
      </c>
      <c r="D245" s="44">
        <f>'Week 17'!$A$53</f>
        <v>0.52083333333333359</v>
      </c>
      <c r="E245" s="43">
        <f t="shared" si="10"/>
        <v>42487.479166666672</v>
      </c>
      <c r="F245" s="44">
        <f t="shared" si="11"/>
        <v>42487.479166666672</v>
      </c>
      <c r="G245" s="47" t="str">
        <f>'Week 17'!$E$53</f>
        <v>Eco Fashion Season 3 Ep6</v>
      </c>
      <c r="H245" s="46" t="str">
        <f>VLOOKUP(G245,'EPG Description Guide'!A:K,10,FALSE)</f>
        <v xml:space="preserve">Eco Fashion Temporada 3
</v>
      </c>
      <c r="I245" s="46" t="str">
        <f>VLOOKUP(G245,'EPG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246" spans="1:9" ht="15.75" customHeight="1" x14ac:dyDescent="0.2">
      <c r="A246" t="str">
        <f t="shared" si="9"/>
        <v>Even</v>
      </c>
      <c r="B246" s="9">
        <v>244</v>
      </c>
      <c r="C246" s="43">
        <f>'Week 17'!$E$2</f>
        <v>42487</v>
      </c>
      <c r="D246" s="44">
        <f>'Week 17'!$A$54</f>
        <v>0.53125000000000022</v>
      </c>
      <c r="E246" s="43">
        <f t="shared" si="10"/>
        <v>42487.489583333336</v>
      </c>
      <c r="F246" s="44">
        <f t="shared" si="11"/>
        <v>42487.489583333336</v>
      </c>
      <c r="G246" s="47" t="str">
        <f>'Week 17'!$E$54</f>
        <v>Eco Fashion Season 3 Ep6</v>
      </c>
      <c r="H246" s="46" t="str">
        <f>VLOOKUP(G246,'EPG Description Guide'!A:K,10,FALSE)</f>
        <v xml:space="preserve">Eco Fashion Temporada 3
</v>
      </c>
      <c r="I246" s="46" t="str">
        <f>VLOOKUP(G246,'EPG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247" spans="1:9" ht="15.75" customHeight="1" x14ac:dyDescent="0.2">
      <c r="A247" t="str">
        <f t="shared" si="9"/>
        <v>Odd</v>
      </c>
      <c r="B247" s="9">
        <v>245</v>
      </c>
      <c r="C247" s="43">
        <f>'Week 17'!$E$2</f>
        <v>42487</v>
      </c>
      <c r="D247" s="44">
        <f>'Week 17'!$A$55</f>
        <v>0.54166666666666685</v>
      </c>
      <c r="E247" s="43">
        <f t="shared" si="10"/>
        <v>42487.5</v>
      </c>
      <c r="F247" s="44">
        <f t="shared" si="11"/>
        <v>42487.5</v>
      </c>
      <c r="G247" s="47" t="str">
        <f>'Week 17'!$E$55</f>
        <v>Street Style</v>
      </c>
      <c r="H247" s="46" t="str">
        <f>VLOOKUP(G247,'EPG Description Guide'!A:K,10,FALSE)</f>
        <v>Estilo Urbano</v>
      </c>
      <c r="I247" s="46" t="str">
        <f>VLOOKUP(G247,'EPG Description Guide'!A:K,11,FALSE)</f>
        <v>Desde los rincones de Moscú y Hong Kong hasta las áreas más ajetreadas de Londres y Brasil, ten la oportunidad de ver diferentes estilos desde los pioneros de la moda de todo el mundo.</v>
      </c>
    </row>
    <row r="248" spans="1:9" ht="15.75" customHeight="1" x14ac:dyDescent="0.2">
      <c r="A248" t="str">
        <f t="shared" si="9"/>
        <v>Even</v>
      </c>
      <c r="B248" s="9">
        <v>246</v>
      </c>
      <c r="C248" s="43">
        <f>'Week 17'!$E$2</f>
        <v>42487</v>
      </c>
      <c r="D248" s="44">
        <f>'Week 17'!$A$56</f>
        <v>0.55208333333333348</v>
      </c>
      <c r="E248" s="43">
        <f t="shared" si="10"/>
        <v>42487.510416666672</v>
      </c>
      <c r="F248" s="44">
        <f t="shared" si="11"/>
        <v>42487.510416666672</v>
      </c>
      <c r="G248" s="47" t="str">
        <f>'Week 17'!$E$56</f>
        <v>Street Style</v>
      </c>
      <c r="H248" s="46" t="str">
        <f>VLOOKUP(G248,'EPG Description Guide'!A:K,10,FALSE)</f>
        <v>Estilo Urbano</v>
      </c>
      <c r="I248" s="46" t="str">
        <f>VLOOKUP(G248,'EPG Description Guide'!A:K,11,FALSE)</f>
        <v>Desde los rincones de Moscú y Hong Kong hasta las áreas más ajetreadas de Londres y Brasil, ten la oportunidad de ver diferentes estilos desde los pioneros de la moda de todo el mundo.</v>
      </c>
    </row>
    <row r="249" spans="1:9" ht="15.75" customHeight="1" x14ac:dyDescent="0.2">
      <c r="A249" t="str">
        <f t="shared" si="9"/>
        <v>Odd</v>
      </c>
      <c r="B249" s="9">
        <v>247</v>
      </c>
      <c r="C249" s="43">
        <f>'Week 17'!$E$2</f>
        <v>42487</v>
      </c>
      <c r="D249" s="44">
        <f>'Week 17'!$A$57</f>
        <v>0.56250000000000011</v>
      </c>
      <c r="E249" s="43">
        <f t="shared" si="10"/>
        <v>42487.520833333336</v>
      </c>
      <c r="F249" s="44">
        <f t="shared" si="11"/>
        <v>42487.520833333336</v>
      </c>
      <c r="G249" s="47" t="str">
        <f>'Week 17'!$E$57</f>
        <v>Fashion Masterpieces: Czapek</v>
      </c>
      <c r="H249" s="46" t="str">
        <f>VLOOKUP(G249,'EPG Description Guide'!A:K,10,FALSE)</f>
        <v>Obras Maestras de Moda: Czapek</v>
      </c>
      <c r="I249" s="46" t="str">
        <f>VLOOKUP(G249,'EPG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50" spans="1:9" ht="15.75" customHeight="1" x14ac:dyDescent="0.2">
      <c r="A250" t="str">
        <f t="shared" si="9"/>
        <v>Even</v>
      </c>
      <c r="B250" s="9">
        <v>248</v>
      </c>
      <c r="C250" s="43">
        <f>'Week 17'!$E$2</f>
        <v>42487</v>
      </c>
      <c r="D250" s="44">
        <f>'Week 17'!$A$58</f>
        <v>0.57291666666666674</v>
      </c>
      <c r="E250" s="43">
        <f t="shared" si="10"/>
        <v>42487.53125</v>
      </c>
      <c r="F250" s="44">
        <f t="shared" si="11"/>
        <v>42487.53125</v>
      </c>
      <c r="G250" s="47" t="str">
        <f>'Week 17'!$E$58</f>
        <v>Fashion Masterpieces: Czapek</v>
      </c>
      <c r="H250" s="46" t="str">
        <f>VLOOKUP(G250,'EPG Description Guide'!A:K,10,FALSE)</f>
        <v>Obras Maestras de Moda: Czapek</v>
      </c>
      <c r="I250" s="46" t="str">
        <f>VLOOKUP(G250,'EPG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51" spans="1:9" ht="15.75" customHeight="1" x14ac:dyDescent="0.2">
      <c r="A251" t="str">
        <f t="shared" si="9"/>
        <v>Odd</v>
      </c>
      <c r="B251" s="9">
        <v>249</v>
      </c>
      <c r="C251" s="43">
        <f>'Week 17'!$E$2</f>
        <v>42487</v>
      </c>
      <c r="D251" s="44">
        <f>'Week 17'!$A$59</f>
        <v>0.58333333333333337</v>
      </c>
      <c r="E251" s="43">
        <f t="shared" si="10"/>
        <v>42487.541666666672</v>
      </c>
      <c r="F251" s="44">
        <f t="shared" si="11"/>
        <v>42487.541666666672</v>
      </c>
      <c r="G251" s="47" t="str">
        <f>'Week 17'!$E$59</f>
        <v>From the Runway</v>
      </c>
      <c r="H251" s="46" t="str">
        <f>VLOOKUP(G251,'EPG Description Guide'!A:K,10,FALSE)</f>
        <v>De la Pasarela</v>
      </c>
      <c r="I251" s="46" t="str">
        <f>VLOOKUP(G251,'EPG Description Guide'!A:K,11,FALSE)</f>
        <v>Mantente al día de las últimas tendencias y estilos directamente desde la pasarela de las capitales de la moda del mundo.</v>
      </c>
    </row>
    <row r="252" spans="1:9" ht="15.75" customHeight="1" x14ac:dyDescent="0.2">
      <c r="A252" t="str">
        <f t="shared" si="9"/>
        <v>Even</v>
      </c>
      <c r="B252" s="9">
        <v>250</v>
      </c>
      <c r="C252" s="43">
        <f>'Week 17'!$E$2</f>
        <v>42487</v>
      </c>
      <c r="D252" s="44">
        <f>'Week 17'!$A$60</f>
        <v>0.59375</v>
      </c>
      <c r="E252" s="43">
        <f t="shared" si="10"/>
        <v>42487.552083333336</v>
      </c>
      <c r="F252" s="44">
        <f t="shared" si="11"/>
        <v>42487.552083333336</v>
      </c>
      <c r="G252" s="47" t="str">
        <f>'Week 17'!$E$60</f>
        <v>From the Runway</v>
      </c>
      <c r="H252" s="46" t="str">
        <f>VLOOKUP(G252,'EPG Description Guide'!A:K,10,FALSE)</f>
        <v>De la Pasarela</v>
      </c>
      <c r="I252" s="46" t="str">
        <f>VLOOKUP(G252,'EPG Description Guide'!A:K,11,FALSE)</f>
        <v>Mantente al día de las últimas tendencias y estilos directamente desde la pasarela de las capitales de la moda del mundo.</v>
      </c>
    </row>
    <row r="253" spans="1:9" ht="15.75" customHeight="1" x14ac:dyDescent="0.2">
      <c r="A253" t="str">
        <f t="shared" si="9"/>
        <v>Odd</v>
      </c>
      <c r="B253" s="9">
        <v>251</v>
      </c>
      <c r="C253" s="43">
        <f>'Week 17'!$E$2</f>
        <v>42487</v>
      </c>
      <c r="D253" s="44">
        <f>'Week 17'!$A$61</f>
        <v>0.60416666666666663</v>
      </c>
      <c r="E253" s="43">
        <f t="shared" si="10"/>
        <v>42487.5625</v>
      </c>
      <c r="F253" s="44">
        <f t="shared" si="11"/>
        <v>42487.5625</v>
      </c>
      <c r="G253" s="47" t="str">
        <f>'Week 17'!$E$61</f>
        <v>What's Haute</v>
      </c>
      <c r="H253" s="46" t="str">
        <f>VLOOKUP(G253,'EPG Description Guide'!A:K,10,FALSE)</f>
        <v>Alta Costura</v>
      </c>
      <c r="I253" s="46" t="str">
        <f>VLOOKUP(G253,'EPG Description Guide'!A:K,11,FALSE)</f>
        <v>La revista y guía definitiva de estilo de vida de lujo para la élite que disfruta de una vida glamourosa.</v>
      </c>
    </row>
    <row r="254" spans="1:9" ht="15.75" customHeight="1" x14ac:dyDescent="0.2">
      <c r="A254" t="str">
        <f t="shared" si="9"/>
        <v>Even</v>
      </c>
      <c r="B254" s="9">
        <v>252</v>
      </c>
      <c r="C254" s="43">
        <f>'Week 17'!$E$2</f>
        <v>42487</v>
      </c>
      <c r="D254" s="44">
        <f>'Week 17'!$A$62</f>
        <v>0.61458333333333326</v>
      </c>
      <c r="E254" s="43">
        <f t="shared" si="10"/>
        <v>42487.572916666672</v>
      </c>
      <c r="F254" s="44">
        <f t="shared" si="11"/>
        <v>42487.572916666672</v>
      </c>
      <c r="G254" s="47" t="str">
        <f>'Week 17'!$E$62</f>
        <v>What's Haute</v>
      </c>
      <c r="H254" s="46" t="str">
        <f>VLOOKUP(G254,'EPG Description Guide'!A:K,10,FALSE)</f>
        <v>Alta Costura</v>
      </c>
      <c r="I254" s="46" t="str">
        <f>VLOOKUP(G254,'EPG Description Guide'!A:K,11,FALSE)</f>
        <v>La revista y guía definitiva de estilo de vida de lujo para la élite que disfruta de una vida glamourosa.</v>
      </c>
    </row>
    <row r="255" spans="1:9" ht="15.75" customHeight="1" x14ac:dyDescent="0.2">
      <c r="A255" t="str">
        <f t="shared" si="9"/>
        <v>Odd</v>
      </c>
      <c r="B255" s="9">
        <v>253</v>
      </c>
      <c r="C255" s="43">
        <f>'Week 17'!$E$2</f>
        <v>42487</v>
      </c>
      <c r="D255" s="44">
        <f>'Week 17'!$A$63</f>
        <v>0.62499999999999989</v>
      </c>
      <c r="E255" s="43">
        <f t="shared" si="10"/>
        <v>42487.583333333336</v>
      </c>
      <c r="F255" s="44">
        <f t="shared" si="11"/>
        <v>42487.583333333336</v>
      </c>
      <c r="G255" s="47" t="str">
        <f>'Week 17'!$E$63</f>
        <v>From the Runway</v>
      </c>
      <c r="H255" s="46" t="str">
        <f>VLOOKUP(G255,'EPG Description Guide'!A:K,10,FALSE)</f>
        <v>De la Pasarela</v>
      </c>
      <c r="I255" s="46" t="str">
        <f>VLOOKUP(G255,'EPG Description Guide'!A:K,11,FALSE)</f>
        <v>Mantente al día de las últimas tendencias y estilos directamente desde la pasarela de las capitales de la moda del mundo.</v>
      </c>
    </row>
    <row r="256" spans="1:9" ht="15.75" customHeight="1" x14ac:dyDescent="0.2">
      <c r="A256" t="str">
        <f t="shared" si="9"/>
        <v>Even</v>
      </c>
      <c r="B256" s="9">
        <v>254</v>
      </c>
      <c r="C256" s="43">
        <f>'Week 17'!$E$2</f>
        <v>42487</v>
      </c>
      <c r="D256" s="44">
        <f>'Week 17'!$A$64</f>
        <v>0.63541666666666652</v>
      </c>
      <c r="E256" s="43">
        <f t="shared" si="10"/>
        <v>42487.59375</v>
      </c>
      <c r="F256" s="44">
        <f t="shared" si="11"/>
        <v>42487.59375</v>
      </c>
      <c r="G256" s="47" t="str">
        <f>'Week 17'!$E$64</f>
        <v>From the Runway</v>
      </c>
      <c r="H256" s="46" t="str">
        <f>VLOOKUP(G256,'EPG Description Guide'!A:K,10,FALSE)</f>
        <v>De la Pasarela</v>
      </c>
      <c r="I256" s="46" t="str">
        <f>VLOOKUP(G256,'EPG Description Guide'!A:K,11,FALSE)</f>
        <v>Mantente al día de las últimas tendencias y estilos directamente desde la pasarela de las capitales de la moda del mundo.</v>
      </c>
    </row>
    <row r="257" spans="1:9" ht="15.75" customHeight="1" x14ac:dyDescent="0.2">
      <c r="A257" t="str">
        <f t="shared" si="9"/>
        <v>Odd</v>
      </c>
      <c r="B257" s="9">
        <v>255</v>
      </c>
      <c r="C257" s="43">
        <f>'Week 17'!$E$2</f>
        <v>42487</v>
      </c>
      <c r="D257" s="44">
        <f>'Week 17'!$A$65</f>
        <v>0.64583333333333315</v>
      </c>
      <c r="E257" s="43">
        <f t="shared" si="10"/>
        <v>42487.604166666672</v>
      </c>
      <c r="F257" s="44">
        <f t="shared" si="11"/>
        <v>42487.604166666672</v>
      </c>
      <c r="G257" s="47" t="str">
        <f>'Week 17'!$E$65</f>
        <v>From the Runway</v>
      </c>
      <c r="H257" s="46" t="str">
        <f>VLOOKUP(G257,'EPG Description Guide'!A:K,10,FALSE)</f>
        <v>De la Pasarela</v>
      </c>
      <c r="I257" s="46" t="str">
        <f>VLOOKUP(G257,'EPG Description Guide'!A:K,11,FALSE)</f>
        <v>Mantente al día de las últimas tendencias y estilos directamente desde la pasarela de las capitales de la moda del mundo.</v>
      </c>
    </row>
    <row r="258" spans="1:9" ht="15.75" customHeight="1" x14ac:dyDescent="0.2">
      <c r="A258" t="str">
        <f t="shared" si="9"/>
        <v>Even</v>
      </c>
      <c r="B258" s="9">
        <v>256</v>
      </c>
      <c r="C258" s="43">
        <f>'Week 17'!$E$2</f>
        <v>42487</v>
      </c>
      <c r="D258" s="44">
        <f>'Week 17'!$A$66</f>
        <v>0.65624999999999978</v>
      </c>
      <c r="E258" s="43">
        <f t="shared" si="10"/>
        <v>42487.614583333336</v>
      </c>
      <c r="F258" s="44">
        <f t="shared" si="11"/>
        <v>42487.614583333336</v>
      </c>
      <c r="G258" s="47" t="str">
        <f>'Week 17'!$E$66</f>
        <v>From the Runway</v>
      </c>
      <c r="H258" s="46" t="str">
        <f>VLOOKUP(G258,'EPG Description Guide'!A:K,10,FALSE)</f>
        <v>De la Pasarela</v>
      </c>
      <c r="I258" s="46" t="str">
        <f>VLOOKUP(G258,'EPG Description Guide'!A:K,11,FALSE)</f>
        <v>Mantente al día de las últimas tendencias y estilos directamente desde la pasarela de las capitales de la moda del mundo.</v>
      </c>
    </row>
    <row r="259" spans="1:9" ht="15.75" customHeight="1" x14ac:dyDescent="0.2">
      <c r="A259" t="str">
        <f t="shared" si="9"/>
        <v>Odd</v>
      </c>
      <c r="B259" s="9">
        <v>257</v>
      </c>
      <c r="C259" s="43">
        <f>'Week 17'!$E$2</f>
        <v>42487</v>
      </c>
      <c r="D259" s="44">
        <f>'Week 17'!$A$67</f>
        <v>0.66666666666666641</v>
      </c>
      <c r="E259" s="43">
        <f t="shared" si="10"/>
        <v>42487.625</v>
      </c>
      <c r="F259" s="44">
        <f t="shared" si="11"/>
        <v>42487.625</v>
      </c>
      <c r="G259" s="47" t="str">
        <f>'Week 17'!$E$67</f>
        <v>Photographers</v>
      </c>
      <c r="H259" s="46" t="str">
        <f>VLOOKUP(G259,'EPG Description Guide'!A:K,10,FALSE)</f>
        <v>Fotógrafos</v>
      </c>
      <c r="I259" s="46" t="str">
        <f>VLOOKUP(G259,'EPG Description Guide'!A:K,11,FALSE)</f>
        <v>Observa a las modelos y sus sesiones de fotos desde el punto de vista de un fotógrafo y descubre qué se necesita para conseguir la mejor fotografía.</v>
      </c>
    </row>
    <row r="260" spans="1:9" ht="15.75" customHeight="1" x14ac:dyDescent="0.2">
      <c r="A260" t="str">
        <f t="shared" ref="A260:A323" si="12">IF(MOD(B260,2),"Odd","Even")</f>
        <v>Even</v>
      </c>
      <c r="B260" s="9">
        <v>258</v>
      </c>
      <c r="C260" s="43">
        <f>'Week 17'!$E$2</f>
        <v>42487</v>
      </c>
      <c r="D260" s="44">
        <f>'Week 17'!$A$68</f>
        <v>0.67708333333333304</v>
      </c>
      <c r="E260" s="43">
        <f t="shared" ref="E260:E323" si="13">($C260+$D260)-(1/24)</f>
        <v>42487.635416666672</v>
      </c>
      <c r="F260" s="44">
        <f t="shared" ref="F260:F323" si="14">($C260+$D260)-(1/24)</f>
        <v>42487.635416666672</v>
      </c>
      <c r="G260" s="47" t="str">
        <f>'Week 17'!$E$68</f>
        <v>Photographers</v>
      </c>
      <c r="H260" s="46" t="str">
        <f>VLOOKUP(G260,'EPG Description Guide'!A:K,10,FALSE)</f>
        <v>Fotógrafos</v>
      </c>
      <c r="I260" s="46" t="str">
        <f>VLOOKUP(G260,'EPG Description Guide'!A:K,11,FALSE)</f>
        <v>Observa a las modelos y sus sesiones de fotos desde el punto de vista de un fotógrafo y descubre qué se necesita para conseguir la mejor fotografía.</v>
      </c>
    </row>
    <row r="261" spans="1:9" ht="15.75" customHeight="1" x14ac:dyDescent="0.2">
      <c r="A261" t="str">
        <f t="shared" si="12"/>
        <v>Odd</v>
      </c>
      <c r="B261" s="9">
        <v>259</v>
      </c>
      <c r="C261" s="43">
        <f>'Week 17'!$E$2</f>
        <v>42487</v>
      </c>
      <c r="D261" s="44">
        <f>'Week 17'!$A$69</f>
        <v>0.68749999999999967</v>
      </c>
      <c r="E261" s="43">
        <f t="shared" si="13"/>
        <v>42487.645833333336</v>
      </c>
      <c r="F261" s="44">
        <f t="shared" si="14"/>
        <v>42487.645833333336</v>
      </c>
      <c r="G261" s="47" t="str">
        <f>'Week 17'!$E$69</f>
        <v>Eco Fashion Season 3 Ep6</v>
      </c>
      <c r="H261" s="46" t="str">
        <f>VLOOKUP(G261,'EPG Description Guide'!A:K,10,FALSE)</f>
        <v xml:space="preserve">Eco Fashion Temporada 3
</v>
      </c>
      <c r="I261" s="46" t="str">
        <f>VLOOKUP(G261,'EPG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262" spans="1:9" ht="15.75" customHeight="1" x14ac:dyDescent="0.2">
      <c r="A262" t="str">
        <f t="shared" si="12"/>
        <v>Even</v>
      </c>
      <c r="B262" s="9">
        <v>260</v>
      </c>
      <c r="C262" s="43">
        <f>'Week 17'!$E$2</f>
        <v>42487</v>
      </c>
      <c r="D262" s="44">
        <f>'Week 17'!$A$70</f>
        <v>0.6979166666666663</v>
      </c>
      <c r="E262" s="43">
        <f t="shared" si="13"/>
        <v>42487.65625</v>
      </c>
      <c r="F262" s="44">
        <f t="shared" si="14"/>
        <v>42487.65625</v>
      </c>
      <c r="G262" s="47" t="str">
        <f>'Week 17'!$E$70</f>
        <v>Eco Fashion Season 3 Ep6</v>
      </c>
      <c r="H262" s="46" t="str">
        <f>VLOOKUP(G262,'EPG Description Guide'!A:K,10,FALSE)</f>
        <v xml:space="preserve">Eco Fashion Temporada 3
</v>
      </c>
      <c r="I262" s="46" t="str">
        <f>VLOOKUP(G262,'EPG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263" spans="1:9" ht="15.75" customHeight="1" x14ac:dyDescent="0.2">
      <c r="A263" t="str">
        <f t="shared" si="12"/>
        <v>Odd</v>
      </c>
      <c r="B263" s="9">
        <v>261</v>
      </c>
      <c r="C263" s="43">
        <f>'Week 17'!$E$2</f>
        <v>42487</v>
      </c>
      <c r="D263" s="44">
        <f>'Week 17'!$A$71</f>
        <v>0.70833333333333293</v>
      </c>
      <c r="E263" s="43">
        <f t="shared" si="13"/>
        <v>42487.666666666672</v>
      </c>
      <c r="F263" s="44">
        <f t="shared" si="14"/>
        <v>42487.666666666672</v>
      </c>
      <c r="G263" s="47" t="str">
        <f>'Week 17'!$E$71</f>
        <v>Fashion Masterpieces: Czapek</v>
      </c>
      <c r="H263" s="46" t="str">
        <f>VLOOKUP(G263,'EPG Description Guide'!A:K,10,FALSE)</f>
        <v>Obras Maestras de Moda: Czapek</v>
      </c>
      <c r="I263" s="46" t="str">
        <f>VLOOKUP(G263,'EPG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64" spans="1:9" ht="15.75" customHeight="1" x14ac:dyDescent="0.2">
      <c r="A264" t="str">
        <f t="shared" si="12"/>
        <v>Even</v>
      </c>
      <c r="B264" s="9">
        <v>262</v>
      </c>
      <c r="C264" s="43">
        <f>'Week 17'!$E$2</f>
        <v>42487</v>
      </c>
      <c r="D264" s="44">
        <f>'Week 17'!$A$72</f>
        <v>0.71874999999999956</v>
      </c>
      <c r="E264" s="43">
        <f t="shared" si="13"/>
        <v>42487.677083333336</v>
      </c>
      <c r="F264" s="44">
        <f t="shared" si="14"/>
        <v>42487.677083333336</v>
      </c>
      <c r="G264" s="47" t="str">
        <f>'Week 17'!$E$72</f>
        <v>Fashion Masterpieces: Czapek</v>
      </c>
      <c r="H264" s="46" t="str">
        <f>VLOOKUP(G264,'EPG Description Guide'!A:K,10,FALSE)</f>
        <v>Obras Maestras de Moda: Czapek</v>
      </c>
      <c r="I264" s="46" t="str">
        <f>VLOOKUP(G264,'EPG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265" spans="1:9" ht="15.75" customHeight="1" x14ac:dyDescent="0.2">
      <c r="A265" t="str">
        <f t="shared" si="12"/>
        <v>Odd</v>
      </c>
      <c r="B265" s="9">
        <v>263</v>
      </c>
      <c r="C265" s="43">
        <f>'Week 17'!$E$2</f>
        <v>42487</v>
      </c>
      <c r="D265" s="44">
        <f>'Week 17'!$A$73</f>
        <v>0.72916666666666619</v>
      </c>
      <c r="E265" s="43">
        <f t="shared" si="13"/>
        <v>42487.6875</v>
      </c>
      <c r="F265" s="44">
        <f t="shared" si="14"/>
        <v>42487.6875</v>
      </c>
      <c r="G265" s="47" t="str">
        <f>'Week 17'!$E$73</f>
        <v>One to Watch</v>
      </c>
      <c r="H265" s="46" t="str">
        <f>VLOOKUP(G265,'EPG Description Guide'!A:K,10,FALSE)</f>
        <v>Alguien a Seguir</v>
      </c>
      <c r="I265" s="46" t="str">
        <f>VLOOKUP(G265,'EPG Description Guide'!A:K,11,FALSE)</f>
        <v>Descubre las vidas reales y las carreras florecientes de las estrellas emergentes. Desde los pupilos del diseño, hasta las modelos más sensuales, los mejores estilistas y los talentosos maquilladores.</v>
      </c>
    </row>
    <row r="266" spans="1:9" ht="15.75" customHeight="1" x14ac:dyDescent="0.2">
      <c r="A266" t="str">
        <f t="shared" si="12"/>
        <v>Even</v>
      </c>
      <c r="B266" s="9">
        <v>264</v>
      </c>
      <c r="C266" s="43">
        <f>'Week 17'!$E$2</f>
        <v>42487</v>
      </c>
      <c r="D266" s="44">
        <f>'Week 17'!$A$74</f>
        <v>0.73958333333333282</v>
      </c>
      <c r="E266" s="43">
        <f t="shared" si="13"/>
        <v>42487.697916666672</v>
      </c>
      <c r="F266" s="44">
        <f t="shared" si="14"/>
        <v>42487.697916666672</v>
      </c>
      <c r="G266" s="47" t="str">
        <f>'Week 17'!$E$74</f>
        <v>One to Watch</v>
      </c>
      <c r="H266" s="46" t="str">
        <f>VLOOKUP(G266,'EPG Description Guide'!A:K,10,FALSE)</f>
        <v>Alguien a Seguir</v>
      </c>
      <c r="I266" s="46" t="str">
        <f>VLOOKUP(G266,'EPG Description Guide'!A:K,11,FALSE)</f>
        <v>Descubre las vidas reales y las carreras florecientes de las estrellas emergentes. Desde los pupilos del diseño, hasta las modelos más sensuales, los mejores estilistas y los talentosos maquilladores.</v>
      </c>
    </row>
    <row r="267" spans="1:9" ht="15.75" customHeight="1" x14ac:dyDescent="0.2">
      <c r="A267" t="str">
        <f t="shared" si="12"/>
        <v>Odd</v>
      </c>
      <c r="B267" s="9">
        <v>265</v>
      </c>
      <c r="C267" s="43">
        <f>'Week 17'!$E$2</f>
        <v>42487</v>
      </c>
      <c r="D267" s="44">
        <f>'Week 17'!$A$75</f>
        <v>0.74999999999999944</v>
      </c>
      <c r="E267" s="43">
        <f t="shared" si="13"/>
        <v>42487.708333333336</v>
      </c>
      <c r="F267" s="44">
        <f t="shared" si="14"/>
        <v>42487.708333333336</v>
      </c>
      <c r="G267" s="47" t="str">
        <f>'Week 17'!$E$75</f>
        <v>From the Runway</v>
      </c>
      <c r="H267" s="46" t="str">
        <f>VLOOKUP(G267,'EPG Description Guide'!A:K,10,FALSE)</f>
        <v>De la Pasarela</v>
      </c>
      <c r="I267" s="46" t="str">
        <f>VLOOKUP(G267,'EPG Description Guide'!A:K,11,FALSE)</f>
        <v>Mantente al día de las últimas tendencias y estilos directamente desde la pasarela de las capitales de la moda del mundo.</v>
      </c>
    </row>
    <row r="268" spans="1:9" ht="15.75" customHeight="1" x14ac:dyDescent="0.2">
      <c r="A268" t="str">
        <f t="shared" si="12"/>
        <v>Even</v>
      </c>
      <c r="B268" s="9">
        <v>266</v>
      </c>
      <c r="C268" s="43">
        <f>'Week 17'!$E$2</f>
        <v>42487</v>
      </c>
      <c r="D268" s="44">
        <f>'Week 17'!$A$76</f>
        <v>0.76041666666666607</v>
      </c>
      <c r="E268" s="43">
        <f t="shared" si="13"/>
        <v>42487.71875</v>
      </c>
      <c r="F268" s="44">
        <f t="shared" si="14"/>
        <v>42487.71875</v>
      </c>
      <c r="G268" s="47" t="str">
        <f>'Week 17'!$E$76</f>
        <v>From the Runway</v>
      </c>
      <c r="H268" s="46" t="str">
        <f>VLOOKUP(G268,'EPG Description Guide'!A:K,10,FALSE)</f>
        <v>De la Pasarela</v>
      </c>
      <c r="I268" s="46" t="str">
        <f>VLOOKUP(G268,'EPG Description Guide'!A:K,11,FALSE)</f>
        <v>Mantente al día de las últimas tendencias y estilos directamente desde la pasarela de las capitales de la moda del mundo.</v>
      </c>
    </row>
    <row r="269" spans="1:9" ht="15.75" customHeight="1" x14ac:dyDescent="0.2">
      <c r="A269" t="str">
        <f t="shared" si="12"/>
        <v>Odd</v>
      </c>
      <c r="B269" s="9">
        <v>267</v>
      </c>
      <c r="C269" s="43">
        <f>'Week 17'!$E$2</f>
        <v>42487</v>
      </c>
      <c r="D269" s="44">
        <f>'Week 17'!$A$77</f>
        <v>0.7708333333333327</v>
      </c>
      <c r="E269" s="43">
        <f t="shared" si="13"/>
        <v>42487.729166666672</v>
      </c>
      <c r="F269" s="44">
        <f t="shared" si="14"/>
        <v>42487.729166666672</v>
      </c>
      <c r="G269" s="47" t="str">
        <f>'Week 17'!$E$77</f>
        <v>Photographers</v>
      </c>
      <c r="H269" s="46" t="str">
        <f>VLOOKUP(G269,'EPG Description Guide'!A:K,10,FALSE)</f>
        <v>Fotógrafos</v>
      </c>
      <c r="I269" s="46" t="str">
        <f>VLOOKUP(G269,'EPG Description Guide'!A:K,11,FALSE)</f>
        <v>Observa a las modelos y sus sesiones de fotos desde el punto de vista de un fotógrafo y descubre qué se necesita para conseguir la mejor fotografía.</v>
      </c>
    </row>
    <row r="270" spans="1:9" ht="15.75" customHeight="1" x14ac:dyDescent="0.2">
      <c r="A270" t="str">
        <f t="shared" si="12"/>
        <v>Even</v>
      </c>
      <c r="B270" s="9">
        <v>268</v>
      </c>
      <c r="C270" s="43">
        <f>'Week 17'!$E$2</f>
        <v>42487</v>
      </c>
      <c r="D270" s="44">
        <f>'Week 17'!$A$78</f>
        <v>0.78124999999999933</v>
      </c>
      <c r="E270" s="43">
        <f t="shared" si="13"/>
        <v>42487.739583333336</v>
      </c>
      <c r="F270" s="44">
        <f t="shared" si="14"/>
        <v>42487.739583333336</v>
      </c>
      <c r="G270" s="47" t="str">
        <f>'Week 17'!$E$78</f>
        <v>Photographers</v>
      </c>
      <c r="H270" s="46" t="str">
        <f>VLOOKUP(G270,'EPG Description Guide'!A:K,10,FALSE)</f>
        <v>Fotógrafos</v>
      </c>
      <c r="I270" s="46" t="str">
        <f>VLOOKUP(G270,'EPG Description Guide'!A:K,11,FALSE)</f>
        <v>Observa a las modelos y sus sesiones de fotos desde el punto de vista de un fotógrafo y descubre qué se necesita para conseguir la mejor fotografía.</v>
      </c>
    </row>
    <row r="271" spans="1:9" ht="15.75" customHeight="1" x14ac:dyDescent="0.2">
      <c r="A271" t="str">
        <f t="shared" si="12"/>
        <v>Odd</v>
      </c>
      <c r="B271" s="9">
        <v>269</v>
      </c>
      <c r="C271" s="43">
        <f>'Week 17'!$E$2</f>
        <v>42487</v>
      </c>
      <c r="D271" s="44">
        <f>'Week 17'!$A$79</f>
        <v>0.79166666666666596</v>
      </c>
      <c r="E271" s="43">
        <f t="shared" si="13"/>
        <v>42487.75</v>
      </c>
      <c r="F271" s="44">
        <f t="shared" si="14"/>
        <v>42487.75</v>
      </c>
      <c r="G271" s="47" t="str">
        <f>'Week 17'!$E$79</f>
        <v>Invitation Only</v>
      </c>
      <c r="H271" s="46" t="str">
        <f>VLOOKUP(G271,'EPG Description Guide'!A:K,10,FALSE)</f>
        <v>Solo con Invitación</v>
      </c>
      <c r="I271" s="46" t="str">
        <f>VLOOKUP(G271,'EPG Description Guide'!A:K,11,FALSE)</f>
        <v>Desde el comienzo de las fiestas hasta los after, consigue acceso exclusivo a los eventos más glamourosos de todo el mundo.</v>
      </c>
    </row>
    <row r="272" spans="1:9" ht="15.75" customHeight="1" x14ac:dyDescent="0.2">
      <c r="A272" t="str">
        <f t="shared" si="12"/>
        <v>Even</v>
      </c>
      <c r="B272" s="9">
        <v>270</v>
      </c>
      <c r="C272" s="43">
        <f>'Week 17'!$E$2</f>
        <v>42487</v>
      </c>
      <c r="D272" s="44">
        <f>'Week 17'!$A$80</f>
        <v>0.80208333333333259</v>
      </c>
      <c r="E272" s="43">
        <f t="shared" si="13"/>
        <v>42487.760416666672</v>
      </c>
      <c r="F272" s="44">
        <f t="shared" si="14"/>
        <v>42487.760416666672</v>
      </c>
      <c r="G272" s="47" t="str">
        <f>'Week 17'!$E$80</f>
        <v>Invitation Only</v>
      </c>
      <c r="H272" s="46" t="str">
        <f>VLOOKUP(G272,'EPG Description Guide'!A:K,10,FALSE)</f>
        <v>Solo con Invitación</v>
      </c>
      <c r="I272" s="46" t="str">
        <f>VLOOKUP(G272,'EPG Description Guide'!A:K,11,FALSE)</f>
        <v>Desde el comienzo de las fiestas hasta los after, consigue acceso exclusivo a los eventos más glamourosos de todo el mundo.</v>
      </c>
    </row>
    <row r="273" spans="1:9" ht="15.75" customHeight="1" x14ac:dyDescent="0.2">
      <c r="A273" t="str">
        <f t="shared" si="12"/>
        <v>Odd</v>
      </c>
      <c r="B273" s="9">
        <v>271</v>
      </c>
      <c r="C273" s="43">
        <f>'Week 17'!$E$2</f>
        <v>42487</v>
      </c>
      <c r="D273" s="44">
        <f>'Week 17'!$A$81</f>
        <v>0.81249999999999922</v>
      </c>
      <c r="E273" s="43">
        <f t="shared" si="13"/>
        <v>42487.770833333336</v>
      </c>
      <c r="F273" s="44">
        <f t="shared" si="14"/>
        <v>42487.770833333336</v>
      </c>
      <c r="G273" s="47" t="str">
        <f>'Week 17'!$E$81</f>
        <v>From the Runway</v>
      </c>
      <c r="H273" s="46" t="str">
        <f>VLOOKUP(G273,'EPG Description Guide'!A:K,10,FALSE)</f>
        <v>De la Pasarela</v>
      </c>
      <c r="I273" s="46" t="str">
        <f>VLOOKUP(G273,'EPG Description Guide'!A:K,11,FALSE)</f>
        <v>Mantente al día de las últimas tendencias y estilos directamente desde la pasarela de las capitales de la moda del mundo.</v>
      </c>
    </row>
    <row r="274" spans="1:9" ht="15.75" customHeight="1" x14ac:dyDescent="0.2">
      <c r="A274" t="str">
        <f t="shared" si="12"/>
        <v>Even</v>
      </c>
      <c r="B274" s="9">
        <v>272</v>
      </c>
      <c r="C274" s="43">
        <f>'Week 17'!$E$2</f>
        <v>42487</v>
      </c>
      <c r="D274" s="44">
        <f>'Week 17'!$A$82</f>
        <v>0.82291666666666585</v>
      </c>
      <c r="E274" s="43">
        <f t="shared" si="13"/>
        <v>42487.78125</v>
      </c>
      <c r="F274" s="44">
        <f t="shared" si="14"/>
        <v>42487.78125</v>
      </c>
      <c r="G274" s="47" t="str">
        <f>'Week 17'!$E$82</f>
        <v>From the Runway</v>
      </c>
      <c r="H274" s="46" t="str">
        <f>VLOOKUP(G274,'EPG Description Guide'!A:K,10,FALSE)</f>
        <v>De la Pasarela</v>
      </c>
      <c r="I274" s="46" t="str">
        <f>VLOOKUP(G274,'EPG Description Guide'!A:K,11,FALSE)</f>
        <v>Mantente al día de las últimas tendencias y estilos directamente desde la pasarela de las capitales de la moda del mundo.</v>
      </c>
    </row>
    <row r="275" spans="1:9" ht="15.75" customHeight="1" x14ac:dyDescent="0.2">
      <c r="A275" t="str">
        <f t="shared" si="12"/>
        <v>Odd</v>
      </c>
      <c r="B275" s="9">
        <v>273</v>
      </c>
      <c r="C275" s="43">
        <f>'Week 17'!$E$2</f>
        <v>42487</v>
      </c>
      <c r="D275" s="44">
        <f>'Week 17'!$A$83</f>
        <v>0.83333333333333248</v>
      </c>
      <c r="E275" s="43">
        <f t="shared" si="13"/>
        <v>42487.791666666672</v>
      </c>
      <c r="F275" s="44">
        <f t="shared" si="14"/>
        <v>42487.791666666672</v>
      </c>
      <c r="G275" s="47" t="str">
        <f>'Week 17'!$E$83</f>
        <v>Eco Fashion Season 3 Ep6</v>
      </c>
      <c r="H275" s="46" t="str">
        <f>VLOOKUP(G275,'EPG Description Guide'!A:K,10,FALSE)</f>
        <v xml:space="preserve">Eco Fashion Temporada 3
</v>
      </c>
      <c r="I275" s="46" t="str">
        <f>VLOOKUP(G275,'EPG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276" spans="1:9" ht="15.75" customHeight="1" x14ac:dyDescent="0.2">
      <c r="A276" t="str">
        <f t="shared" si="12"/>
        <v>Even</v>
      </c>
      <c r="B276" s="9">
        <v>274</v>
      </c>
      <c r="C276" s="43">
        <f>'Week 17'!$E$2</f>
        <v>42487</v>
      </c>
      <c r="D276" s="44">
        <f>'Week 17'!$A$84</f>
        <v>0.84374999999999911</v>
      </c>
      <c r="E276" s="43">
        <f t="shared" si="13"/>
        <v>42487.802083333336</v>
      </c>
      <c r="F276" s="44">
        <f t="shared" si="14"/>
        <v>42487.802083333336</v>
      </c>
      <c r="G276" s="47" t="str">
        <f>'Week 17'!$E$84</f>
        <v>Eco Fashion Season 3 Ep6</v>
      </c>
      <c r="H276" s="46" t="str">
        <f>VLOOKUP(G276,'EPG Description Guide'!A:K,10,FALSE)</f>
        <v xml:space="preserve">Eco Fashion Temporada 3
</v>
      </c>
      <c r="I276" s="46" t="str">
        <f>VLOOKUP(G276,'EPG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277" spans="1:9" ht="15.75" customHeight="1" x14ac:dyDescent="0.2">
      <c r="A277" t="str">
        <f t="shared" si="12"/>
        <v>Odd</v>
      </c>
      <c r="B277" s="9">
        <v>275</v>
      </c>
      <c r="C277" s="43">
        <f>'Week 17'!$E$2</f>
        <v>42487</v>
      </c>
      <c r="D277" s="44">
        <f>'Week 17'!$A$85</f>
        <v>0.85416666666666574</v>
      </c>
      <c r="E277" s="43">
        <f t="shared" si="13"/>
        <v>42487.8125</v>
      </c>
      <c r="F277" s="44">
        <f t="shared" si="14"/>
        <v>42487.8125</v>
      </c>
      <c r="G277" s="47" t="str">
        <f>'Week 17'!$E$85</f>
        <v>From the Runway</v>
      </c>
      <c r="H277" s="46" t="str">
        <f>VLOOKUP(G277,'EPG Description Guide'!A:K,10,FALSE)</f>
        <v>De la Pasarela</v>
      </c>
      <c r="I277" s="46" t="str">
        <f>VLOOKUP(G277,'EPG Description Guide'!A:K,11,FALSE)</f>
        <v>Mantente al día de las últimas tendencias y estilos directamente desde la pasarela de las capitales de la moda del mundo.</v>
      </c>
    </row>
    <row r="278" spans="1:9" ht="15.75" customHeight="1" x14ac:dyDescent="0.2">
      <c r="A278" t="str">
        <f t="shared" si="12"/>
        <v>Even</v>
      </c>
      <c r="B278" s="9">
        <v>276</v>
      </c>
      <c r="C278" s="43">
        <f>'Week 17'!$E$2</f>
        <v>42487</v>
      </c>
      <c r="D278" s="44">
        <f>'Week 17'!$A$86</f>
        <v>0.86458333333333237</v>
      </c>
      <c r="E278" s="43">
        <f t="shared" si="13"/>
        <v>42487.822916666672</v>
      </c>
      <c r="F278" s="44">
        <f t="shared" si="14"/>
        <v>42487.822916666672</v>
      </c>
      <c r="G278" s="47" t="str">
        <f>'Week 17'!$E$86</f>
        <v>From the Runway</v>
      </c>
      <c r="H278" s="46" t="str">
        <f>VLOOKUP(G278,'EPG Description Guide'!A:K,10,FALSE)</f>
        <v>De la Pasarela</v>
      </c>
      <c r="I278" s="46" t="str">
        <f>VLOOKUP(G278,'EPG Description Guide'!A:K,11,FALSE)</f>
        <v>Mantente al día de las últimas tendencias y estilos directamente desde la pasarela de las capitales de la moda del mundo.</v>
      </c>
    </row>
    <row r="279" spans="1:9" ht="15.75" customHeight="1" x14ac:dyDescent="0.2">
      <c r="A279" t="str">
        <f t="shared" si="12"/>
        <v>Odd</v>
      </c>
      <c r="B279" s="9">
        <v>277</v>
      </c>
      <c r="C279" s="43">
        <f>'Week 17'!$E$2</f>
        <v>42487</v>
      </c>
      <c r="D279" s="44">
        <f>'Week 17'!$A$87</f>
        <v>0.874999999999999</v>
      </c>
      <c r="E279" s="43">
        <f t="shared" si="13"/>
        <v>42487.833333333336</v>
      </c>
      <c r="F279" s="44">
        <f t="shared" si="14"/>
        <v>42487.833333333336</v>
      </c>
      <c r="G279" s="47" t="str">
        <f>'Week 17'!$E$87</f>
        <v>What's Haute</v>
      </c>
      <c r="H279" s="46" t="str">
        <f>VLOOKUP(G279,'EPG Description Guide'!A:K,10,FALSE)</f>
        <v>Alta Costura</v>
      </c>
      <c r="I279" s="46" t="str">
        <f>VLOOKUP(G279,'EPG Description Guide'!A:K,11,FALSE)</f>
        <v>La revista y guía definitiva de estilo de vida de lujo para la élite que disfruta de una vida glamourosa.</v>
      </c>
    </row>
    <row r="280" spans="1:9" ht="15.75" customHeight="1" x14ac:dyDescent="0.2">
      <c r="A280" t="str">
        <f t="shared" si="12"/>
        <v>Even</v>
      </c>
      <c r="B280" s="9">
        <v>278</v>
      </c>
      <c r="C280" s="43">
        <f>'Week 17'!$E$2</f>
        <v>42487</v>
      </c>
      <c r="D280" s="44">
        <f>'Week 17'!$A$88</f>
        <v>0.88541666666666563</v>
      </c>
      <c r="E280" s="43">
        <f t="shared" si="13"/>
        <v>42487.84375</v>
      </c>
      <c r="F280" s="44">
        <f t="shared" si="14"/>
        <v>42487.84375</v>
      </c>
      <c r="G280" s="47" t="str">
        <f>'Week 17'!$E$88</f>
        <v>What's Haute</v>
      </c>
      <c r="H280" s="46" t="str">
        <f>VLOOKUP(G280,'EPG Description Guide'!A:K,10,FALSE)</f>
        <v>Alta Costura</v>
      </c>
      <c r="I280" s="46" t="str">
        <f>VLOOKUP(G280,'EPG Description Guide'!A:K,11,FALSE)</f>
        <v>La revista y guía definitiva de estilo de vida de lujo para la élite que disfruta de una vida glamourosa.</v>
      </c>
    </row>
    <row r="281" spans="1:9" ht="15.75" customHeight="1" x14ac:dyDescent="0.2">
      <c r="A281" t="str">
        <f t="shared" si="12"/>
        <v>Odd</v>
      </c>
      <c r="B281" s="9">
        <v>279</v>
      </c>
      <c r="C281" s="43">
        <f>'Week 17'!$E$2</f>
        <v>42487</v>
      </c>
      <c r="D281" s="44">
        <f>'Week 17'!$A$89</f>
        <v>0.89583333333333226</v>
      </c>
      <c r="E281" s="43">
        <f t="shared" si="13"/>
        <v>42487.854166666672</v>
      </c>
      <c r="F281" s="44">
        <f t="shared" si="14"/>
        <v>42487.854166666672</v>
      </c>
      <c r="G281" s="47" t="str">
        <f>'Week 17'!$E$89</f>
        <v>From the Runway</v>
      </c>
      <c r="H281" s="46" t="str">
        <f>VLOOKUP(G281,'EPG Description Guide'!A:K,10,FALSE)</f>
        <v>De la Pasarela</v>
      </c>
      <c r="I281" s="46" t="str">
        <f>VLOOKUP(G281,'EPG Description Guide'!A:K,11,FALSE)</f>
        <v>Mantente al día de las últimas tendencias y estilos directamente desde la pasarela de las capitales de la moda del mundo.</v>
      </c>
    </row>
    <row r="282" spans="1:9" ht="15.75" customHeight="1" x14ac:dyDescent="0.2">
      <c r="A282" t="str">
        <f t="shared" si="12"/>
        <v>Even</v>
      </c>
      <c r="B282" s="9">
        <v>280</v>
      </c>
      <c r="C282" s="43">
        <f>'Week 17'!$E$2</f>
        <v>42487</v>
      </c>
      <c r="D282" s="44">
        <f>'Week 17'!$A$90</f>
        <v>0.90624999999999889</v>
      </c>
      <c r="E282" s="43">
        <f t="shared" si="13"/>
        <v>42487.864583333336</v>
      </c>
      <c r="F282" s="44">
        <f t="shared" si="14"/>
        <v>42487.864583333336</v>
      </c>
      <c r="G282" s="47" t="str">
        <f>'Week 17'!$E$90</f>
        <v>From the Runway</v>
      </c>
      <c r="H282" s="46" t="str">
        <f>VLOOKUP(G282,'EPG Description Guide'!A:K,10,FALSE)</f>
        <v>De la Pasarela</v>
      </c>
      <c r="I282" s="46" t="str">
        <f>VLOOKUP(G282,'EPG Description Guide'!A:K,11,FALSE)</f>
        <v>Mantente al día de las últimas tendencias y estilos directamente desde la pasarela de las capitales de la moda del mundo.</v>
      </c>
    </row>
    <row r="283" spans="1:9" ht="15.75" customHeight="1" x14ac:dyDescent="0.2">
      <c r="A283" t="str">
        <f t="shared" si="12"/>
        <v>Odd</v>
      </c>
      <c r="B283" s="9">
        <v>281</v>
      </c>
      <c r="C283" s="43">
        <f>'Week 17'!$E$2</f>
        <v>42487</v>
      </c>
      <c r="D283" s="44">
        <f>'Week 17'!$A$91</f>
        <v>0.91666666666666552</v>
      </c>
      <c r="E283" s="43">
        <f t="shared" si="13"/>
        <v>42487.875</v>
      </c>
      <c r="F283" s="44">
        <f t="shared" si="14"/>
        <v>42487.875</v>
      </c>
      <c r="G283" s="47" t="str">
        <f>'Week 17'!$E$91</f>
        <v>From the Runway</v>
      </c>
      <c r="H283" s="46" t="str">
        <f>VLOOKUP(G283,'EPG Description Guide'!A:K,10,FALSE)</f>
        <v>De la Pasarela</v>
      </c>
      <c r="I283" s="46" t="str">
        <f>VLOOKUP(G283,'EPG Description Guide'!A:K,11,FALSE)</f>
        <v>Mantente al día de las últimas tendencias y estilos directamente desde la pasarela de las capitales de la moda del mundo.</v>
      </c>
    </row>
    <row r="284" spans="1:9" ht="15.75" customHeight="1" x14ac:dyDescent="0.2">
      <c r="A284" t="str">
        <f t="shared" si="12"/>
        <v>Even</v>
      </c>
      <c r="B284" s="9">
        <v>282</v>
      </c>
      <c r="C284" s="43">
        <f>'Week 17'!$E$2</f>
        <v>42487</v>
      </c>
      <c r="D284" s="44">
        <f>'Week 17'!$A$92</f>
        <v>0.92708333333333215</v>
      </c>
      <c r="E284" s="43">
        <f t="shared" si="13"/>
        <v>42487.885416666672</v>
      </c>
      <c r="F284" s="44">
        <f t="shared" si="14"/>
        <v>42487.885416666672</v>
      </c>
      <c r="G284" s="47" t="str">
        <f>'Week 17'!$E$92</f>
        <v>From the Runway</v>
      </c>
      <c r="H284" s="46" t="str">
        <f>VLOOKUP(G284,'EPG Description Guide'!A:K,10,FALSE)</f>
        <v>De la Pasarela</v>
      </c>
      <c r="I284" s="46" t="str">
        <f>VLOOKUP(G284,'EPG Description Guide'!A:K,11,FALSE)</f>
        <v>Mantente al día de las últimas tendencias y estilos directamente desde la pasarela de las capitales de la moda del mundo.</v>
      </c>
    </row>
    <row r="285" spans="1:9" ht="15.75" customHeight="1" x14ac:dyDescent="0.2">
      <c r="A285" t="str">
        <f t="shared" si="12"/>
        <v>Odd</v>
      </c>
      <c r="B285" s="9">
        <v>283</v>
      </c>
      <c r="C285" s="43">
        <f>'Week 17'!$E$2</f>
        <v>42487</v>
      </c>
      <c r="D285" s="44">
        <f>'Week 17'!$A$93</f>
        <v>0.93749999999999878</v>
      </c>
      <c r="E285" s="43">
        <f t="shared" si="13"/>
        <v>42487.895833333336</v>
      </c>
      <c r="F285" s="44">
        <f t="shared" si="14"/>
        <v>42487.895833333336</v>
      </c>
      <c r="G285" s="47" t="str">
        <f>'Week 17'!$E$93</f>
        <v>What's Haute</v>
      </c>
      <c r="H285" s="46" t="str">
        <f>VLOOKUP(G285,'EPG Description Guide'!A:K,10,FALSE)</f>
        <v>Alta Costura</v>
      </c>
      <c r="I285" s="46" t="str">
        <f>VLOOKUP(G285,'EPG Description Guide'!A:K,11,FALSE)</f>
        <v>La revista y guía definitiva de estilo de vida de lujo para la élite que disfruta de una vida glamourosa.</v>
      </c>
    </row>
    <row r="286" spans="1:9" ht="15.75" customHeight="1" x14ac:dyDescent="0.2">
      <c r="A286" t="str">
        <f t="shared" si="12"/>
        <v>Even</v>
      </c>
      <c r="B286" s="9">
        <v>284</v>
      </c>
      <c r="C286" s="43">
        <f>'Week 17'!$E$2</f>
        <v>42487</v>
      </c>
      <c r="D286" s="44">
        <f>'Week 17'!$A$94</f>
        <v>0.94791666666666541</v>
      </c>
      <c r="E286" s="43">
        <f t="shared" si="13"/>
        <v>42487.90625</v>
      </c>
      <c r="F286" s="44">
        <f t="shared" si="14"/>
        <v>42487.90625</v>
      </c>
      <c r="G286" s="47" t="str">
        <f>'Week 17'!$E$94</f>
        <v>What's Haute</v>
      </c>
      <c r="H286" s="46" t="str">
        <f>VLOOKUP(G286,'EPG Description Guide'!A:K,10,FALSE)</f>
        <v>Alta Costura</v>
      </c>
      <c r="I286" s="46" t="str">
        <f>VLOOKUP(G286,'EPG Description Guide'!A:K,11,FALSE)</f>
        <v>La revista y guía definitiva de estilo de vida de lujo para la élite que disfruta de una vida glamourosa.</v>
      </c>
    </row>
    <row r="287" spans="1:9" ht="15.75" customHeight="1" x14ac:dyDescent="0.2">
      <c r="A287" t="str">
        <f t="shared" si="12"/>
        <v>Odd</v>
      </c>
      <c r="B287" s="9">
        <v>285</v>
      </c>
      <c r="C287" s="43">
        <f>'Week 17'!$E$2</f>
        <v>42487</v>
      </c>
      <c r="D287" s="44">
        <f>'Week 17'!$A$95</f>
        <v>0.95833333333333204</v>
      </c>
      <c r="E287" s="43">
        <f t="shared" si="13"/>
        <v>42487.916666666672</v>
      </c>
      <c r="F287" s="44">
        <f t="shared" si="14"/>
        <v>42487.916666666672</v>
      </c>
      <c r="G287" s="47" t="str">
        <f>'Week 17'!$E$95</f>
        <v>Design Genius Season 1 Ep5</v>
      </c>
      <c r="H287" s="46" t="str">
        <f>VLOOKUP(G287,'EPG Description Guide'!A:K,10,FALSE)</f>
        <v>Genio del Diseño</v>
      </c>
      <c r="I287" s="46" t="str">
        <f>VLOOKUP(G287,'EPG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288" spans="1:9" ht="15.75" customHeight="1" x14ac:dyDescent="0.2">
      <c r="A288" t="str">
        <f t="shared" si="12"/>
        <v>Even</v>
      </c>
      <c r="B288" s="9">
        <v>286</v>
      </c>
      <c r="C288" s="43">
        <f>'Week 17'!$E$2</f>
        <v>42487</v>
      </c>
      <c r="D288" s="44">
        <f>'Week 17'!$A$96</f>
        <v>0.96874999999999867</v>
      </c>
      <c r="E288" s="43">
        <f t="shared" si="13"/>
        <v>42487.927083333336</v>
      </c>
      <c r="F288" s="44">
        <f t="shared" si="14"/>
        <v>42487.927083333336</v>
      </c>
      <c r="G288" s="47" t="str">
        <f>'Week 17'!$E$96</f>
        <v>Design Genius Season 1 Ep5</v>
      </c>
      <c r="H288" s="46" t="str">
        <f>VLOOKUP(G288,'EPG Description Guide'!A:K,10,FALSE)</f>
        <v>Genio del Diseño</v>
      </c>
      <c r="I288" s="46" t="str">
        <f>VLOOKUP(G288,'EPG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289" spans="1:9" ht="15.75" customHeight="1" x14ac:dyDescent="0.2">
      <c r="A289" t="str">
        <f t="shared" si="12"/>
        <v>Odd</v>
      </c>
      <c r="B289" s="9">
        <v>287</v>
      </c>
      <c r="C289" s="43">
        <f>'Week 17'!$E$2</f>
        <v>42487</v>
      </c>
      <c r="D289" s="44">
        <f>'Week 17'!$A$97</f>
        <v>0.9791666666666653</v>
      </c>
      <c r="E289" s="43">
        <f t="shared" si="13"/>
        <v>42487.9375</v>
      </c>
      <c r="F289" s="44">
        <f t="shared" si="14"/>
        <v>42487.9375</v>
      </c>
      <c r="G289" s="47" t="str">
        <f>'Week 17'!$E$97</f>
        <v>Photographers</v>
      </c>
      <c r="H289" s="46" t="str">
        <f>VLOOKUP(G289,'EPG Description Guide'!A:K,10,FALSE)</f>
        <v>Fotógrafos</v>
      </c>
      <c r="I289" s="46" t="str">
        <f>VLOOKUP(G289,'EPG Description Guide'!A:K,11,FALSE)</f>
        <v>Observa a las modelos y sus sesiones de fotos desde el punto de vista de un fotógrafo y descubre qué se necesita para conseguir la mejor fotografía.</v>
      </c>
    </row>
    <row r="290" spans="1:9" ht="15.75" customHeight="1" x14ac:dyDescent="0.2">
      <c r="A290" t="str">
        <f t="shared" si="12"/>
        <v>Even</v>
      </c>
      <c r="B290" s="9">
        <v>288</v>
      </c>
      <c r="C290" s="43">
        <f>'Week 17'!$E$2</f>
        <v>42487</v>
      </c>
      <c r="D290" s="44">
        <f>'Week 17'!$A$98</f>
        <v>0.98958333333333193</v>
      </c>
      <c r="E290" s="43">
        <f t="shared" si="13"/>
        <v>42487.947916666672</v>
      </c>
      <c r="F290" s="44">
        <f t="shared" si="14"/>
        <v>42487.947916666672</v>
      </c>
      <c r="G290" s="47" t="str">
        <f>'Week 17'!$E$98</f>
        <v>Photographers</v>
      </c>
      <c r="H290" s="46" t="str">
        <f>VLOOKUP(G290,'EPG Description Guide'!A:K,10,FALSE)</f>
        <v>Fotógrafos</v>
      </c>
      <c r="I290" s="46" t="str">
        <f>VLOOKUP(G290,'EPG Description Guide'!A:K,11,FALSE)</f>
        <v>Observa a las modelos y sus sesiones de fotos desde el punto de vista de un fotógrafo y descubre qué se necesita para conseguir la mejor fotografía.</v>
      </c>
    </row>
    <row r="291" spans="1:9" ht="15.75" customHeight="1" x14ac:dyDescent="0.2">
      <c r="A291" t="str">
        <f t="shared" si="12"/>
        <v>Odd</v>
      </c>
      <c r="B291" s="9">
        <v>289</v>
      </c>
      <c r="C291" s="43">
        <f>'Week 17'!$F$2</f>
        <v>42488</v>
      </c>
      <c r="D291" s="44">
        <f>'Week 17'!$A$3</f>
        <v>0</v>
      </c>
      <c r="E291" s="43">
        <f t="shared" si="13"/>
        <v>42487.958333333336</v>
      </c>
      <c r="F291" s="44">
        <f t="shared" si="14"/>
        <v>42487.958333333336</v>
      </c>
      <c r="G291" s="47" t="str">
        <f>'Week 17'!$F$3</f>
        <v>Invitation Only</v>
      </c>
      <c r="H291" s="46" t="str">
        <f>VLOOKUP(G291,'EPG Description Guide'!A:K,10,FALSE)</f>
        <v>Solo con Invitación</v>
      </c>
      <c r="I291" s="46" t="str">
        <f>VLOOKUP(G291,'EPG Description Guide'!A:K,11,FALSE)</f>
        <v>Desde el comienzo de las fiestas hasta los after, consigue acceso exclusivo a los eventos más glamourosos de todo el mundo.</v>
      </c>
    </row>
    <row r="292" spans="1:9" ht="15.75" customHeight="1" x14ac:dyDescent="0.2">
      <c r="A292" t="str">
        <f t="shared" si="12"/>
        <v>Even</v>
      </c>
      <c r="B292" s="9">
        <v>290</v>
      </c>
      <c r="C292" s="43">
        <f>'Week 17'!$F$2</f>
        <v>42488</v>
      </c>
      <c r="D292" s="44">
        <f>'Week 17'!$A$4</f>
        <v>1.0416666666666666E-2</v>
      </c>
      <c r="E292" s="43">
        <f t="shared" si="13"/>
        <v>42487.96875</v>
      </c>
      <c r="F292" s="44">
        <f t="shared" si="14"/>
        <v>42487.96875</v>
      </c>
      <c r="G292" s="47" t="str">
        <f>'Week 17'!$F$4</f>
        <v>Invitation Only</v>
      </c>
      <c r="H292" s="46" t="str">
        <f>VLOOKUP(G292,'EPG Description Guide'!A:K,10,FALSE)</f>
        <v>Solo con Invitación</v>
      </c>
      <c r="I292" s="46" t="str">
        <f>VLOOKUP(G292,'EPG Description Guide'!A:K,11,FALSE)</f>
        <v>Desde el comienzo de las fiestas hasta los after, consigue acceso exclusivo a los eventos más glamourosos de todo el mundo.</v>
      </c>
    </row>
    <row r="293" spans="1:9" ht="15.75" customHeight="1" x14ac:dyDescent="0.2">
      <c r="A293" t="str">
        <f t="shared" si="12"/>
        <v>Odd</v>
      </c>
      <c r="B293" s="9">
        <v>291</v>
      </c>
      <c r="C293" s="43">
        <f>'Week 17'!$F$2</f>
        <v>42488</v>
      </c>
      <c r="D293" s="44">
        <f>'Week 17'!$A$5</f>
        <v>2.0833333333333332E-2</v>
      </c>
      <c r="E293" s="43">
        <f t="shared" si="13"/>
        <v>42487.979166666672</v>
      </c>
      <c r="F293" s="44">
        <f t="shared" si="14"/>
        <v>42487.979166666672</v>
      </c>
      <c r="G293" s="47" t="str">
        <f>'Week 17'!$F$5</f>
        <v>Photographers</v>
      </c>
      <c r="H293" s="46" t="str">
        <f>VLOOKUP(G293,'EPG Description Guide'!A:K,10,FALSE)</f>
        <v>Fotógrafos</v>
      </c>
      <c r="I293" s="46" t="str">
        <f>VLOOKUP(G293,'EPG Description Guide'!A:K,11,FALSE)</f>
        <v>Observa a las modelos y sus sesiones de fotos desde el punto de vista de un fotógrafo y descubre qué se necesita para conseguir la mejor fotografía.</v>
      </c>
    </row>
    <row r="294" spans="1:9" ht="15.75" customHeight="1" x14ac:dyDescent="0.2">
      <c r="A294" t="str">
        <f t="shared" si="12"/>
        <v>Even</v>
      </c>
      <c r="B294" s="9">
        <v>292</v>
      </c>
      <c r="C294" s="43">
        <f>'Week 17'!$F$2</f>
        <v>42488</v>
      </c>
      <c r="D294" s="44">
        <f>'Week 17'!$A$6</f>
        <v>3.125E-2</v>
      </c>
      <c r="E294" s="43">
        <f t="shared" si="13"/>
        <v>42487.989583333336</v>
      </c>
      <c r="F294" s="44">
        <f t="shared" si="14"/>
        <v>42487.989583333336</v>
      </c>
      <c r="G294" s="47" t="str">
        <f>'Week 17'!$F$6</f>
        <v>Photographers</v>
      </c>
      <c r="H294" s="46" t="str">
        <f>VLOOKUP(G294,'EPG Description Guide'!A:K,10,FALSE)</f>
        <v>Fotógrafos</v>
      </c>
      <c r="I294" s="46" t="str">
        <f>VLOOKUP(G294,'EPG Description Guide'!A:K,11,FALSE)</f>
        <v>Observa a las modelos y sus sesiones de fotos desde el punto de vista de un fotógrafo y descubre qué se necesita para conseguir la mejor fotografía.</v>
      </c>
    </row>
    <row r="295" spans="1:9" ht="15.75" customHeight="1" x14ac:dyDescent="0.2">
      <c r="A295" t="str">
        <f t="shared" si="12"/>
        <v>Odd</v>
      </c>
      <c r="B295" s="9">
        <v>293</v>
      </c>
      <c r="C295" s="43">
        <f>'Week 17'!$F$2</f>
        <v>42488</v>
      </c>
      <c r="D295" s="44">
        <f>'Week 17'!$A$7</f>
        <v>4.1666666666666664E-2</v>
      </c>
      <c r="E295" s="43">
        <f t="shared" si="13"/>
        <v>42488</v>
      </c>
      <c r="F295" s="44">
        <f t="shared" si="14"/>
        <v>42488</v>
      </c>
      <c r="G295" s="47" t="str">
        <f>'Week 17'!$F$7</f>
        <v>Design Genius Season 1 Ep5</v>
      </c>
      <c r="H295" s="46" t="str">
        <f>VLOOKUP(G295,'EPG Description Guide'!A:K,10,FALSE)</f>
        <v>Genio del Diseño</v>
      </c>
      <c r="I295" s="46" t="str">
        <f>VLOOKUP(G295,'EPG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296" spans="1:9" ht="15.75" customHeight="1" x14ac:dyDescent="0.2">
      <c r="A296" t="str">
        <f t="shared" si="12"/>
        <v>Even</v>
      </c>
      <c r="B296" s="9">
        <v>294</v>
      </c>
      <c r="C296" s="43">
        <f>'Week 17'!$F$2</f>
        <v>42488</v>
      </c>
      <c r="D296" s="44">
        <f>'Week 17'!$A$8</f>
        <v>5.2083333333333329E-2</v>
      </c>
      <c r="E296" s="43">
        <f t="shared" si="13"/>
        <v>42488.010416666672</v>
      </c>
      <c r="F296" s="44">
        <f t="shared" si="14"/>
        <v>42488.010416666672</v>
      </c>
      <c r="G296" s="47" t="str">
        <f>'Week 17'!$F$8</f>
        <v>Design Genius Season 1 Ep5</v>
      </c>
      <c r="H296" s="46" t="str">
        <f>VLOOKUP(G296,'EPG Description Guide'!A:K,10,FALSE)</f>
        <v>Genio del Diseño</v>
      </c>
      <c r="I296" s="46" t="str">
        <f>VLOOKUP(G296,'EPG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297" spans="1:9" ht="15.75" customHeight="1" x14ac:dyDescent="0.2">
      <c r="A297" t="str">
        <f t="shared" si="12"/>
        <v>Odd</v>
      </c>
      <c r="B297" s="9">
        <v>295</v>
      </c>
      <c r="C297" s="43">
        <f>'Week 17'!$F$2</f>
        <v>42488</v>
      </c>
      <c r="D297" s="44">
        <f>'Week 17'!$A$9</f>
        <v>6.2499999999999993E-2</v>
      </c>
      <c r="E297" s="43">
        <f t="shared" si="13"/>
        <v>42488.020833333336</v>
      </c>
      <c r="F297" s="44">
        <f t="shared" si="14"/>
        <v>42488.020833333336</v>
      </c>
      <c r="G297" s="47" t="str">
        <f>'Week 17'!$F$9</f>
        <v>Fashion Exposed</v>
      </c>
      <c r="H297" s="46" t="str">
        <f>VLOOKUP(G297,'EPG Description Guide'!A:K,10,FALSE)</f>
        <v>Moda Expuesta</v>
      </c>
      <c r="I297" s="46" t="str">
        <f>VLOOKUP(G297,'EPG Description Guide'!A:K,11,FALSE)</f>
        <v>Lugares increíbles con las modelos más atractivas y fotógrafos, directamente desde las tentadoras y sensuales sesiones de fotos y desfiles.</v>
      </c>
    </row>
    <row r="298" spans="1:9" ht="15.75" customHeight="1" x14ac:dyDescent="0.2">
      <c r="A298" t="str">
        <f t="shared" si="12"/>
        <v>Even</v>
      </c>
      <c r="B298" s="9">
        <v>296</v>
      </c>
      <c r="C298" s="43">
        <f>'Week 17'!$F$2</f>
        <v>42488</v>
      </c>
      <c r="D298" s="44">
        <f>'Week 17'!$A$10</f>
        <v>7.2916666666666657E-2</v>
      </c>
      <c r="E298" s="43">
        <f t="shared" si="13"/>
        <v>42488.03125</v>
      </c>
      <c r="F298" s="44">
        <f t="shared" si="14"/>
        <v>42488.03125</v>
      </c>
      <c r="G298" s="47" t="str">
        <f>'Week 17'!$F$10</f>
        <v>Fashion Exposed</v>
      </c>
      <c r="H298" s="46" t="str">
        <f>VLOOKUP(G298,'EPG Description Guide'!A:K,10,FALSE)</f>
        <v>Moda Expuesta</v>
      </c>
      <c r="I298" s="46" t="str">
        <f>VLOOKUP(G298,'EPG Description Guide'!A:K,11,FALSE)</f>
        <v>Lugares increíbles con las modelos más atractivas y fotógrafos, directamente desde las tentadoras y sensuales sesiones de fotos y desfiles.</v>
      </c>
    </row>
    <row r="299" spans="1:9" ht="15.75" customHeight="1" x14ac:dyDescent="0.2">
      <c r="A299" t="str">
        <f t="shared" si="12"/>
        <v>Odd</v>
      </c>
      <c r="B299" s="9">
        <v>297</v>
      </c>
      <c r="C299" s="43">
        <f>'Week 17'!$F$2</f>
        <v>42488</v>
      </c>
      <c r="D299" s="44">
        <f>'Week 17'!$A$11</f>
        <v>8.3333333333333329E-2</v>
      </c>
      <c r="E299" s="43">
        <f t="shared" si="13"/>
        <v>42488.041666666672</v>
      </c>
      <c r="F299" s="44">
        <f t="shared" si="14"/>
        <v>42488.041666666672</v>
      </c>
      <c r="G299" s="47" t="str">
        <f>'Week 17'!$F$11</f>
        <v>Fashion Exposed</v>
      </c>
      <c r="H299" s="46" t="str">
        <f>VLOOKUP(G299,'EPG Description Guide'!A:K,10,FALSE)</f>
        <v>Moda Expuesta</v>
      </c>
      <c r="I299" s="46" t="str">
        <f>VLOOKUP(G299,'EPG Description Guide'!A:K,11,FALSE)</f>
        <v>Lugares increíbles con las modelos más atractivas y fotógrafos, directamente desde las tentadoras y sensuales sesiones de fotos y desfiles.</v>
      </c>
    </row>
    <row r="300" spans="1:9" ht="15.75" customHeight="1" x14ac:dyDescent="0.2">
      <c r="A300" t="str">
        <f t="shared" si="12"/>
        <v>Even</v>
      </c>
      <c r="B300" s="9">
        <v>298</v>
      </c>
      <c r="C300" s="43">
        <f>'Week 17'!$F$2</f>
        <v>42488</v>
      </c>
      <c r="D300" s="44">
        <f>'Week 17'!$A$12</f>
        <v>9.375E-2</v>
      </c>
      <c r="E300" s="43">
        <f t="shared" si="13"/>
        <v>42488.052083333336</v>
      </c>
      <c r="F300" s="44">
        <f t="shared" si="14"/>
        <v>42488.052083333336</v>
      </c>
      <c r="G300" s="47" t="str">
        <f>'Week 17'!$F$12</f>
        <v>Fashion Exposed</v>
      </c>
      <c r="H300" s="46" t="str">
        <f>VLOOKUP(G300,'EPG Description Guide'!A:K,10,FALSE)</f>
        <v>Moda Expuesta</v>
      </c>
      <c r="I300" s="46" t="str">
        <f>VLOOKUP(G300,'EPG Description Guide'!A:K,11,FALSE)</f>
        <v>Lugares increíbles con las modelos más atractivas y fotógrafos, directamente desde las tentadoras y sensuales sesiones de fotos y desfiles.</v>
      </c>
    </row>
    <row r="301" spans="1:9" ht="15.75" customHeight="1" x14ac:dyDescent="0.2">
      <c r="A301" t="str">
        <f t="shared" si="12"/>
        <v>Odd</v>
      </c>
      <c r="B301" s="9">
        <v>299</v>
      </c>
      <c r="C301" s="43">
        <f>'Week 17'!$F$2</f>
        <v>42488</v>
      </c>
      <c r="D301" s="44">
        <f>'Week 17'!$A$13</f>
        <v>0.10416666666666667</v>
      </c>
      <c r="E301" s="43">
        <f t="shared" si="13"/>
        <v>42488.0625</v>
      </c>
      <c r="F301" s="44">
        <f t="shared" si="14"/>
        <v>42488.0625</v>
      </c>
      <c r="G301" s="47" t="str">
        <f>'Week 17'!$F$13</f>
        <v>From the Runway</v>
      </c>
      <c r="H301" s="46" t="str">
        <f>VLOOKUP(G301,'EPG Description Guide'!A:K,10,FALSE)</f>
        <v>De la Pasarela</v>
      </c>
      <c r="I301" s="46" t="str">
        <f>VLOOKUP(G301,'EPG Description Guide'!A:K,11,FALSE)</f>
        <v>Mantente al día de las últimas tendencias y estilos directamente desde la pasarela de las capitales de la moda del mundo.</v>
      </c>
    </row>
    <row r="302" spans="1:9" ht="15.75" customHeight="1" x14ac:dyDescent="0.2">
      <c r="A302" t="str">
        <f t="shared" si="12"/>
        <v>Even</v>
      </c>
      <c r="B302" s="9">
        <v>300</v>
      </c>
      <c r="C302" s="43">
        <f>'Week 17'!$F$2</f>
        <v>42488</v>
      </c>
      <c r="D302" s="44">
        <f>'Week 17'!$A$14</f>
        <v>0.11458333333333334</v>
      </c>
      <c r="E302" s="43">
        <f t="shared" si="13"/>
        <v>42488.072916666672</v>
      </c>
      <c r="F302" s="44">
        <f t="shared" si="14"/>
        <v>42488.072916666672</v>
      </c>
      <c r="G302" s="47" t="str">
        <f>'Week 17'!$F$14</f>
        <v>From the Runway</v>
      </c>
      <c r="H302" s="46" t="str">
        <f>VLOOKUP(G302,'EPG Description Guide'!A:K,10,FALSE)</f>
        <v>De la Pasarela</v>
      </c>
      <c r="I302" s="46" t="str">
        <f>VLOOKUP(G302,'EPG Description Guide'!A:K,11,FALSE)</f>
        <v>Mantente al día de las últimas tendencias y estilos directamente desde la pasarela de las capitales de la moda del mundo.</v>
      </c>
    </row>
    <row r="303" spans="1:9" ht="15.75" customHeight="1" x14ac:dyDescent="0.2">
      <c r="A303" t="str">
        <f t="shared" si="12"/>
        <v>Odd</v>
      </c>
      <c r="B303" s="9">
        <v>301</v>
      </c>
      <c r="C303" s="43">
        <f>'Week 17'!$F$2</f>
        <v>42488</v>
      </c>
      <c r="D303" s="44">
        <f>'Week 17'!$A$15</f>
        <v>0.125</v>
      </c>
      <c r="E303" s="43">
        <f t="shared" si="13"/>
        <v>42488.083333333336</v>
      </c>
      <c r="F303" s="44">
        <f t="shared" si="14"/>
        <v>42488.083333333336</v>
      </c>
      <c r="G303" s="47" t="str">
        <f>'Week 17'!$F$15</f>
        <v>Photographers</v>
      </c>
      <c r="H303" s="46" t="str">
        <f>VLOOKUP(G303,'EPG Description Guide'!A:K,10,FALSE)</f>
        <v>Fotógrafos</v>
      </c>
      <c r="I303" s="46" t="str">
        <f>VLOOKUP(G303,'EPG Description Guide'!A:K,11,FALSE)</f>
        <v>Observa a las modelos y sus sesiones de fotos desde el punto de vista de un fotógrafo y descubre qué se necesita para conseguir la mejor fotografía.</v>
      </c>
    </row>
    <row r="304" spans="1:9" ht="15.75" customHeight="1" x14ac:dyDescent="0.2">
      <c r="A304" t="str">
        <f t="shared" si="12"/>
        <v>Even</v>
      </c>
      <c r="B304" s="9">
        <v>302</v>
      </c>
      <c r="C304" s="43">
        <f>'Week 17'!$F$2</f>
        <v>42488</v>
      </c>
      <c r="D304" s="44">
        <f>'Week 17'!$A$16</f>
        <v>0.13541666666666666</v>
      </c>
      <c r="E304" s="43">
        <f t="shared" si="13"/>
        <v>42488.09375</v>
      </c>
      <c r="F304" s="44">
        <f t="shared" si="14"/>
        <v>42488.09375</v>
      </c>
      <c r="G304" s="47" t="str">
        <f>'Week 17'!$F$16</f>
        <v>Photographers</v>
      </c>
      <c r="H304" s="46" t="str">
        <f>VLOOKUP(G304,'EPG Description Guide'!A:K,10,FALSE)</f>
        <v>Fotógrafos</v>
      </c>
      <c r="I304" s="46" t="str">
        <f>VLOOKUP(G304,'EPG Description Guide'!A:K,11,FALSE)</f>
        <v>Observa a las modelos y sus sesiones de fotos desde el punto de vista de un fotógrafo y descubre qué se necesita para conseguir la mejor fotografía.</v>
      </c>
    </row>
    <row r="305" spans="1:9" ht="15.75" customHeight="1" x14ac:dyDescent="0.2">
      <c r="A305" t="str">
        <f t="shared" si="12"/>
        <v>Odd</v>
      </c>
      <c r="B305" s="9">
        <v>303</v>
      </c>
      <c r="C305" s="43">
        <f>'Week 17'!$F$2</f>
        <v>42488</v>
      </c>
      <c r="D305" s="44">
        <f>'Week 17'!$A$17</f>
        <v>0.14583333333333331</v>
      </c>
      <c r="E305" s="43">
        <f t="shared" si="13"/>
        <v>42488.104166666672</v>
      </c>
      <c r="F305" s="44">
        <f t="shared" si="14"/>
        <v>42488.104166666672</v>
      </c>
      <c r="G305" s="47" t="str">
        <f>'Week 17'!$F$17</f>
        <v>Fashion Exposed</v>
      </c>
      <c r="H305" s="46" t="str">
        <f>VLOOKUP(G305,'EPG Description Guide'!A:K,10,FALSE)</f>
        <v>Moda Expuesta</v>
      </c>
      <c r="I305" s="46" t="str">
        <f>VLOOKUP(G305,'EPG Description Guide'!A:K,11,FALSE)</f>
        <v>Lugares increíbles con las modelos más atractivas y fotógrafos, directamente desde las tentadoras y sensuales sesiones de fotos y desfiles.</v>
      </c>
    </row>
    <row r="306" spans="1:9" ht="15.75" customHeight="1" x14ac:dyDescent="0.2">
      <c r="A306" t="str">
        <f t="shared" si="12"/>
        <v>Even</v>
      </c>
      <c r="B306" s="9">
        <v>304</v>
      </c>
      <c r="C306" s="43">
        <f>'Week 17'!$F$2</f>
        <v>42488</v>
      </c>
      <c r="D306" s="44">
        <f>'Week 17'!$A$18</f>
        <v>0.15624999999999997</v>
      </c>
      <c r="E306" s="43">
        <f t="shared" si="13"/>
        <v>42488.114583333336</v>
      </c>
      <c r="F306" s="44">
        <f t="shared" si="14"/>
        <v>42488.114583333336</v>
      </c>
      <c r="G306" s="47" t="str">
        <f>'Week 17'!$F$18</f>
        <v>Fashion Exposed</v>
      </c>
      <c r="H306" s="46" t="str">
        <f>VLOOKUP(G306,'EPG Description Guide'!A:K,10,FALSE)</f>
        <v>Moda Expuesta</v>
      </c>
      <c r="I306" s="46" t="str">
        <f>VLOOKUP(G306,'EPG Description Guide'!A:K,11,FALSE)</f>
        <v>Lugares increíbles con las modelos más atractivas y fotógrafos, directamente desde las tentadoras y sensuales sesiones de fotos y desfiles.</v>
      </c>
    </row>
    <row r="307" spans="1:9" ht="15.75" customHeight="1" x14ac:dyDescent="0.2">
      <c r="A307" t="str">
        <f t="shared" si="12"/>
        <v>Odd</v>
      </c>
      <c r="B307" s="9">
        <v>305</v>
      </c>
      <c r="C307" s="43">
        <f>'Week 17'!$F$2</f>
        <v>42488</v>
      </c>
      <c r="D307" s="44">
        <f>'Week 17'!$A$19</f>
        <v>0.16666666666666663</v>
      </c>
      <c r="E307" s="43">
        <f t="shared" si="13"/>
        <v>42488.125</v>
      </c>
      <c r="F307" s="44">
        <f t="shared" si="14"/>
        <v>42488.125</v>
      </c>
      <c r="G307" s="47" t="str">
        <f>'Week 17'!$F$19</f>
        <v>From the Runway</v>
      </c>
      <c r="H307" s="46" t="str">
        <f>VLOOKUP(G307,'EPG Description Guide'!A:K,10,FALSE)</f>
        <v>De la Pasarela</v>
      </c>
      <c r="I307" s="46" t="str">
        <f>VLOOKUP(G307,'EPG Description Guide'!A:K,11,FALSE)</f>
        <v>Mantente al día de las últimas tendencias y estilos directamente desde la pasarela de las capitales de la moda del mundo.</v>
      </c>
    </row>
    <row r="308" spans="1:9" ht="15.75" customHeight="1" x14ac:dyDescent="0.2">
      <c r="A308" t="str">
        <f t="shared" si="12"/>
        <v>Even</v>
      </c>
      <c r="B308" s="9">
        <v>306</v>
      </c>
      <c r="C308" s="43">
        <f>'Week 17'!$F$2</f>
        <v>42488</v>
      </c>
      <c r="D308" s="44">
        <f>'Week 17'!$A$20</f>
        <v>0.17708333333333329</v>
      </c>
      <c r="E308" s="43">
        <f t="shared" si="13"/>
        <v>42488.135416666672</v>
      </c>
      <c r="F308" s="44">
        <f t="shared" si="14"/>
        <v>42488.135416666672</v>
      </c>
      <c r="G308" s="47" t="str">
        <f>'Week 17'!$F$20</f>
        <v>From the Runway</v>
      </c>
      <c r="H308" s="46" t="str">
        <f>VLOOKUP(G308,'EPG Description Guide'!A:K,10,FALSE)</f>
        <v>De la Pasarela</v>
      </c>
      <c r="I308" s="46" t="str">
        <f>VLOOKUP(G308,'EPG Description Guide'!A:K,11,FALSE)</f>
        <v>Mantente al día de las últimas tendencias y estilos directamente desde la pasarela de las capitales de la moda del mundo.</v>
      </c>
    </row>
    <row r="309" spans="1:9" ht="15.75" customHeight="1" x14ac:dyDescent="0.2">
      <c r="A309" t="str">
        <f t="shared" si="12"/>
        <v>Odd</v>
      </c>
      <c r="B309" s="9">
        <v>307</v>
      </c>
      <c r="C309" s="43">
        <f>'Week 17'!$F$2</f>
        <v>42488</v>
      </c>
      <c r="D309" s="44">
        <f>'Week 17'!$A$21</f>
        <v>0.18749999999999994</v>
      </c>
      <c r="E309" s="43">
        <f t="shared" si="13"/>
        <v>42488.145833333336</v>
      </c>
      <c r="F309" s="44">
        <f t="shared" si="14"/>
        <v>42488.145833333336</v>
      </c>
      <c r="G309" s="47" t="str">
        <f>'Week 17'!$F$21</f>
        <v>Fashion Exposed</v>
      </c>
      <c r="H309" s="46" t="str">
        <f>VLOOKUP(G309,'EPG Description Guide'!A:K,10,FALSE)</f>
        <v>Moda Expuesta</v>
      </c>
      <c r="I309" s="46" t="str">
        <f>VLOOKUP(G309,'EPG Description Guide'!A:K,11,FALSE)</f>
        <v>Lugares increíbles con las modelos más atractivas y fotógrafos, directamente desde las tentadoras y sensuales sesiones de fotos y desfiles.</v>
      </c>
    </row>
    <row r="310" spans="1:9" ht="15.75" customHeight="1" x14ac:dyDescent="0.2">
      <c r="A310" t="str">
        <f t="shared" si="12"/>
        <v>Even</v>
      </c>
      <c r="B310" s="9">
        <v>308</v>
      </c>
      <c r="C310" s="43">
        <f>'Week 17'!$F$2</f>
        <v>42488</v>
      </c>
      <c r="D310" s="44">
        <f>'Week 17'!$A$22</f>
        <v>0.1979166666666666</v>
      </c>
      <c r="E310" s="43">
        <f t="shared" si="13"/>
        <v>42488.15625</v>
      </c>
      <c r="F310" s="44">
        <f t="shared" si="14"/>
        <v>42488.15625</v>
      </c>
      <c r="G310" s="47" t="str">
        <f>'Week 17'!$F$22</f>
        <v>Fashion Exposed</v>
      </c>
      <c r="H310" s="46" t="str">
        <f>VLOOKUP(G310,'EPG Description Guide'!A:K,10,FALSE)</f>
        <v>Moda Expuesta</v>
      </c>
      <c r="I310" s="46" t="str">
        <f>VLOOKUP(G310,'EPG Description Guide'!A:K,11,FALSE)</f>
        <v>Lugares increíbles con las modelos más atractivas y fotógrafos, directamente desde las tentadoras y sensuales sesiones de fotos y desfiles.</v>
      </c>
    </row>
    <row r="311" spans="1:9" ht="15.75" customHeight="1" x14ac:dyDescent="0.2">
      <c r="A311" t="str">
        <f t="shared" si="12"/>
        <v>Odd</v>
      </c>
      <c r="B311" s="9">
        <v>309</v>
      </c>
      <c r="C311" s="43">
        <f>'Week 17'!$F$2</f>
        <v>42488</v>
      </c>
      <c r="D311" s="44">
        <f>'Week 17'!$A$23</f>
        <v>0.20833333333333326</v>
      </c>
      <c r="E311" s="43">
        <f t="shared" si="13"/>
        <v>42488.166666666672</v>
      </c>
      <c r="F311" s="44">
        <f t="shared" si="14"/>
        <v>42488.166666666672</v>
      </c>
      <c r="G311" s="47" t="str">
        <f>'Week 17'!$F$23</f>
        <v>From the Runway</v>
      </c>
      <c r="H311" s="46" t="str">
        <f>VLOOKUP(G311,'EPG Description Guide'!A:K,10,FALSE)</f>
        <v>De la Pasarela</v>
      </c>
      <c r="I311" s="46" t="str">
        <f>VLOOKUP(G311,'EPG Description Guide'!A:K,11,FALSE)</f>
        <v>Mantente al día de las últimas tendencias y estilos directamente desde la pasarela de las capitales de la moda del mundo.</v>
      </c>
    </row>
    <row r="312" spans="1:9" ht="15.75" customHeight="1" x14ac:dyDescent="0.2">
      <c r="A312" t="str">
        <f t="shared" si="12"/>
        <v>Even</v>
      </c>
      <c r="B312" s="9">
        <v>310</v>
      </c>
      <c r="C312" s="43">
        <f>'Week 17'!$F$2</f>
        <v>42488</v>
      </c>
      <c r="D312" s="44">
        <f>'Week 17'!$A$24</f>
        <v>0.21874999999999992</v>
      </c>
      <c r="E312" s="43">
        <f t="shared" si="13"/>
        <v>42488.177083333336</v>
      </c>
      <c r="F312" s="44">
        <f t="shared" si="14"/>
        <v>42488.177083333336</v>
      </c>
      <c r="G312" s="47" t="str">
        <f>'Week 17'!$F$24</f>
        <v>From the Runway</v>
      </c>
      <c r="H312" s="46" t="str">
        <f>VLOOKUP(G312,'EPG Description Guide'!A:K,10,FALSE)</f>
        <v>De la Pasarela</v>
      </c>
      <c r="I312" s="46" t="str">
        <f>VLOOKUP(G312,'EPG Description Guide'!A:K,11,FALSE)</f>
        <v>Mantente al día de las últimas tendencias y estilos directamente desde la pasarela de las capitales de la moda del mundo.</v>
      </c>
    </row>
    <row r="313" spans="1:9" ht="15.75" customHeight="1" x14ac:dyDescent="0.2">
      <c r="A313" t="str">
        <f t="shared" si="12"/>
        <v>Odd</v>
      </c>
      <c r="B313" s="9">
        <v>311</v>
      </c>
      <c r="C313" s="43">
        <f>'Week 17'!$F$2</f>
        <v>42488</v>
      </c>
      <c r="D313" s="44">
        <f>'Week 17'!$A$25</f>
        <v>0.22916666666666657</v>
      </c>
      <c r="E313" s="43">
        <f t="shared" si="13"/>
        <v>42488.1875</v>
      </c>
      <c r="F313" s="44">
        <f t="shared" si="14"/>
        <v>42488.1875</v>
      </c>
      <c r="G313" s="47" t="str">
        <f>'Week 17'!$F$25</f>
        <v>From the Runway</v>
      </c>
      <c r="H313" s="46" t="str">
        <f>VLOOKUP(G313,'EPG Description Guide'!A:K,10,FALSE)</f>
        <v>De la Pasarela</v>
      </c>
      <c r="I313" s="46" t="str">
        <f>VLOOKUP(G313,'EPG Description Guide'!A:K,11,FALSE)</f>
        <v>Mantente al día de las últimas tendencias y estilos directamente desde la pasarela de las capitales de la moda del mundo.</v>
      </c>
    </row>
    <row r="314" spans="1:9" ht="15.75" customHeight="1" x14ac:dyDescent="0.2">
      <c r="A314" t="str">
        <f t="shared" si="12"/>
        <v>Even</v>
      </c>
      <c r="B314" s="9">
        <v>312</v>
      </c>
      <c r="C314" s="43">
        <f>'Week 17'!$F$2</f>
        <v>42488</v>
      </c>
      <c r="D314" s="44">
        <f>'Week 17'!$A$26</f>
        <v>0.23958333333333323</v>
      </c>
      <c r="E314" s="43">
        <f t="shared" si="13"/>
        <v>42488.197916666672</v>
      </c>
      <c r="F314" s="44">
        <f t="shared" si="14"/>
        <v>42488.197916666672</v>
      </c>
      <c r="G314" s="47" t="str">
        <f>'Week 17'!$F$26</f>
        <v>From the Runway</v>
      </c>
      <c r="H314" s="46" t="str">
        <f>VLOOKUP(G314,'EPG Description Guide'!A:K,10,FALSE)</f>
        <v>De la Pasarela</v>
      </c>
      <c r="I314" s="46" t="str">
        <f>VLOOKUP(G314,'EPG Description Guide'!A:K,11,FALSE)</f>
        <v>Mantente al día de las últimas tendencias y estilos directamente desde la pasarela de las capitales de la moda del mundo.</v>
      </c>
    </row>
    <row r="315" spans="1:9" ht="15.75" customHeight="1" x14ac:dyDescent="0.2">
      <c r="A315" t="str">
        <f t="shared" si="12"/>
        <v>Odd</v>
      </c>
      <c r="B315" s="9">
        <v>313</v>
      </c>
      <c r="C315" s="43">
        <f>'Week 17'!$F$2</f>
        <v>42488</v>
      </c>
      <c r="D315" s="44">
        <f>'Week 17'!$A$27</f>
        <v>0.24999999999999989</v>
      </c>
      <c r="E315" s="43">
        <f t="shared" si="13"/>
        <v>42488.208333333336</v>
      </c>
      <c r="F315" s="44">
        <f t="shared" si="14"/>
        <v>42488.208333333336</v>
      </c>
      <c r="G315" s="47" t="str">
        <f>'Week 17'!$F$27</f>
        <v>Photographers</v>
      </c>
      <c r="H315" s="46" t="str">
        <f>VLOOKUP(G315,'EPG Description Guide'!A:K,10,FALSE)</f>
        <v>Fotógrafos</v>
      </c>
      <c r="I315" s="46" t="str">
        <f>VLOOKUP(G315,'EPG Description Guide'!A:K,11,FALSE)</f>
        <v>Observa a las modelos y sus sesiones de fotos desde el punto de vista de un fotógrafo y descubre qué se necesita para conseguir la mejor fotografía.</v>
      </c>
    </row>
    <row r="316" spans="1:9" ht="15.75" customHeight="1" x14ac:dyDescent="0.2">
      <c r="A316" t="str">
        <f t="shared" si="12"/>
        <v>Even</v>
      </c>
      <c r="B316" s="9">
        <v>314</v>
      </c>
      <c r="C316" s="43">
        <f>'Week 17'!$F$2</f>
        <v>42488</v>
      </c>
      <c r="D316" s="44">
        <f>'Week 17'!$A$28</f>
        <v>0.26041666666666657</v>
      </c>
      <c r="E316" s="43">
        <f t="shared" si="13"/>
        <v>42488.21875</v>
      </c>
      <c r="F316" s="44">
        <f t="shared" si="14"/>
        <v>42488.21875</v>
      </c>
      <c r="G316" s="47" t="str">
        <f>'Week 17'!$F$28</f>
        <v>Photographers</v>
      </c>
      <c r="H316" s="46" t="str">
        <f>VLOOKUP(G316,'EPG Description Guide'!A:K,10,FALSE)</f>
        <v>Fotógrafos</v>
      </c>
      <c r="I316" s="46" t="str">
        <f>VLOOKUP(G316,'EPG Description Guide'!A:K,11,FALSE)</f>
        <v>Observa a las modelos y sus sesiones de fotos desde el punto de vista de un fotógrafo y descubre qué se necesita para conseguir la mejor fotografía.</v>
      </c>
    </row>
    <row r="317" spans="1:9" ht="15.75" customHeight="1" x14ac:dyDescent="0.2">
      <c r="A317" t="str">
        <f t="shared" si="12"/>
        <v>Odd</v>
      </c>
      <c r="B317" s="9">
        <v>315</v>
      </c>
      <c r="C317" s="43">
        <f>'Week 17'!$F$2</f>
        <v>42488</v>
      </c>
      <c r="D317" s="44">
        <f>'Week 17'!$A$29</f>
        <v>0.27083333333333326</v>
      </c>
      <c r="E317" s="43">
        <f t="shared" si="13"/>
        <v>42488.229166666672</v>
      </c>
      <c r="F317" s="44">
        <f t="shared" si="14"/>
        <v>42488.229166666672</v>
      </c>
      <c r="G317" s="47" t="str">
        <f>'Week 17'!$F$29</f>
        <v>Invitation Only</v>
      </c>
      <c r="H317" s="46" t="str">
        <f>VLOOKUP(G317,'EPG Description Guide'!A:K,10,FALSE)</f>
        <v>Solo con Invitación</v>
      </c>
      <c r="I317" s="46" t="str">
        <f>VLOOKUP(G317,'EPG Description Guide'!A:K,11,FALSE)</f>
        <v>Desde el comienzo de las fiestas hasta los after, consigue acceso exclusivo a los eventos más glamourosos de todo el mundo.</v>
      </c>
    </row>
    <row r="318" spans="1:9" ht="15.75" customHeight="1" x14ac:dyDescent="0.2">
      <c r="A318" t="str">
        <f t="shared" si="12"/>
        <v>Even</v>
      </c>
      <c r="B318" s="9">
        <v>316</v>
      </c>
      <c r="C318" s="43">
        <f>'Week 17'!$F$2</f>
        <v>42488</v>
      </c>
      <c r="D318" s="44">
        <f>'Week 17'!$A$30</f>
        <v>0.28124999999999994</v>
      </c>
      <c r="E318" s="43">
        <f t="shared" si="13"/>
        <v>42488.239583333336</v>
      </c>
      <c r="F318" s="44">
        <f t="shared" si="14"/>
        <v>42488.239583333336</v>
      </c>
      <c r="G318" s="47" t="str">
        <f>'Week 17'!$F$30</f>
        <v>Invitation Only</v>
      </c>
      <c r="H318" s="46" t="str">
        <f>VLOOKUP(G318,'EPG Description Guide'!A:K,10,FALSE)</f>
        <v>Solo con Invitación</v>
      </c>
      <c r="I318" s="46" t="str">
        <f>VLOOKUP(G318,'EPG Description Guide'!A:K,11,FALSE)</f>
        <v>Desde el comienzo de las fiestas hasta los after, consigue acceso exclusivo a los eventos más glamourosos de todo el mundo.</v>
      </c>
    </row>
    <row r="319" spans="1:9" ht="15.75" customHeight="1" x14ac:dyDescent="0.2">
      <c r="A319" t="str">
        <f t="shared" si="12"/>
        <v>Odd</v>
      </c>
      <c r="B319" s="9">
        <v>317</v>
      </c>
      <c r="C319" s="43">
        <f>'Week 17'!$F$2</f>
        <v>42488</v>
      </c>
      <c r="D319" s="44">
        <f>'Week 17'!$A$31</f>
        <v>0.29166666666666663</v>
      </c>
      <c r="E319" s="43">
        <f t="shared" si="13"/>
        <v>42488.25</v>
      </c>
      <c r="F319" s="44">
        <f t="shared" si="14"/>
        <v>42488.25</v>
      </c>
      <c r="G319" s="47" t="str">
        <f>'Week 17'!$F$31</f>
        <v>From the Runway</v>
      </c>
      <c r="H319" s="46" t="str">
        <f>VLOOKUP(G319,'EPG Description Guide'!A:K,10,FALSE)</f>
        <v>De la Pasarela</v>
      </c>
      <c r="I319" s="46" t="str">
        <f>VLOOKUP(G319,'EPG Description Guide'!A:K,11,FALSE)</f>
        <v>Mantente al día de las últimas tendencias y estilos directamente desde la pasarela de las capitales de la moda del mundo.</v>
      </c>
    </row>
    <row r="320" spans="1:9" ht="15.75" customHeight="1" x14ac:dyDescent="0.2">
      <c r="A320" t="str">
        <f t="shared" si="12"/>
        <v>Even</v>
      </c>
      <c r="B320" s="9">
        <v>318</v>
      </c>
      <c r="C320" s="43">
        <f>'Week 17'!$F$2</f>
        <v>42488</v>
      </c>
      <c r="D320" s="44">
        <f>'Week 17'!$A$32</f>
        <v>0.30208333333333331</v>
      </c>
      <c r="E320" s="43">
        <f t="shared" si="13"/>
        <v>42488.260416666672</v>
      </c>
      <c r="F320" s="44">
        <f t="shared" si="14"/>
        <v>42488.260416666672</v>
      </c>
      <c r="G320" s="47" t="str">
        <f>'Week 17'!$F$32</f>
        <v>From the Runway</v>
      </c>
      <c r="H320" s="46" t="str">
        <f>VLOOKUP(G320,'EPG Description Guide'!A:K,10,FALSE)</f>
        <v>De la Pasarela</v>
      </c>
      <c r="I320" s="46" t="str">
        <f>VLOOKUP(G320,'EPG Description Guide'!A:K,11,FALSE)</f>
        <v>Mantente al día de las últimas tendencias y estilos directamente desde la pasarela de las capitales de la moda del mundo.</v>
      </c>
    </row>
    <row r="321" spans="1:9" ht="15.75" customHeight="1" x14ac:dyDescent="0.2">
      <c r="A321" t="str">
        <f t="shared" si="12"/>
        <v>Odd</v>
      </c>
      <c r="B321" s="9">
        <v>319</v>
      </c>
      <c r="C321" s="43">
        <f>'Week 17'!$F$2</f>
        <v>42488</v>
      </c>
      <c r="D321" s="44">
        <f>'Week 17'!$A$33</f>
        <v>0.3125</v>
      </c>
      <c r="E321" s="43">
        <f t="shared" si="13"/>
        <v>42488.270833333336</v>
      </c>
      <c r="F321" s="44">
        <f t="shared" si="14"/>
        <v>42488.270833333336</v>
      </c>
      <c r="G321" s="47" t="str">
        <f>'Week 17'!$F$33</f>
        <v>What's Haute</v>
      </c>
      <c r="H321" s="46" t="str">
        <f>VLOOKUP(G321,'EPG Description Guide'!A:K,10,FALSE)</f>
        <v>Alta Costura</v>
      </c>
      <c r="I321" s="46" t="str">
        <f>VLOOKUP(G321,'EPG Description Guide'!A:K,11,FALSE)</f>
        <v>La revista y guía definitiva de estilo de vida de lujo para la élite que disfruta de una vida glamourosa.</v>
      </c>
    </row>
    <row r="322" spans="1:9" ht="15.75" customHeight="1" x14ac:dyDescent="0.2">
      <c r="A322" t="str">
        <f t="shared" si="12"/>
        <v>Even</v>
      </c>
      <c r="B322" s="9">
        <v>320</v>
      </c>
      <c r="C322" s="43">
        <f>'Week 17'!$F$2</f>
        <v>42488</v>
      </c>
      <c r="D322" s="44">
        <f>'Week 17'!$A$34</f>
        <v>0.32291666666666669</v>
      </c>
      <c r="E322" s="43">
        <f t="shared" si="13"/>
        <v>42488.28125</v>
      </c>
      <c r="F322" s="44">
        <f t="shared" si="14"/>
        <v>42488.28125</v>
      </c>
      <c r="G322" s="47" t="str">
        <f>'Week 17'!$F$34</f>
        <v>What's Haute</v>
      </c>
      <c r="H322" s="46" t="str">
        <f>VLOOKUP(G322,'EPG Description Guide'!A:K,10,FALSE)</f>
        <v>Alta Costura</v>
      </c>
      <c r="I322" s="46" t="str">
        <f>VLOOKUP(G322,'EPG Description Guide'!A:K,11,FALSE)</f>
        <v>La revista y guía definitiva de estilo de vida de lujo para la élite que disfruta de una vida glamourosa.</v>
      </c>
    </row>
    <row r="323" spans="1:9" ht="15.75" customHeight="1" x14ac:dyDescent="0.2">
      <c r="A323" t="str">
        <f t="shared" si="12"/>
        <v>Odd</v>
      </c>
      <c r="B323" s="9">
        <v>321</v>
      </c>
      <c r="C323" s="43">
        <f>'Week 17'!$F$2</f>
        <v>42488</v>
      </c>
      <c r="D323" s="44">
        <f>'Week 17'!$A$35</f>
        <v>0.33333333333333337</v>
      </c>
      <c r="E323" s="43">
        <f t="shared" si="13"/>
        <v>42488.291666666672</v>
      </c>
      <c r="F323" s="44">
        <f t="shared" si="14"/>
        <v>42488.291666666672</v>
      </c>
      <c r="G323" s="47" t="str">
        <f>'Week 17'!$F$35</f>
        <v>Model Yoga Season 2 Ep2</v>
      </c>
      <c r="H323" s="46" t="str">
        <f>VLOOKUP(G323,'EPG Description Guide'!A:K,10,FALSE)</f>
        <v>MODEL YOGA Temporada 2</v>
      </c>
      <c r="I323" s="46" t="str">
        <f>VLOOKUP(G323,'EPG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24" spans="1:9" ht="15.75" customHeight="1" x14ac:dyDescent="0.2">
      <c r="A324" t="str">
        <f t="shared" ref="A324:A387" si="15">IF(MOD(B324,2),"Odd","Even")</f>
        <v>Even</v>
      </c>
      <c r="B324" s="9">
        <v>322</v>
      </c>
      <c r="C324" s="43">
        <f>'Week 17'!$F$2</f>
        <v>42488</v>
      </c>
      <c r="D324" s="44">
        <f>'Week 17'!$A$36</f>
        <v>0.34375000000000006</v>
      </c>
      <c r="E324" s="43">
        <f t="shared" ref="E324:E387" si="16">($C324+$D324)-(1/24)</f>
        <v>42488.302083333336</v>
      </c>
      <c r="F324" s="44">
        <f t="shared" ref="F324:F387" si="17">($C324+$D324)-(1/24)</f>
        <v>42488.302083333336</v>
      </c>
      <c r="G324" s="47" t="str">
        <f>'Week 17'!$F$36</f>
        <v>Model Yoga Season 2 Ep2</v>
      </c>
      <c r="H324" s="46" t="str">
        <f>VLOOKUP(G324,'EPG Description Guide'!A:K,10,FALSE)</f>
        <v>MODEL YOGA Temporada 2</v>
      </c>
      <c r="I324" s="46" t="str">
        <f>VLOOKUP(G324,'EPG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25" spans="1:9" ht="15.75" customHeight="1" x14ac:dyDescent="0.2">
      <c r="A325" t="str">
        <f t="shared" si="15"/>
        <v>Odd</v>
      </c>
      <c r="B325" s="9">
        <v>323</v>
      </c>
      <c r="C325" s="43">
        <f>'Week 17'!$F$2</f>
        <v>42488</v>
      </c>
      <c r="D325" s="44">
        <f>'Week 17'!$A$37</f>
        <v>0.35416666666666674</v>
      </c>
      <c r="E325" s="43">
        <f t="shared" si="16"/>
        <v>42488.3125</v>
      </c>
      <c r="F325" s="44">
        <f t="shared" si="17"/>
        <v>42488.3125</v>
      </c>
      <c r="G325" s="47" t="str">
        <f>'Week 17'!$F$37</f>
        <v>Photographers</v>
      </c>
      <c r="H325" s="46" t="str">
        <f>VLOOKUP(G325,'EPG Description Guide'!A:K,10,FALSE)</f>
        <v>Fotógrafos</v>
      </c>
      <c r="I325" s="46" t="str">
        <f>VLOOKUP(G325,'EPG Description Guide'!A:K,11,FALSE)</f>
        <v>Observa a las modelos y sus sesiones de fotos desde el punto de vista de un fotógrafo y descubre qué se necesita para conseguir la mejor fotografía.</v>
      </c>
    </row>
    <row r="326" spans="1:9" ht="15.75" customHeight="1" x14ac:dyDescent="0.2">
      <c r="A326" t="str">
        <f t="shared" si="15"/>
        <v>Even</v>
      </c>
      <c r="B326" s="9">
        <v>324</v>
      </c>
      <c r="C326" s="43">
        <f>'Week 17'!$F$2</f>
        <v>42488</v>
      </c>
      <c r="D326" s="44">
        <f>'Week 17'!$A$38</f>
        <v>0.36458333333333343</v>
      </c>
      <c r="E326" s="43">
        <f t="shared" si="16"/>
        <v>42488.322916666672</v>
      </c>
      <c r="F326" s="44">
        <f t="shared" si="17"/>
        <v>42488.322916666672</v>
      </c>
      <c r="G326" s="47" t="str">
        <f>'Week 17'!$F$38</f>
        <v>Photographers</v>
      </c>
      <c r="H326" s="46" t="str">
        <f>VLOOKUP(G326,'EPG Description Guide'!A:K,10,FALSE)</f>
        <v>Fotógrafos</v>
      </c>
      <c r="I326" s="46" t="str">
        <f>VLOOKUP(G326,'EPG Description Guide'!A:K,11,FALSE)</f>
        <v>Observa a las modelos y sus sesiones de fotos desde el punto de vista de un fotógrafo y descubre qué se necesita para conseguir la mejor fotografía.</v>
      </c>
    </row>
    <row r="327" spans="1:9" ht="15.75" customHeight="1" x14ac:dyDescent="0.2">
      <c r="A327" t="str">
        <f t="shared" si="15"/>
        <v>Odd</v>
      </c>
      <c r="B327" s="9">
        <v>325</v>
      </c>
      <c r="C327" s="43">
        <f>'Week 17'!$F$2</f>
        <v>42488</v>
      </c>
      <c r="D327" s="44">
        <f>'Week 17'!$A$39</f>
        <v>0.37500000000000011</v>
      </c>
      <c r="E327" s="43">
        <f t="shared" si="16"/>
        <v>42488.333333333336</v>
      </c>
      <c r="F327" s="44">
        <f t="shared" si="17"/>
        <v>42488.333333333336</v>
      </c>
      <c r="G327" s="47" t="str">
        <f>'Week 17'!$F$39</f>
        <v>From the Runway</v>
      </c>
      <c r="H327" s="46" t="str">
        <f>VLOOKUP(G327,'EPG Description Guide'!A:K,10,FALSE)</f>
        <v>De la Pasarela</v>
      </c>
      <c r="I327" s="46" t="str">
        <f>VLOOKUP(G327,'EPG Description Guide'!A:K,11,FALSE)</f>
        <v>Mantente al día de las últimas tendencias y estilos directamente desde la pasarela de las capitales de la moda del mundo.</v>
      </c>
    </row>
    <row r="328" spans="1:9" ht="15.75" customHeight="1" x14ac:dyDescent="0.2">
      <c r="A328" t="str">
        <f t="shared" si="15"/>
        <v>Even</v>
      </c>
      <c r="B328" s="9">
        <v>326</v>
      </c>
      <c r="C328" s="43">
        <f>'Week 17'!$F$2</f>
        <v>42488</v>
      </c>
      <c r="D328" s="44">
        <f>'Week 17'!$A$40</f>
        <v>0.3854166666666668</v>
      </c>
      <c r="E328" s="43">
        <f t="shared" si="16"/>
        <v>42488.34375</v>
      </c>
      <c r="F328" s="44">
        <f t="shared" si="17"/>
        <v>42488.34375</v>
      </c>
      <c r="G328" s="47" t="str">
        <f>'Week 17'!$F$40</f>
        <v>From the Runway</v>
      </c>
      <c r="H328" s="46" t="str">
        <f>VLOOKUP(G328,'EPG Description Guide'!A:K,10,FALSE)</f>
        <v>De la Pasarela</v>
      </c>
      <c r="I328" s="46" t="str">
        <f>VLOOKUP(G328,'EPG Description Guide'!A:K,11,FALSE)</f>
        <v>Mantente al día de las últimas tendencias y estilos directamente desde la pasarela de las capitales de la moda del mundo.</v>
      </c>
    </row>
    <row r="329" spans="1:9" ht="15.75" customHeight="1" x14ac:dyDescent="0.2">
      <c r="A329" t="str">
        <f t="shared" si="15"/>
        <v>Odd</v>
      </c>
      <c r="B329" s="9">
        <v>327</v>
      </c>
      <c r="C329" s="43">
        <f>'Week 17'!$F$2</f>
        <v>42488</v>
      </c>
      <c r="D329" s="44">
        <f>'Week 17'!$A$41</f>
        <v>0.39583333333333348</v>
      </c>
      <c r="E329" s="43">
        <f t="shared" si="16"/>
        <v>42488.354166666672</v>
      </c>
      <c r="F329" s="44">
        <f t="shared" si="17"/>
        <v>42488.354166666672</v>
      </c>
      <c r="G329" s="47" t="str">
        <f>'Week 17'!$F$41</f>
        <v>Invitation Only</v>
      </c>
      <c r="H329" s="46" t="str">
        <f>VLOOKUP(G329,'EPG Description Guide'!A:K,10,FALSE)</f>
        <v>Solo con Invitación</v>
      </c>
      <c r="I329" s="46" t="str">
        <f>VLOOKUP(G329,'EPG Description Guide'!A:K,11,FALSE)</f>
        <v>Desde el comienzo de las fiestas hasta los after, consigue acceso exclusivo a los eventos más glamourosos de todo el mundo.</v>
      </c>
    </row>
    <row r="330" spans="1:9" ht="15.75" customHeight="1" x14ac:dyDescent="0.2">
      <c r="A330" t="str">
        <f t="shared" si="15"/>
        <v>Even</v>
      </c>
      <c r="B330" s="9">
        <v>328</v>
      </c>
      <c r="C330" s="43">
        <f>'Week 17'!$F$2</f>
        <v>42488</v>
      </c>
      <c r="D330" s="44">
        <f>'Week 17'!$A$42</f>
        <v>0.40625000000000017</v>
      </c>
      <c r="E330" s="43">
        <f t="shared" si="16"/>
        <v>42488.364583333336</v>
      </c>
      <c r="F330" s="44">
        <f t="shared" si="17"/>
        <v>42488.364583333336</v>
      </c>
      <c r="G330" s="47" t="str">
        <f>'Week 17'!$F$42</f>
        <v>Invitation Only</v>
      </c>
      <c r="H330" s="46" t="str">
        <f>VLOOKUP(G330,'EPG Description Guide'!A:K,10,FALSE)</f>
        <v>Solo con Invitación</v>
      </c>
      <c r="I330" s="46" t="str">
        <f>VLOOKUP(G330,'EPG Description Guide'!A:K,11,FALSE)</f>
        <v>Desde el comienzo de las fiestas hasta los after, consigue acceso exclusivo a los eventos más glamourosos de todo el mundo.</v>
      </c>
    </row>
    <row r="331" spans="1:9" ht="15.75" customHeight="1" x14ac:dyDescent="0.2">
      <c r="A331" t="str">
        <f t="shared" si="15"/>
        <v>Odd</v>
      </c>
      <c r="B331" s="9">
        <v>329</v>
      </c>
      <c r="C331" s="43">
        <f>'Week 17'!$F$2</f>
        <v>42488</v>
      </c>
      <c r="D331" s="44">
        <f>'Week 17'!$A$43</f>
        <v>0.41666666666666685</v>
      </c>
      <c r="E331" s="43">
        <f t="shared" si="16"/>
        <v>42488.375</v>
      </c>
      <c r="F331" s="44">
        <f t="shared" si="17"/>
        <v>42488.375</v>
      </c>
      <c r="G331" s="47" t="str">
        <f>'Week 17'!$F$43</f>
        <v>What's Haute</v>
      </c>
      <c r="H331" s="46" t="str">
        <f>VLOOKUP(G331,'EPG Description Guide'!A:K,10,FALSE)</f>
        <v>Alta Costura</v>
      </c>
      <c r="I331" s="46" t="str">
        <f>VLOOKUP(G331,'EPG Description Guide'!A:K,11,FALSE)</f>
        <v>La revista y guía definitiva de estilo de vida de lujo para la élite que disfruta de una vida glamourosa.</v>
      </c>
    </row>
    <row r="332" spans="1:9" ht="15.75" customHeight="1" x14ac:dyDescent="0.2">
      <c r="A332" t="str">
        <f t="shared" si="15"/>
        <v>Even</v>
      </c>
      <c r="B332" s="9">
        <v>330</v>
      </c>
      <c r="C332" s="43">
        <f>'Week 17'!$F$2</f>
        <v>42488</v>
      </c>
      <c r="D332" s="44">
        <f>'Week 17'!$A$44</f>
        <v>0.42708333333333354</v>
      </c>
      <c r="E332" s="43">
        <f t="shared" si="16"/>
        <v>42488.385416666672</v>
      </c>
      <c r="F332" s="44">
        <f t="shared" si="17"/>
        <v>42488.385416666672</v>
      </c>
      <c r="G332" s="47" t="str">
        <f>'Week 17'!$F$44</f>
        <v>What's Haute</v>
      </c>
      <c r="H332" s="46" t="str">
        <f>VLOOKUP(G332,'EPG Description Guide'!A:K,10,FALSE)</f>
        <v>Alta Costura</v>
      </c>
      <c r="I332" s="46" t="str">
        <f>VLOOKUP(G332,'EPG Description Guide'!A:K,11,FALSE)</f>
        <v>La revista y guía definitiva de estilo de vida de lujo para la élite que disfruta de una vida glamourosa.</v>
      </c>
    </row>
    <row r="333" spans="1:9" ht="15.75" customHeight="1" x14ac:dyDescent="0.2">
      <c r="A333" t="str">
        <f t="shared" si="15"/>
        <v>Odd</v>
      </c>
      <c r="B333" s="9">
        <v>331</v>
      </c>
      <c r="C333" s="43">
        <f>'Week 17'!$F$2</f>
        <v>42488</v>
      </c>
      <c r="D333" s="44">
        <f>'Week 17'!$A$45</f>
        <v>0.43750000000000022</v>
      </c>
      <c r="E333" s="43">
        <f t="shared" si="16"/>
        <v>42488.395833333336</v>
      </c>
      <c r="F333" s="44">
        <f t="shared" si="17"/>
        <v>42488.395833333336</v>
      </c>
      <c r="G333" s="47" t="str">
        <f>'Week 17'!$F$45</f>
        <v>From the Runway</v>
      </c>
      <c r="H333" s="46" t="str">
        <f>VLOOKUP(G333,'EPG Description Guide'!A:K,10,FALSE)</f>
        <v>De la Pasarela</v>
      </c>
      <c r="I333" s="46" t="str">
        <f>VLOOKUP(G333,'EPG Description Guide'!A:K,11,FALSE)</f>
        <v>Mantente al día de las últimas tendencias y estilos directamente desde la pasarela de las capitales de la moda del mundo.</v>
      </c>
    </row>
    <row r="334" spans="1:9" ht="15.75" customHeight="1" x14ac:dyDescent="0.2">
      <c r="A334" t="str">
        <f t="shared" si="15"/>
        <v>Even</v>
      </c>
      <c r="B334" s="9">
        <v>332</v>
      </c>
      <c r="C334" s="43">
        <f>'Week 17'!$F$2</f>
        <v>42488</v>
      </c>
      <c r="D334" s="44">
        <f>'Week 17'!$A$46</f>
        <v>0.44791666666666691</v>
      </c>
      <c r="E334" s="43">
        <f t="shared" si="16"/>
        <v>42488.40625</v>
      </c>
      <c r="F334" s="44">
        <f t="shared" si="17"/>
        <v>42488.40625</v>
      </c>
      <c r="G334" s="47" t="str">
        <f>'Week 17'!$F$46</f>
        <v>From the Runway</v>
      </c>
      <c r="H334" s="46" t="str">
        <f>VLOOKUP(G334,'EPG Description Guide'!A:K,10,FALSE)</f>
        <v>De la Pasarela</v>
      </c>
      <c r="I334" s="46" t="str">
        <f>VLOOKUP(G334,'EPG Description Guide'!A:K,11,FALSE)</f>
        <v>Mantente al día de las últimas tendencias y estilos directamente desde la pasarela de las capitales de la moda del mundo.</v>
      </c>
    </row>
    <row r="335" spans="1:9" ht="15.75" customHeight="1" x14ac:dyDescent="0.2">
      <c r="A335" t="str">
        <f t="shared" si="15"/>
        <v>Odd</v>
      </c>
      <c r="B335" s="9">
        <v>333</v>
      </c>
      <c r="C335" s="43">
        <f>'Week 17'!$F$2</f>
        <v>42488</v>
      </c>
      <c r="D335" s="44">
        <f>'Week 17'!$A$47</f>
        <v>0.45833333333333359</v>
      </c>
      <c r="E335" s="43">
        <f t="shared" si="16"/>
        <v>42488.416666666672</v>
      </c>
      <c r="F335" s="44">
        <f t="shared" si="17"/>
        <v>42488.416666666672</v>
      </c>
      <c r="G335" s="47" t="str">
        <f>'Week 17'!$F$47</f>
        <v>Fashion Masterpieces: Czapek</v>
      </c>
      <c r="H335" s="46" t="str">
        <f>VLOOKUP(G335,'EPG Description Guide'!A:K,10,FALSE)</f>
        <v>Obras Maestras de Moda: Czapek</v>
      </c>
      <c r="I335" s="46" t="str">
        <f>VLOOKUP(G335,'EPG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36" spans="1:9" ht="15.75" customHeight="1" x14ac:dyDescent="0.2">
      <c r="A336" t="str">
        <f t="shared" si="15"/>
        <v>Even</v>
      </c>
      <c r="B336" s="9">
        <v>334</v>
      </c>
      <c r="C336" s="43">
        <f>'Week 17'!$F$2</f>
        <v>42488</v>
      </c>
      <c r="D336" s="44">
        <f>'Week 17'!$A$48</f>
        <v>0.46875000000000028</v>
      </c>
      <c r="E336" s="43">
        <f t="shared" si="16"/>
        <v>42488.427083333336</v>
      </c>
      <c r="F336" s="44">
        <f t="shared" si="17"/>
        <v>42488.427083333336</v>
      </c>
      <c r="G336" s="47" t="str">
        <f>'Week 17'!$F$48</f>
        <v>Fashion Masterpieces: Czapek</v>
      </c>
      <c r="H336" s="46" t="str">
        <f>VLOOKUP(G336,'EPG Description Guide'!A:K,10,FALSE)</f>
        <v>Obras Maestras de Moda: Czapek</v>
      </c>
      <c r="I336" s="46" t="str">
        <f>VLOOKUP(G336,'EPG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37" spans="1:9" ht="15.75" customHeight="1" x14ac:dyDescent="0.2">
      <c r="A337" t="str">
        <f t="shared" si="15"/>
        <v>Odd</v>
      </c>
      <c r="B337" s="9">
        <v>335</v>
      </c>
      <c r="C337" s="43">
        <f>'Week 17'!$F$2</f>
        <v>42488</v>
      </c>
      <c r="D337" s="44">
        <f>'Week 17'!$A$49</f>
        <v>0.47916666666666696</v>
      </c>
      <c r="E337" s="43">
        <f t="shared" si="16"/>
        <v>42488.4375</v>
      </c>
      <c r="F337" s="44">
        <f t="shared" si="17"/>
        <v>42488.4375</v>
      </c>
      <c r="G337" s="47" t="str">
        <f>'Week 17'!$F$49</f>
        <v>One to Watch</v>
      </c>
      <c r="H337" s="46" t="str">
        <f>VLOOKUP(G337,'EPG Description Guide'!A:K,10,FALSE)</f>
        <v>Alguien a Seguir</v>
      </c>
      <c r="I337" s="46" t="str">
        <f>VLOOKUP(G337,'EPG Description Guide'!A:K,11,FALSE)</f>
        <v>Descubre las vidas reales y las carreras florecientes de las estrellas emergentes. Desde los pupilos del diseño, hasta las modelos más sensuales, los mejores estilistas y los talentosos maquilladores.</v>
      </c>
    </row>
    <row r="338" spans="1:9" ht="15.75" customHeight="1" x14ac:dyDescent="0.2">
      <c r="A338" t="str">
        <f t="shared" si="15"/>
        <v>Even</v>
      </c>
      <c r="B338" s="9">
        <v>336</v>
      </c>
      <c r="C338" s="43">
        <f>'Week 17'!$F$2</f>
        <v>42488</v>
      </c>
      <c r="D338" s="44">
        <f>'Week 17'!$A$50</f>
        <v>0.48958333333333365</v>
      </c>
      <c r="E338" s="43">
        <f t="shared" si="16"/>
        <v>42488.447916666672</v>
      </c>
      <c r="F338" s="44">
        <f t="shared" si="17"/>
        <v>42488.447916666672</v>
      </c>
      <c r="G338" s="47" t="str">
        <f>'Week 17'!$F$50</f>
        <v>One to Watch</v>
      </c>
      <c r="H338" s="46" t="str">
        <f>VLOOKUP(G338,'EPG Description Guide'!A:K,10,FALSE)</f>
        <v>Alguien a Seguir</v>
      </c>
      <c r="I338" s="46" t="str">
        <f>VLOOKUP(G338,'EPG Description Guide'!A:K,11,FALSE)</f>
        <v>Descubre las vidas reales y las carreras florecientes de las estrellas emergentes. Desde los pupilos del diseño, hasta las modelos más sensuales, los mejores estilistas y los talentosos maquilladores.</v>
      </c>
    </row>
    <row r="339" spans="1:9" ht="15.75" customHeight="1" x14ac:dyDescent="0.2">
      <c r="A339" t="str">
        <f t="shared" si="15"/>
        <v>Odd</v>
      </c>
      <c r="B339" s="9">
        <v>337</v>
      </c>
      <c r="C339" s="43">
        <f>'Week 17'!$F$2</f>
        <v>42488</v>
      </c>
      <c r="D339" s="44">
        <f>'Week 17'!$A$51</f>
        <v>0.50000000000000033</v>
      </c>
      <c r="E339" s="43">
        <f t="shared" si="16"/>
        <v>42488.458333333336</v>
      </c>
      <c r="F339" s="44">
        <f t="shared" si="17"/>
        <v>42488.458333333336</v>
      </c>
      <c r="G339" s="47" t="str">
        <f>'Week 17'!$F$51</f>
        <v>Invitation Only</v>
      </c>
      <c r="H339" s="46" t="str">
        <f>VLOOKUP(G339,'EPG Description Guide'!A:K,10,FALSE)</f>
        <v>Solo con Invitación</v>
      </c>
      <c r="I339" s="46" t="str">
        <f>VLOOKUP(G339,'EPG Description Guide'!A:K,11,FALSE)</f>
        <v>Desde el comienzo de las fiestas hasta los after, consigue acceso exclusivo a los eventos más glamourosos de todo el mundo.</v>
      </c>
    </row>
    <row r="340" spans="1:9" ht="15.75" customHeight="1" x14ac:dyDescent="0.2">
      <c r="A340" t="str">
        <f t="shared" si="15"/>
        <v>Even</v>
      </c>
      <c r="B340" s="9">
        <v>338</v>
      </c>
      <c r="C340" s="43">
        <f>'Week 17'!$F$2</f>
        <v>42488</v>
      </c>
      <c r="D340" s="44">
        <f>'Week 17'!$A$52</f>
        <v>0.51041666666666696</v>
      </c>
      <c r="E340" s="43">
        <f t="shared" si="16"/>
        <v>42488.46875</v>
      </c>
      <c r="F340" s="44">
        <f t="shared" si="17"/>
        <v>42488.46875</v>
      </c>
      <c r="G340" s="47" t="str">
        <f>'Week 17'!$F$52</f>
        <v>Invitation Only</v>
      </c>
      <c r="H340" s="46" t="str">
        <f>VLOOKUP(G340,'EPG Description Guide'!A:K,10,FALSE)</f>
        <v>Solo con Invitación</v>
      </c>
      <c r="I340" s="46" t="str">
        <f>VLOOKUP(G340,'EPG Description Guide'!A:K,11,FALSE)</f>
        <v>Desde el comienzo de las fiestas hasta los after, consigue acceso exclusivo a los eventos más glamourosos de todo el mundo.</v>
      </c>
    </row>
    <row r="341" spans="1:9" ht="15.75" customHeight="1" x14ac:dyDescent="0.2">
      <c r="A341" t="str">
        <f t="shared" si="15"/>
        <v>Odd</v>
      </c>
      <c r="B341" s="9">
        <v>339</v>
      </c>
      <c r="C341" s="43">
        <f>'Week 17'!$F$2</f>
        <v>42488</v>
      </c>
      <c r="D341" s="44">
        <f>'Week 17'!$A$53</f>
        <v>0.52083333333333359</v>
      </c>
      <c r="E341" s="43">
        <f t="shared" si="16"/>
        <v>42488.479166666672</v>
      </c>
      <c r="F341" s="44">
        <f t="shared" si="17"/>
        <v>42488.479166666672</v>
      </c>
      <c r="G341" s="47" t="str">
        <f>'Week 17'!$F$53</f>
        <v>Design Genius Season 1 Ep5</v>
      </c>
      <c r="H341" s="46" t="str">
        <f>VLOOKUP(G341,'EPG Description Guide'!A:K,10,FALSE)</f>
        <v>Genio del Diseño</v>
      </c>
      <c r="I341" s="46" t="str">
        <f>VLOOKUP(G341,'EPG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342" spans="1:9" ht="15.75" customHeight="1" x14ac:dyDescent="0.2">
      <c r="A342" t="str">
        <f t="shared" si="15"/>
        <v>Even</v>
      </c>
      <c r="B342" s="9">
        <v>340</v>
      </c>
      <c r="C342" s="43">
        <f>'Week 17'!$F$2</f>
        <v>42488</v>
      </c>
      <c r="D342" s="44">
        <f>'Week 17'!$A$54</f>
        <v>0.53125000000000022</v>
      </c>
      <c r="E342" s="43">
        <f t="shared" si="16"/>
        <v>42488.489583333336</v>
      </c>
      <c r="F342" s="44">
        <f t="shared" si="17"/>
        <v>42488.489583333336</v>
      </c>
      <c r="G342" s="47" t="str">
        <f>'Week 17'!$F$54</f>
        <v>Design Genius Season 1 Ep5</v>
      </c>
      <c r="H342" s="46" t="str">
        <f>VLOOKUP(G342,'EPG Description Guide'!A:K,10,FALSE)</f>
        <v>Genio del Diseño</v>
      </c>
      <c r="I342" s="46" t="str">
        <f>VLOOKUP(G342,'EPG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343" spans="1:9" ht="15.75" customHeight="1" x14ac:dyDescent="0.2">
      <c r="A343" t="str">
        <f t="shared" si="15"/>
        <v>Odd</v>
      </c>
      <c r="B343" s="9">
        <v>341</v>
      </c>
      <c r="C343" s="43">
        <f>'Week 17'!$F$2</f>
        <v>42488</v>
      </c>
      <c r="D343" s="44">
        <f>'Week 17'!$A$55</f>
        <v>0.54166666666666685</v>
      </c>
      <c r="E343" s="43">
        <f t="shared" si="16"/>
        <v>42488.5</v>
      </c>
      <c r="F343" s="44">
        <f t="shared" si="17"/>
        <v>42488.5</v>
      </c>
      <c r="G343" s="47" t="str">
        <f>'Week 17'!$F$55</f>
        <v>What's Haute</v>
      </c>
      <c r="H343" s="46" t="str">
        <f>VLOOKUP(G343,'EPG Description Guide'!A:K,10,FALSE)</f>
        <v>Alta Costura</v>
      </c>
      <c r="I343" s="46" t="str">
        <f>VLOOKUP(G343,'EPG Description Guide'!A:K,11,FALSE)</f>
        <v>La revista y guía definitiva de estilo de vida de lujo para la élite que disfruta de una vida glamourosa.</v>
      </c>
    </row>
    <row r="344" spans="1:9" ht="15.75" customHeight="1" x14ac:dyDescent="0.2">
      <c r="A344" t="str">
        <f t="shared" si="15"/>
        <v>Even</v>
      </c>
      <c r="B344" s="9">
        <v>342</v>
      </c>
      <c r="C344" s="43">
        <f>'Week 17'!$F$2</f>
        <v>42488</v>
      </c>
      <c r="D344" s="44">
        <f>'Week 17'!$A$56</f>
        <v>0.55208333333333348</v>
      </c>
      <c r="E344" s="43">
        <f t="shared" si="16"/>
        <v>42488.510416666672</v>
      </c>
      <c r="F344" s="44">
        <f t="shared" si="17"/>
        <v>42488.510416666672</v>
      </c>
      <c r="G344" s="47" t="str">
        <f>'Week 17'!$F$56</f>
        <v>What's Haute</v>
      </c>
      <c r="H344" s="46" t="str">
        <f>VLOOKUP(G344,'EPG Description Guide'!A:K,10,FALSE)</f>
        <v>Alta Costura</v>
      </c>
      <c r="I344" s="46" t="str">
        <f>VLOOKUP(G344,'EPG Description Guide'!A:K,11,FALSE)</f>
        <v>La revista y guía definitiva de estilo de vida de lujo para la élite que disfruta de una vida glamourosa.</v>
      </c>
    </row>
    <row r="345" spans="1:9" ht="15.75" customHeight="1" x14ac:dyDescent="0.2">
      <c r="A345" t="str">
        <f t="shared" si="15"/>
        <v>Odd</v>
      </c>
      <c r="B345" s="9">
        <v>343</v>
      </c>
      <c r="C345" s="43">
        <f>'Week 17'!$F$2</f>
        <v>42488</v>
      </c>
      <c r="D345" s="44">
        <f>'Week 17'!$A$57</f>
        <v>0.56250000000000011</v>
      </c>
      <c r="E345" s="43">
        <f t="shared" si="16"/>
        <v>42488.520833333336</v>
      </c>
      <c r="F345" s="44">
        <f t="shared" si="17"/>
        <v>42488.520833333336</v>
      </c>
      <c r="G345" s="47" t="str">
        <f>'Week 17'!$F$57</f>
        <v>From the Runway</v>
      </c>
      <c r="H345" s="46" t="str">
        <f>VLOOKUP(G345,'EPG Description Guide'!A:K,10,FALSE)</f>
        <v>De la Pasarela</v>
      </c>
      <c r="I345" s="46" t="str">
        <f>VLOOKUP(G345,'EPG Description Guide'!A:K,11,FALSE)</f>
        <v>Mantente al día de las últimas tendencias y estilos directamente desde la pasarela de las capitales de la moda del mundo.</v>
      </c>
    </row>
    <row r="346" spans="1:9" ht="15.75" customHeight="1" x14ac:dyDescent="0.2">
      <c r="A346" t="str">
        <f t="shared" si="15"/>
        <v>Even</v>
      </c>
      <c r="B346" s="9">
        <v>344</v>
      </c>
      <c r="C346" s="43">
        <f>'Week 17'!$F$2</f>
        <v>42488</v>
      </c>
      <c r="D346" s="44">
        <f>'Week 17'!$A$58</f>
        <v>0.57291666666666674</v>
      </c>
      <c r="E346" s="43">
        <f t="shared" si="16"/>
        <v>42488.53125</v>
      </c>
      <c r="F346" s="44">
        <f t="shared" si="17"/>
        <v>42488.53125</v>
      </c>
      <c r="G346" s="47" t="str">
        <f>'Week 17'!$F$58</f>
        <v>From the Runway</v>
      </c>
      <c r="H346" s="46" t="str">
        <f>VLOOKUP(G346,'EPG Description Guide'!A:K,10,FALSE)</f>
        <v>De la Pasarela</v>
      </c>
      <c r="I346" s="46" t="str">
        <f>VLOOKUP(G346,'EPG Description Guide'!A:K,11,FALSE)</f>
        <v>Mantente al día de las últimas tendencias y estilos directamente desde la pasarela de las capitales de la moda del mundo.</v>
      </c>
    </row>
    <row r="347" spans="1:9" ht="15.75" customHeight="1" x14ac:dyDescent="0.2">
      <c r="A347" t="str">
        <f t="shared" si="15"/>
        <v>Odd</v>
      </c>
      <c r="B347" s="9">
        <v>345</v>
      </c>
      <c r="C347" s="43">
        <f>'Week 17'!$F$2</f>
        <v>42488</v>
      </c>
      <c r="D347" s="44">
        <f>'Week 17'!$A$59</f>
        <v>0.58333333333333337</v>
      </c>
      <c r="E347" s="43">
        <f t="shared" si="16"/>
        <v>42488.541666666672</v>
      </c>
      <c r="F347" s="44">
        <f t="shared" si="17"/>
        <v>42488.541666666672</v>
      </c>
      <c r="G347" s="47" t="str">
        <f>'Week 17'!$F$59</f>
        <v>From the Runway</v>
      </c>
      <c r="H347" s="46" t="str">
        <f>VLOOKUP(G347,'EPG Description Guide'!A:K,10,FALSE)</f>
        <v>De la Pasarela</v>
      </c>
      <c r="I347" s="46" t="str">
        <f>VLOOKUP(G347,'EPG Description Guide'!A:K,11,FALSE)</f>
        <v>Mantente al día de las últimas tendencias y estilos directamente desde la pasarela de las capitales de la moda del mundo.</v>
      </c>
    </row>
    <row r="348" spans="1:9" ht="15.75" customHeight="1" x14ac:dyDescent="0.2">
      <c r="A348" t="str">
        <f t="shared" si="15"/>
        <v>Even</v>
      </c>
      <c r="B348" s="9">
        <v>346</v>
      </c>
      <c r="C348" s="43">
        <f>'Week 17'!$F$2</f>
        <v>42488</v>
      </c>
      <c r="D348" s="44">
        <f>'Week 17'!$A$60</f>
        <v>0.59375</v>
      </c>
      <c r="E348" s="43">
        <f t="shared" si="16"/>
        <v>42488.552083333336</v>
      </c>
      <c r="F348" s="44">
        <f t="shared" si="17"/>
        <v>42488.552083333336</v>
      </c>
      <c r="G348" s="47" t="str">
        <f>'Week 17'!$F$60</f>
        <v>From the Runway</v>
      </c>
      <c r="H348" s="46" t="str">
        <f>VLOOKUP(G348,'EPG Description Guide'!A:K,10,FALSE)</f>
        <v>De la Pasarela</v>
      </c>
      <c r="I348" s="46" t="str">
        <f>VLOOKUP(G348,'EPG Description Guide'!A:K,11,FALSE)</f>
        <v>Mantente al día de las últimas tendencias y estilos directamente desde la pasarela de las capitales de la moda del mundo.</v>
      </c>
    </row>
    <row r="349" spans="1:9" ht="15.75" customHeight="1" x14ac:dyDescent="0.2">
      <c r="A349" t="str">
        <f t="shared" si="15"/>
        <v>Odd</v>
      </c>
      <c r="B349" s="9">
        <v>347</v>
      </c>
      <c r="C349" s="43">
        <f>'Week 17'!$F$2</f>
        <v>42488</v>
      </c>
      <c r="D349" s="44">
        <f>'Week 17'!$A$61</f>
        <v>0.60416666666666663</v>
      </c>
      <c r="E349" s="43">
        <f t="shared" si="16"/>
        <v>42488.5625</v>
      </c>
      <c r="F349" s="44">
        <f t="shared" si="17"/>
        <v>42488.5625</v>
      </c>
      <c r="G349" s="47" t="str">
        <f>'Week 17'!$F$61</f>
        <v>What's Haute</v>
      </c>
      <c r="H349" s="46" t="str">
        <f>VLOOKUP(G349,'EPG Description Guide'!A:K,10,FALSE)</f>
        <v>Alta Costura</v>
      </c>
      <c r="I349" s="46" t="str">
        <f>VLOOKUP(G349,'EPG Description Guide'!A:K,11,FALSE)</f>
        <v>La revista y guía definitiva de estilo de vida de lujo para la élite que disfruta de una vida glamourosa.</v>
      </c>
    </row>
    <row r="350" spans="1:9" ht="15.75" customHeight="1" x14ac:dyDescent="0.2">
      <c r="A350" t="str">
        <f t="shared" si="15"/>
        <v>Even</v>
      </c>
      <c r="B350" s="9">
        <v>348</v>
      </c>
      <c r="C350" s="43">
        <f>'Week 17'!$F$2</f>
        <v>42488</v>
      </c>
      <c r="D350" s="44">
        <f>'Week 17'!$A$62</f>
        <v>0.61458333333333326</v>
      </c>
      <c r="E350" s="43">
        <f t="shared" si="16"/>
        <v>42488.572916666672</v>
      </c>
      <c r="F350" s="44">
        <f t="shared" si="17"/>
        <v>42488.572916666672</v>
      </c>
      <c r="G350" s="47" t="str">
        <f>'Week 17'!$F$62</f>
        <v>What's Haute</v>
      </c>
      <c r="H350" s="46" t="str">
        <f>VLOOKUP(G350,'EPG Description Guide'!A:K,10,FALSE)</f>
        <v>Alta Costura</v>
      </c>
      <c r="I350" s="46" t="str">
        <f>VLOOKUP(G350,'EPG Description Guide'!A:K,11,FALSE)</f>
        <v>La revista y guía definitiva de estilo de vida de lujo para la élite que disfruta de una vida glamourosa.</v>
      </c>
    </row>
    <row r="351" spans="1:9" ht="15.75" customHeight="1" x14ac:dyDescent="0.2">
      <c r="A351" t="str">
        <f t="shared" si="15"/>
        <v>Odd</v>
      </c>
      <c r="B351" s="9">
        <v>349</v>
      </c>
      <c r="C351" s="43">
        <f>'Week 17'!$F$2</f>
        <v>42488</v>
      </c>
      <c r="D351" s="44">
        <f>'Week 17'!$A$63</f>
        <v>0.62499999999999989</v>
      </c>
      <c r="E351" s="43">
        <f t="shared" si="16"/>
        <v>42488.583333333336</v>
      </c>
      <c r="F351" s="44">
        <f t="shared" si="17"/>
        <v>42488.583333333336</v>
      </c>
      <c r="G351" s="47" t="str">
        <f>'Week 17'!$F$63</f>
        <v>From the Runway</v>
      </c>
      <c r="H351" s="46" t="str">
        <f>VLOOKUP(G351,'EPG Description Guide'!A:K,10,FALSE)</f>
        <v>De la Pasarela</v>
      </c>
      <c r="I351" s="46" t="str">
        <f>VLOOKUP(G351,'EPG Description Guide'!A:K,11,FALSE)</f>
        <v>Mantente al día de las últimas tendencias y estilos directamente desde la pasarela de las capitales de la moda del mundo.</v>
      </c>
    </row>
    <row r="352" spans="1:9" ht="15.75" customHeight="1" x14ac:dyDescent="0.2">
      <c r="A352" t="str">
        <f t="shared" si="15"/>
        <v>Even</v>
      </c>
      <c r="B352" s="9">
        <v>350</v>
      </c>
      <c r="C352" s="43">
        <f>'Week 17'!$F$2</f>
        <v>42488</v>
      </c>
      <c r="D352" s="44">
        <f>'Week 17'!$A$64</f>
        <v>0.63541666666666652</v>
      </c>
      <c r="E352" s="43">
        <f t="shared" si="16"/>
        <v>42488.59375</v>
      </c>
      <c r="F352" s="44">
        <f t="shared" si="17"/>
        <v>42488.59375</v>
      </c>
      <c r="G352" s="47" t="str">
        <f>'Week 17'!$F$64</f>
        <v>From the Runway</v>
      </c>
      <c r="H352" s="46" t="str">
        <f>VLOOKUP(G352,'EPG Description Guide'!A:K,10,FALSE)</f>
        <v>De la Pasarela</v>
      </c>
      <c r="I352" s="46" t="str">
        <f>VLOOKUP(G352,'EPG Description Guide'!A:K,11,FALSE)</f>
        <v>Mantente al día de las últimas tendencias y estilos directamente desde la pasarela de las capitales de la moda del mundo.</v>
      </c>
    </row>
    <row r="353" spans="1:9" ht="15.75" customHeight="1" x14ac:dyDescent="0.2">
      <c r="A353" t="str">
        <f t="shared" si="15"/>
        <v>Odd</v>
      </c>
      <c r="B353" s="9">
        <v>351</v>
      </c>
      <c r="C353" s="43">
        <f>'Week 17'!$F$2</f>
        <v>42488</v>
      </c>
      <c r="D353" s="44">
        <f>'Week 17'!$A$65</f>
        <v>0.64583333333333315</v>
      </c>
      <c r="E353" s="43">
        <f t="shared" si="16"/>
        <v>42488.604166666672</v>
      </c>
      <c r="F353" s="44">
        <f t="shared" si="17"/>
        <v>42488.604166666672</v>
      </c>
      <c r="G353" s="47" t="str">
        <f>'Week 17'!$F$65</f>
        <v>From the Runway</v>
      </c>
      <c r="H353" s="46" t="str">
        <f>VLOOKUP(G353,'EPG Description Guide'!A:K,10,FALSE)</f>
        <v>De la Pasarela</v>
      </c>
      <c r="I353" s="46" t="str">
        <f>VLOOKUP(G353,'EPG Description Guide'!A:K,11,FALSE)</f>
        <v>Mantente al día de las últimas tendencias y estilos directamente desde la pasarela de las capitales de la moda del mundo.</v>
      </c>
    </row>
    <row r="354" spans="1:9" ht="15.75" customHeight="1" x14ac:dyDescent="0.2">
      <c r="A354" t="str">
        <f t="shared" si="15"/>
        <v>Even</v>
      </c>
      <c r="B354" s="9">
        <v>352</v>
      </c>
      <c r="C354" s="43">
        <f>'Week 17'!$F$2</f>
        <v>42488</v>
      </c>
      <c r="D354" s="44">
        <f>'Week 17'!$A$66</f>
        <v>0.65624999999999978</v>
      </c>
      <c r="E354" s="43">
        <f t="shared" si="16"/>
        <v>42488.614583333336</v>
      </c>
      <c r="F354" s="44">
        <f t="shared" si="17"/>
        <v>42488.614583333336</v>
      </c>
      <c r="G354" s="47" t="str">
        <f>'Week 17'!$F$66</f>
        <v>From the Runway</v>
      </c>
      <c r="H354" s="46" t="str">
        <f>VLOOKUP(G354,'EPG Description Guide'!A:K,10,FALSE)</f>
        <v>De la Pasarela</v>
      </c>
      <c r="I354" s="46" t="str">
        <f>VLOOKUP(G354,'EPG Description Guide'!A:K,11,FALSE)</f>
        <v>Mantente al día de las últimas tendencias y estilos directamente desde la pasarela de las capitales de la moda del mundo.</v>
      </c>
    </row>
    <row r="355" spans="1:9" ht="15.75" customHeight="1" x14ac:dyDescent="0.2">
      <c r="A355" t="str">
        <f t="shared" si="15"/>
        <v>Odd</v>
      </c>
      <c r="B355" s="9">
        <v>353</v>
      </c>
      <c r="C355" s="43">
        <f>'Week 17'!$F$2</f>
        <v>42488</v>
      </c>
      <c r="D355" s="44">
        <f>'Week 17'!$A$67</f>
        <v>0.66666666666666641</v>
      </c>
      <c r="E355" s="43">
        <f t="shared" si="16"/>
        <v>42488.625</v>
      </c>
      <c r="F355" s="44">
        <f t="shared" si="17"/>
        <v>42488.625</v>
      </c>
      <c r="G355" s="47" t="str">
        <f>'Week 17'!$F$67</f>
        <v>Fashion Masterpieces: Czapek</v>
      </c>
      <c r="H355" s="46" t="str">
        <f>VLOOKUP(G355,'EPG Description Guide'!A:K,10,FALSE)</f>
        <v>Obras Maestras de Moda: Czapek</v>
      </c>
      <c r="I355" s="46" t="str">
        <f>VLOOKUP(G355,'EPG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56" spans="1:9" ht="15.75" customHeight="1" x14ac:dyDescent="0.2">
      <c r="A356" t="str">
        <f t="shared" si="15"/>
        <v>Even</v>
      </c>
      <c r="B356" s="9">
        <v>354</v>
      </c>
      <c r="C356" s="43">
        <f>'Week 17'!$F$2</f>
        <v>42488</v>
      </c>
      <c r="D356" s="44">
        <f>'Week 17'!$A$68</f>
        <v>0.67708333333333304</v>
      </c>
      <c r="E356" s="43">
        <f t="shared" si="16"/>
        <v>42488.635416666672</v>
      </c>
      <c r="F356" s="44">
        <f t="shared" si="17"/>
        <v>42488.635416666672</v>
      </c>
      <c r="G356" s="47" t="str">
        <f>'Week 17'!$F$68</f>
        <v>Fashion Masterpieces: Czapek</v>
      </c>
      <c r="H356" s="46" t="str">
        <f>VLOOKUP(G356,'EPG Description Guide'!A:K,10,FALSE)</f>
        <v>Obras Maestras de Moda: Czapek</v>
      </c>
      <c r="I356" s="46" t="str">
        <f>VLOOKUP(G356,'EPG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57" spans="1:9" ht="15.75" customHeight="1" x14ac:dyDescent="0.2">
      <c r="A357" t="str">
        <f t="shared" si="15"/>
        <v>Odd</v>
      </c>
      <c r="B357" s="9">
        <v>355</v>
      </c>
      <c r="C357" s="43">
        <f>'Week 17'!$F$2</f>
        <v>42488</v>
      </c>
      <c r="D357" s="44">
        <f>'Week 17'!$A$69</f>
        <v>0.68749999999999967</v>
      </c>
      <c r="E357" s="43">
        <f t="shared" si="16"/>
        <v>42488.645833333336</v>
      </c>
      <c r="F357" s="44">
        <f t="shared" si="17"/>
        <v>42488.645833333336</v>
      </c>
      <c r="G357" s="47" t="str">
        <f>'Week 17'!$F$69</f>
        <v>Design Genius Season 1 Ep5</v>
      </c>
      <c r="H357" s="46" t="str">
        <f>VLOOKUP(G357,'EPG Description Guide'!A:K,10,FALSE)</f>
        <v>Genio del Diseño</v>
      </c>
      <c r="I357" s="46" t="str">
        <f>VLOOKUP(G357,'EPG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358" spans="1:9" ht="15.75" customHeight="1" x14ac:dyDescent="0.2">
      <c r="A358" t="str">
        <f t="shared" si="15"/>
        <v>Even</v>
      </c>
      <c r="B358" s="9">
        <v>356</v>
      </c>
      <c r="C358" s="43">
        <f>'Week 17'!$F$2</f>
        <v>42488</v>
      </c>
      <c r="D358" s="44">
        <f>'Week 17'!$A$70</f>
        <v>0.6979166666666663</v>
      </c>
      <c r="E358" s="43">
        <f t="shared" si="16"/>
        <v>42488.65625</v>
      </c>
      <c r="F358" s="44">
        <f t="shared" si="17"/>
        <v>42488.65625</v>
      </c>
      <c r="G358" s="47" t="str">
        <f>'Week 17'!$F$70</f>
        <v>Design Genius Season 1 Ep5</v>
      </c>
      <c r="H358" s="46" t="str">
        <f>VLOOKUP(G358,'EPG Description Guide'!A:K,10,FALSE)</f>
        <v>Genio del Diseño</v>
      </c>
      <c r="I358" s="46" t="str">
        <f>VLOOKUP(G358,'EPG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359" spans="1:9" ht="15.75" customHeight="1" x14ac:dyDescent="0.2">
      <c r="A359" t="str">
        <f t="shared" si="15"/>
        <v>Odd</v>
      </c>
      <c r="B359" s="9">
        <v>357</v>
      </c>
      <c r="C359" s="43">
        <f>'Week 17'!$F$2</f>
        <v>42488</v>
      </c>
      <c r="D359" s="44">
        <f>'Week 17'!$A$71</f>
        <v>0.70833333333333293</v>
      </c>
      <c r="E359" s="43">
        <f t="shared" si="16"/>
        <v>42488.666666666672</v>
      </c>
      <c r="F359" s="44">
        <f t="shared" si="17"/>
        <v>42488.666666666672</v>
      </c>
      <c r="G359" s="47" t="str">
        <f>'Week 17'!$F$71</f>
        <v>What's Haute</v>
      </c>
      <c r="H359" s="46" t="str">
        <f>VLOOKUP(G359,'EPG Description Guide'!A:K,10,FALSE)</f>
        <v>Alta Costura</v>
      </c>
      <c r="I359" s="46" t="str">
        <f>VLOOKUP(G359,'EPG Description Guide'!A:K,11,FALSE)</f>
        <v>La revista y guía definitiva de estilo de vida de lujo para la élite que disfruta de una vida glamourosa.</v>
      </c>
    </row>
    <row r="360" spans="1:9" ht="15.75" customHeight="1" x14ac:dyDescent="0.2">
      <c r="A360" t="str">
        <f t="shared" si="15"/>
        <v>Even</v>
      </c>
      <c r="B360" s="9">
        <v>358</v>
      </c>
      <c r="C360" s="43">
        <f>'Week 17'!$F$2</f>
        <v>42488</v>
      </c>
      <c r="D360" s="44">
        <f>'Week 17'!$A$72</f>
        <v>0.71874999999999956</v>
      </c>
      <c r="E360" s="43">
        <f t="shared" si="16"/>
        <v>42488.677083333336</v>
      </c>
      <c r="F360" s="44">
        <f t="shared" si="17"/>
        <v>42488.677083333336</v>
      </c>
      <c r="G360" s="47" t="str">
        <f>'Week 17'!$F$72</f>
        <v>What's Haute</v>
      </c>
      <c r="H360" s="46" t="str">
        <f>VLOOKUP(G360,'EPG Description Guide'!A:K,10,FALSE)</f>
        <v>Alta Costura</v>
      </c>
      <c r="I360" s="46" t="str">
        <f>VLOOKUP(G360,'EPG Description Guide'!A:K,11,FALSE)</f>
        <v>La revista y guía definitiva de estilo de vida de lujo para la élite que disfruta de una vida glamourosa.</v>
      </c>
    </row>
    <row r="361" spans="1:9" ht="15.75" customHeight="1" x14ac:dyDescent="0.2">
      <c r="A361" t="str">
        <f t="shared" si="15"/>
        <v>Odd</v>
      </c>
      <c r="B361" s="9">
        <v>359</v>
      </c>
      <c r="C361" s="43">
        <f>'Week 17'!$F$2</f>
        <v>42488</v>
      </c>
      <c r="D361" s="44">
        <f>'Week 17'!$A$73</f>
        <v>0.72916666666666619</v>
      </c>
      <c r="E361" s="43">
        <f t="shared" si="16"/>
        <v>42488.6875</v>
      </c>
      <c r="F361" s="44">
        <f t="shared" si="17"/>
        <v>42488.6875</v>
      </c>
      <c r="G361" s="47" t="str">
        <f>'Week 17'!$F$73</f>
        <v>One to Watch</v>
      </c>
      <c r="H361" s="46" t="str">
        <f>VLOOKUP(G361,'EPG Description Guide'!A:K,10,FALSE)</f>
        <v>Alguien a Seguir</v>
      </c>
      <c r="I361" s="46" t="str">
        <f>VLOOKUP(G361,'EPG Description Guide'!A:K,11,FALSE)</f>
        <v>Descubre las vidas reales y las carreras florecientes de las estrellas emergentes. Desde los pupilos del diseño, hasta las modelos más sensuales, los mejores estilistas y los talentosos maquilladores.</v>
      </c>
    </row>
    <row r="362" spans="1:9" ht="15.75" customHeight="1" x14ac:dyDescent="0.2">
      <c r="A362" t="str">
        <f t="shared" si="15"/>
        <v>Even</v>
      </c>
      <c r="B362" s="9">
        <v>360</v>
      </c>
      <c r="C362" s="43">
        <f>'Week 17'!$F$2</f>
        <v>42488</v>
      </c>
      <c r="D362" s="44">
        <f>'Week 17'!$A$74</f>
        <v>0.73958333333333282</v>
      </c>
      <c r="E362" s="43">
        <f t="shared" si="16"/>
        <v>42488.697916666672</v>
      </c>
      <c r="F362" s="44">
        <f t="shared" si="17"/>
        <v>42488.697916666672</v>
      </c>
      <c r="G362" s="47" t="str">
        <f>'Week 17'!$F$74</f>
        <v>One to Watch</v>
      </c>
      <c r="H362" s="46" t="str">
        <f>VLOOKUP(G362,'EPG Description Guide'!A:K,10,FALSE)</f>
        <v>Alguien a Seguir</v>
      </c>
      <c r="I362" s="46" t="str">
        <f>VLOOKUP(G362,'EPG Description Guide'!A:K,11,FALSE)</f>
        <v>Descubre las vidas reales y las carreras florecientes de las estrellas emergentes. Desde los pupilos del diseño, hasta las modelos más sensuales, los mejores estilistas y los talentosos maquilladores.</v>
      </c>
    </row>
    <row r="363" spans="1:9" ht="15.75" customHeight="1" x14ac:dyDescent="0.2">
      <c r="A363" t="str">
        <f t="shared" si="15"/>
        <v>Odd</v>
      </c>
      <c r="B363" s="9">
        <v>361</v>
      </c>
      <c r="C363" s="43">
        <f>'Week 17'!$F$2</f>
        <v>42488</v>
      </c>
      <c r="D363" s="44">
        <f>'Week 17'!$A$75</f>
        <v>0.74999999999999944</v>
      </c>
      <c r="E363" s="43">
        <f t="shared" si="16"/>
        <v>42488.708333333336</v>
      </c>
      <c r="F363" s="44">
        <f t="shared" si="17"/>
        <v>42488.708333333336</v>
      </c>
      <c r="G363" s="47" t="str">
        <f>'Week 17'!$F$75</f>
        <v>From the Runway</v>
      </c>
      <c r="H363" s="46" t="str">
        <f>VLOOKUP(G363,'EPG Description Guide'!A:K,10,FALSE)</f>
        <v>De la Pasarela</v>
      </c>
      <c r="I363" s="46" t="str">
        <f>VLOOKUP(G363,'EPG Description Guide'!A:K,11,FALSE)</f>
        <v>Mantente al día de las últimas tendencias y estilos directamente desde la pasarela de las capitales de la moda del mundo.</v>
      </c>
    </row>
    <row r="364" spans="1:9" ht="15.75" customHeight="1" x14ac:dyDescent="0.2">
      <c r="A364" t="str">
        <f t="shared" si="15"/>
        <v>Even</v>
      </c>
      <c r="B364" s="9">
        <v>362</v>
      </c>
      <c r="C364" s="43">
        <f>'Week 17'!$F$2</f>
        <v>42488</v>
      </c>
      <c r="D364" s="44">
        <f>'Week 17'!$A$76</f>
        <v>0.76041666666666607</v>
      </c>
      <c r="E364" s="43">
        <f t="shared" si="16"/>
        <v>42488.71875</v>
      </c>
      <c r="F364" s="44">
        <f t="shared" si="17"/>
        <v>42488.71875</v>
      </c>
      <c r="G364" s="47" t="str">
        <f>'Week 17'!$F$76</f>
        <v>From the Runway</v>
      </c>
      <c r="H364" s="46" t="str">
        <f>VLOOKUP(G364,'EPG Description Guide'!A:K,10,FALSE)</f>
        <v>De la Pasarela</v>
      </c>
      <c r="I364" s="46" t="str">
        <f>VLOOKUP(G364,'EPG Description Guide'!A:K,11,FALSE)</f>
        <v>Mantente al día de las últimas tendencias y estilos directamente desde la pasarela de las capitales de la moda del mundo.</v>
      </c>
    </row>
    <row r="365" spans="1:9" ht="15.75" customHeight="1" x14ac:dyDescent="0.2">
      <c r="A365" t="str">
        <f t="shared" si="15"/>
        <v>Odd</v>
      </c>
      <c r="B365" s="9">
        <v>363</v>
      </c>
      <c r="C365" s="43">
        <f>'Week 17'!$F$2</f>
        <v>42488</v>
      </c>
      <c r="D365" s="44">
        <f>'Week 17'!$A$77</f>
        <v>0.7708333333333327</v>
      </c>
      <c r="E365" s="43">
        <f t="shared" si="16"/>
        <v>42488.729166666672</v>
      </c>
      <c r="F365" s="44">
        <f t="shared" si="17"/>
        <v>42488.729166666672</v>
      </c>
      <c r="G365" s="47" t="str">
        <f>'Week 17'!$F$77</f>
        <v>Photographers</v>
      </c>
      <c r="H365" s="46" t="str">
        <f>VLOOKUP(G365,'EPG Description Guide'!A:K,10,FALSE)</f>
        <v>Fotógrafos</v>
      </c>
      <c r="I365" s="46" t="str">
        <f>VLOOKUP(G365,'EPG Description Guide'!A:K,11,FALSE)</f>
        <v>Observa a las modelos y sus sesiones de fotos desde el punto de vista de un fotógrafo y descubre qué se necesita para conseguir la mejor fotografía.</v>
      </c>
    </row>
    <row r="366" spans="1:9" ht="15.75" customHeight="1" x14ac:dyDescent="0.2">
      <c r="A366" t="str">
        <f t="shared" si="15"/>
        <v>Even</v>
      </c>
      <c r="B366" s="9">
        <v>364</v>
      </c>
      <c r="C366" s="43">
        <f>'Week 17'!$F$2</f>
        <v>42488</v>
      </c>
      <c r="D366" s="44">
        <f>'Week 17'!$A$78</f>
        <v>0.78124999999999933</v>
      </c>
      <c r="E366" s="43">
        <f t="shared" si="16"/>
        <v>42488.739583333336</v>
      </c>
      <c r="F366" s="44">
        <f t="shared" si="17"/>
        <v>42488.739583333336</v>
      </c>
      <c r="G366" s="47" t="str">
        <f>'Week 17'!$F$78</f>
        <v>Photographers</v>
      </c>
      <c r="H366" s="46" t="str">
        <f>VLOOKUP(G366,'EPG Description Guide'!A:K,10,FALSE)</f>
        <v>Fotógrafos</v>
      </c>
      <c r="I366" s="46" t="str">
        <f>VLOOKUP(G366,'EPG Description Guide'!A:K,11,FALSE)</f>
        <v>Observa a las modelos y sus sesiones de fotos desde el punto de vista de un fotógrafo y descubre qué se necesita para conseguir la mejor fotografía.</v>
      </c>
    </row>
    <row r="367" spans="1:9" ht="15.75" customHeight="1" x14ac:dyDescent="0.2">
      <c r="A367" t="str">
        <f t="shared" si="15"/>
        <v>Odd</v>
      </c>
      <c r="B367" s="9">
        <v>365</v>
      </c>
      <c r="C367" s="43">
        <f>'Week 17'!$F$2</f>
        <v>42488</v>
      </c>
      <c r="D367" s="44">
        <f>'Week 17'!$A$79</f>
        <v>0.79166666666666596</v>
      </c>
      <c r="E367" s="43">
        <f t="shared" si="16"/>
        <v>42488.75</v>
      </c>
      <c r="F367" s="44">
        <f t="shared" si="17"/>
        <v>42488.75</v>
      </c>
      <c r="G367" s="47" t="str">
        <f>'Week 17'!$F$79</f>
        <v>Invitation Only</v>
      </c>
      <c r="H367" s="46" t="str">
        <f>VLOOKUP(G367,'EPG Description Guide'!A:K,10,FALSE)</f>
        <v>Solo con Invitación</v>
      </c>
      <c r="I367" s="46" t="str">
        <f>VLOOKUP(G367,'EPG Description Guide'!A:K,11,FALSE)</f>
        <v>Desde el comienzo de las fiestas hasta los after, consigue acceso exclusivo a los eventos más glamourosos de todo el mundo.</v>
      </c>
    </row>
    <row r="368" spans="1:9" ht="15.75" customHeight="1" x14ac:dyDescent="0.2">
      <c r="A368" t="str">
        <f t="shared" si="15"/>
        <v>Even</v>
      </c>
      <c r="B368" s="9">
        <v>366</v>
      </c>
      <c r="C368" s="43">
        <f>'Week 17'!$F$2</f>
        <v>42488</v>
      </c>
      <c r="D368" s="44">
        <f>'Week 17'!$A$80</f>
        <v>0.80208333333333259</v>
      </c>
      <c r="E368" s="43">
        <f t="shared" si="16"/>
        <v>42488.760416666672</v>
      </c>
      <c r="F368" s="44">
        <f t="shared" si="17"/>
        <v>42488.760416666672</v>
      </c>
      <c r="G368" s="47" t="str">
        <f>'Week 17'!$F$80</f>
        <v>Invitation Only</v>
      </c>
      <c r="H368" s="46" t="str">
        <f>VLOOKUP(G368,'EPG Description Guide'!A:K,10,FALSE)</f>
        <v>Solo con Invitación</v>
      </c>
      <c r="I368" s="46" t="str">
        <f>VLOOKUP(G368,'EPG Description Guide'!A:K,11,FALSE)</f>
        <v>Desde el comienzo de las fiestas hasta los after, consigue acceso exclusivo a los eventos más glamourosos de todo el mundo.</v>
      </c>
    </row>
    <row r="369" spans="1:9" ht="15.75" customHeight="1" x14ac:dyDescent="0.2">
      <c r="A369" t="str">
        <f t="shared" si="15"/>
        <v>Odd</v>
      </c>
      <c r="B369" s="9">
        <v>367</v>
      </c>
      <c r="C369" s="43">
        <f>'Week 17'!$F$2</f>
        <v>42488</v>
      </c>
      <c r="D369" s="44">
        <f>'Week 17'!$A$81</f>
        <v>0.81249999999999922</v>
      </c>
      <c r="E369" s="43">
        <f t="shared" si="16"/>
        <v>42488.770833333336</v>
      </c>
      <c r="F369" s="44">
        <f t="shared" si="17"/>
        <v>42488.770833333336</v>
      </c>
      <c r="G369" s="47" t="str">
        <f>'Week 17'!$F$81</f>
        <v>From the Runway</v>
      </c>
      <c r="H369" s="46" t="str">
        <f>VLOOKUP(G369,'EPG Description Guide'!A:K,10,FALSE)</f>
        <v>De la Pasarela</v>
      </c>
      <c r="I369" s="46" t="str">
        <f>VLOOKUP(G369,'EPG Description Guide'!A:K,11,FALSE)</f>
        <v>Mantente al día de las últimas tendencias y estilos directamente desde la pasarela de las capitales de la moda del mundo.</v>
      </c>
    </row>
    <row r="370" spans="1:9" ht="15.75" customHeight="1" x14ac:dyDescent="0.2">
      <c r="A370" t="str">
        <f t="shared" si="15"/>
        <v>Even</v>
      </c>
      <c r="B370" s="9">
        <v>368</v>
      </c>
      <c r="C370" s="43">
        <f>'Week 17'!$F$2</f>
        <v>42488</v>
      </c>
      <c r="D370" s="44">
        <f>'Week 17'!$A$82</f>
        <v>0.82291666666666585</v>
      </c>
      <c r="E370" s="43">
        <f t="shared" si="16"/>
        <v>42488.78125</v>
      </c>
      <c r="F370" s="44">
        <f t="shared" si="17"/>
        <v>42488.78125</v>
      </c>
      <c r="G370" s="47" t="str">
        <f>'Week 17'!$F$82</f>
        <v>From the Runway</v>
      </c>
      <c r="H370" s="46" t="str">
        <f>VLOOKUP(G370,'EPG Description Guide'!A:K,10,FALSE)</f>
        <v>De la Pasarela</v>
      </c>
      <c r="I370" s="46" t="str">
        <f>VLOOKUP(G370,'EPG Description Guide'!A:K,11,FALSE)</f>
        <v>Mantente al día de las últimas tendencias y estilos directamente desde la pasarela de las capitales de la moda del mundo.</v>
      </c>
    </row>
    <row r="371" spans="1:9" ht="15.75" customHeight="1" x14ac:dyDescent="0.2">
      <c r="A371" t="str">
        <f t="shared" si="15"/>
        <v>Odd</v>
      </c>
      <c r="B371" s="9">
        <v>369</v>
      </c>
      <c r="C371" s="43">
        <f>'Week 17'!$F$2</f>
        <v>42488</v>
      </c>
      <c r="D371" s="44">
        <f>'Week 17'!$A$83</f>
        <v>0.83333333333333248</v>
      </c>
      <c r="E371" s="43">
        <f t="shared" si="16"/>
        <v>42488.791666666672</v>
      </c>
      <c r="F371" s="44">
        <f t="shared" si="17"/>
        <v>42488.791666666672</v>
      </c>
      <c r="G371" s="47" t="str">
        <f>'Week 17'!$F$83</f>
        <v>Design Genius Season 1 Ep5</v>
      </c>
      <c r="H371" s="46" t="str">
        <f>VLOOKUP(G371,'EPG Description Guide'!A:K,10,FALSE)</f>
        <v>Genio del Diseño</v>
      </c>
      <c r="I371" s="46" t="str">
        <f>VLOOKUP(G371,'EPG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372" spans="1:9" ht="15.75" customHeight="1" x14ac:dyDescent="0.2">
      <c r="A372" t="str">
        <f t="shared" si="15"/>
        <v>Even</v>
      </c>
      <c r="B372" s="9">
        <v>370</v>
      </c>
      <c r="C372" s="43">
        <f>'Week 17'!$F$2</f>
        <v>42488</v>
      </c>
      <c r="D372" s="44">
        <f>'Week 17'!$A$84</f>
        <v>0.84374999999999911</v>
      </c>
      <c r="E372" s="43">
        <f t="shared" si="16"/>
        <v>42488.802083333336</v>
      </c>
      <c r="F372" s="44">
        <f t="shared" si="17"/>
        <v>42488.802083333336</v>
      </c>
      <c r="G372" s="47" t="str">
        <f>'Week 17'!$F$84</f>
        <v>Design Genius Season 1 Ep5</v>
      </c>
      <c r="H372" s="46" t="str">
        <f>VLOOKUP(G372,'EPG Description Guide'!A:K,10,FALSE)</f>
        <v>Genio del Diseño</v>
      </c>
      <c r="I372" s="46" t="str">
        <f>VLOOKUP(G372,'EPG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373" spans="1:9" ht="15.75" customHeight="1" x14ac:dyDescent="0.2">
      <c r="A373" t="str">
        <f t="shared" si="15"/>
        <v>Odd</v>
      </c>
      <c r="B373" s="9">
        <v>371</v>
      </c>
      <c r="C373" s="43">
        <f>'Week 17'!$F$2</f>
        <v>42488</v>
      </c>
      <c r="D373" s="44">
        <f>'Week 17'!$A$85</f>
        <v>0.85416666666666574</v>
      </c>
      <c r="E373" s="43">
        <f t="shared" si="16"/>
        <v>42488.8125</v>
      </c>
      <c r="F373" s="44">
        <f t="shared" si="17"/>
        <v>42488.8125</v>
      </c>
      <c r="G373" s="47" t="str">
        <f>'Week 17'!$F$85</f>
        <v>From the Runway</v>
      </c>
      <c r="H373" s="46" t="str">
        <f>VLOOKUP(G373,'EPG Description Guide'!A:K,10,FALSE)</f>
        <v>De la Pasarela</v>
      </c>
      <c r="I373" s="46" t="str">
        <f>VLOOKUP(G373,'EPG Description Guide'!A:K,11,FALSE)</f>
        <v>Mantente al día de las últimas tendencias y estilos directamente desde la pasarela de las capitales de la moda del mundo.</v>
      </c>
    </row>
    <row r="374" spans="1:9" ht="15.75" customHeight="1" x14ac:dyDescent="0.2">
      <c r="A374" t="str">
        <f t="shared" si="15"/>
        <v>Even</v>
      </c>
      <c r="B374" s="9">
        <v>372</v>
      </c>
      <c r="C374" s="43">
        <f>'Week 17'!$F$2</f>
        <v>42488</v>
      </c>
      <c r="D374" s="44">
        <f>'Week 17'!$A$86</f>
        <v>0.86458333333333237</v>
      </c>
      <c r="E374" s="43">
        <f t="shared" si="16"/>
        <v>42488.822916666672</v>
      </c>
      <c r="F374" s="44">
        <f t="shared" si="17"/>
        <v>42488.822916666672</v>
      </c>
      <c r="G374" s="47" t="str">
        <f>'Week 17'!$F$86</f>
        <v>From the Runway</v>
      </c>
      <c r="H374" s="46" t="str">
        <f>VLOOKUP(G374,'EPG Description Guide'!A:K,10,FALSE)</f>
        <v>De la Pasarela</v>
      </c>
      <c r="I374" s="46" t="str">
        <f>VLOOKUP(G374,'EPG Description Guide'!A:K,11,FALSE)</f>
        <v>Mantente al día de las últimas tendencias y estilos directamente desde la pasarela de las capitales de la moda del mundo.</v>
      </c>
    </row>
    <row r="375" spans="1:9" ht="15.75" customHeight="1" x14ac:dyDescent="0.2">
      <c r="A375" t="str">
        <f t="shared" si="15"/>
        <v>Odd</v>
      </c>
      <c r="B375" s="9">
        <v>373</v>
      </c>
      <c r="C375" s="43">
        <f>'Week 17'!$F$2</f>
        <v>42488</v>
      </c>
      <c r="D375" s="44">
        <f>'Week 17'!$A$87</f>
        <v>0.874999999999999</v>
      </c>
      <c r="E375" s="43">
        <f t="shared" si="16"/>
        <v>42488.833333333336</v>
      </c>
      <c r="F375" s="44">
        <f t="shared" si="17"/>
        <v>42488.833333333336</v>
      </c>
      <c r="G375" s="47" t="str">
        <f>'Week 17'!$F$87</f>
        <v>Fashion Masterpieces: Czapek</v>
      </c>
      <c r="H375" s="46" t="str">
        <f>VLOOKUP(G375,'EPG Description Guide'!A:K,10,FALSE)</f>
        <v>Obras Maestras de Moda: Czapek</v>
      </c>
      <c r="I375" s="46" t="str">
        <f>VLOOKUP(G375,'EPG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76" spans="1:9" ht="15.75" customHeight="1" x14ac:dyDescent="0.2">
      <c r="A376" t="str">
        <f t="shared" si="15"/>
        <v>Even</v>
      </c>
      <c r="B376" s="9">
        <v>374</v>
      </c>
      <c r="C376" s="43">
        <f>'Week 17'!$F$2</f>
        <v>42488</v>
      </c>
      <c r="D376" s="44">
        <f>'Week 17'!$A$88</f>
        <v>0.88541666666666563</v>
      </c>
      <c r="E376" s="43">
        <f t="shared" si="16"/>
        <v>42488.84375</v>
      </c>
      <c r="F376" s="44">
        <f t="shared" si="17"/>
        <v>42488.84375</v>
      </c>
      <c r="G376" s="47" t="str">
        <f>'Week 17'!$F$88</f>
        <v>Fashion Masterpieces: Czapek</v>
      </c>
      <c r="H376" s="46" t="str">
        <f>VLOOKUP(G376,'EPG Description Guide'!A:K,10,FALSE)</f>
        <v>Obras Maestras de Moda: Czapek</v>
      </c>
      <c r="I376" s="46" t="str">
        <f>VLOOKUP(G376,'EPG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77" spans="1:9" ht="15.75" customHeight="1" x14ac:dyDescent="0.2">
      <c r="A377" t="str">
        <f t="shared" si="15"/>
        <v>Odd</v>
      </c>
      <c r="B377" s="9">
        <v>375</v>
      </c>
      <c r="C377" s="43">
        <f>'Week 17'!$F$2</f>
        <v>42488</v>
      </c>
      <c r="D377" s="44">
        <f>'Week 17'!$A$89</f>
        <v>0.89583333333333226</v>
      </c>
      <c r="E377" s="43">
        <f t="shared" si="16"/>
        <v>42488.854166666672</v>
      </c>
      <c r="F377" s="44">
        <f t="shared" si="17"/>
        <v>42488.854166666672</v>
      </c>
      <c r="G377" s="47" t="str">
        <f>'Week 17'!$F$89</f>
        <v>From the Runway</v>
      </c>
      <c r="H377" s="46" t="str">
        <f>VLOOKUP(G377,'EPG Description Guide'!A:K,10,FALSE)</f>
        <v>De la Pasarela</v>
      </c>
      <c r="I377" s="46" t="str">
        <f>VLOOKUP(G377,'EPG Description Guide'!A:K,11,FALSE)</f>
        <v>Mantente al día de las últimas tendencias y estilos directamente desde la pasarela de las capitales de la moda del mundo.</v>
      </c>
    </row>
    <row r="378" spans="1:9" ht="15.75" customHeight="1" x14ac:dyDescent="0.2">
      <c r="A378" t="str">
        <f t="shared" si="15"/>
        <v>Even</v>
      </c>
      <c r="B378" s="9">
        <v>376</v>
      </c>
      <c r="C378" s="43">
        <f>'Week 17'!$F$2</f>
        <v>42488</v>
      </c>
      <c r="D378" s="44">
        <f>'Week 17'!$A$90</f>
        <v>0.90624999999999889</v>
      </c>
      <c r="E378" s="43">
        <f t="shared" si="16"/>
        <v>42488.864583333336</v>
      </c>
      <c r="F378" s="44">
        <f t="shared" si="17"/>
        <v>42488.864583333336</v>
      </c>
      <c r="G378" s="47" t="str">
        <f>'Week 17'!$F$90</f>
        <v>From the Runway</v>
      </c>
      <c r="H378" s="46" t="str">
        <f>VLOOKUP(G378,'EPG Description Guide'!A:K,10,FALSE)</f>
        <v>De la Pasarela</v>
      </c>
      <c r="I378" s="46" t="str">
        <f>VLOOKUP(G378,'EPG Description Guide'!A:K,11,FALSE)</f>
        <v>Mantente al día de las últimas tendencias y estilos directamente desde la pasarela de las capitales de la moda del mundo.</v>
      </c>
    </row>
    <row r="379" spans="1:9" ht="15.75" customHeight="1" x14ac:dyDescent="0.2">
      <c r="A379" t="str">
        <f t="shared" si="15"/>
        <v>Odd</v>
      </c>
      <c r="B379" s="9">
        <v>377</v>
      </c>
      <c r="C379" s="43">
        <f>'Week 17'!$F$2</f>
        <v>42488</v>
      </c>
      <c r="D379" s="44">
        <f>'Week 17'!$A$91</f>
        <v>0.91666666666666552</v>
      </c>
      <c r="E379" s="43">
        <f t="shared" si="16"/>
        <v>42488.875</v>
      </c>
      <c r="F379" s="44">
        <f t="shared" si="17"/>
        <v>42488.875</v>
      </c>
      <c r="G379" s="47" t="str">
        <f>'Week 17'!$F$91</f>
        <v>From the Runway</v>
      </c>
      <c r="H379" s="46" t="str">
        <f>VLOOKUP(G379,'EPG Description Guide'!A:K,10,FALSE)</f>
        <v>De la Pasarela</v>
      </c>
      <c r="I379" s="46" t="str">
        <f>VLOOKUP(G379,'EPG Description Guide'!A:K,11,FALSE)</f>
        <v>Mantente al día de las últimas tendencias y estilos directamente desde la pasarela de las capitales de la moda del mundo.</v>
      </c>
    </row>
    <row r="380" spans="1:9" ht="15.75" customHeight="1" x14ac:dyDescent="0.2">
      <c r="A380" t="str">
        <f t="shared" si="15"/>
        <v>Even</v>
      </c>
      <c r="B380" s="9">
        <v>378</v>
      </c>
      <c r="C380" s="43">
        <f>'Week 17'!$F$2</f>
        <v>42488</v>
      </c>
      <c r="D380" s="44">
        <f>'Week 17'!$A$92</f>
        <v>0.92708333333333215</v>
      </c>
      <c r="E380" s="43">
        <f t="shared" si="16"/>
        <v>42488.885416666672</v>
      </c>
      <c r="F380" s="44">
        <f t="shared" si="17"/>
        <v>42488.885416666672</v>
      </c>
      <c r="G380" s="47" t="str">
        <f>'Week 17'!$F$92</f>
        <v>From the Runway</v>
      </c>
      <c r="H380" s="46" t="str">
        <f>VLOOKUP(G380,'EPG Description Guide'!A:K,10,FALSE)</f>
        <v>De la Pasarela</v>
      </c>
      <c r="I380" s="46" t="str">
        <f>VLOOKUP(G380,'EPG Description Guide'!A:K,11,FALSE)</f>
        <v>Mantente al día de las últimas tendencias y estilos directamente desde la pasarela de las capitales de la moda del mundo.</v>
      </c>
    </row>
    <row r="381" spans="1:9" ht="15.75" customHeight="1" x14ac:dyDescent="0.2">
      <c r="A381" t="str">
        <f t="shared" si="15"/>
        <v>Odd</v>
      </c>
      <c r="B381" s="9">
        <v>379</v>
      </c>
      <c r="C381" s="43">
        <f>'Week 17'!$F$2</f>
        <v>42488</v>
      </c>
      <c r="D381" s="44">
        <f>'Week 17'!$A$93</f>
        <v>0.93749999999999878</v>
      </c>
      <c r="E381" s="43">
        <f t="shared" si="16"/>
        <v>42488.895833333336</v>
      </c>
      <c r="F381" s="44">
        <f t="shared" si="17"/>
        <v>42488.895833333336</v>
      </c>
      <c r="G381" s="47" t="str">
        <f>'Week 17'!$F$93</f>
        <v>Invitation Only</v>
      </c>
      <c r="H381" s="46" t="str">
        <f>VLOOKUP(G381,'EPG Description Guide'!A:K,10,FALSE)</f>
        <v>Solo con Invitación</v>
      </c>
      <c r="I381" s="46" t="str">
        <f>VLOOKUP(G381,'EPG Description Guide'!A:K,11,FALSE)</f>
        <v>Desde el comienzo de las fiestas hasta los after, consigue acceso exclusivo a los eventos más glamourosos de todo el mundo.</v>
      </c>
    </row>
    <row r="382" spans="1:9" ht="15.75" customHeight="1" x14ac:dyDescent="0.2">
      <c r="A382" t="str">
        <f t="shared" si="15"/>
        <v>Even</v>
      </c>
      <c r="B382" s="9">
        <v>380</v>
      </c>
      <c r="C382" s="43">
        <f>'Week 17'!$F$2</f>
        <v>42488</v>
      </c>
      <c r="D382" s="44">
        <f>'Week 17'!$A$94</f>
        <v>0.94791666666666541</v>
      </c>
      <c r="E382" s="43">
        <f t="shared" si="16"/>
        <v>42488.90625</v>
      </c>
      <c r="F382" s="44">
        <f t="shared" si="17"/>
        <v>42488.90625</v>
      </c>
      <c r="G382" s="47" t="str">
        <f>'Week 17'!$F$94</f>
        <v>Invitation Only</v>
      </c>
      <c r="H382" s="46" t="str">
        <f>VLOOKUP(G382,'EPG Description Guide'!A:K,10,FALSE)</f>
        <v>Solo con Invitación</v>
      </c>
      <c r="I382" s="46" t="str">
        <f>VLOOKUP(G382,'EPG Description Guide'!A:K,11,FALSE)</f>
        <v>Desde el comienzo de las fiestas hasta los after, consigue acceso exclusivo a los eventos más glamourosos de todo el mundo.</v>
      </c>
    </row>
    <row r="383" spans="1:9" ht="15.75" customHeight="1" x14ac:dyDescent="0.2">
      <c r="A383" t="str">
        <f t="shared" si="15"/>
        <v>Odd</v>
      </c>
      <c r="B383" s="9">
        <v>381</v>
      </c>
      <c r="C383" s="43">
        <f>'Week 17'!$F$2</f>
        <v>42488</v>
      </c>
      <c r="D383" s="44">
        <f>'Week 17'!$A$95</f>
        <v>0.95833333333333204</v>
      </c>
      <c r="E383" s="43">
        <f t="shared" si="16"/>
        <v>42488.916666666672</v>
      </c>
      <c r="F383" s="44">
        <f t="shared" si="17"/>
        <v>42488.916666666672</v>
      </c>
      <c r="G383" s="47" t="str">
        <f>'Week 17'!$F$95</f>
        <v>Fashion Masterpieces: Czapek</v>
      </c>
      <c r="H383" s="46" t="str">
        <f>VLOOKUP(G383,'EPG Description Guide'!A:K,10,FALSE)</f>
        <v>Obras Maestras de Moda: Czapek</v>
      </c>
      <c r="I383" s="46" t="str">
        <f>VLOOKUP(G383,'EPG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84" spans="1:9" ht="15.75" customHeight="1" x14ac:dyDescent="0.2">
      <c r="A384" t="str">
        <f t="shared" si="15"/>
        <v>Even</v>
      </c>
      <c r="B384" s="9">
        <v>382</v>
      </c>
      <c r="C384" s="43">
        <f>'Week 17'!$F$2</f>
        <v>42488</v>
      </c>
      <c r="D384" s="44">
        <f>'Week 17'!$A$96</f>
        <v>0.96874999999999867</v>
      </c>
      <c r="E384" s="43">
        <f t="shared" si="16"/>
        <v>42488.927083333336</v>
      </c>
      <c r="F384" s="44">
        <f t="shared" si="17"/>
        <v>42488.927083333336</v>
      </c>
      <c r="G384" s="47" t="str">
        <f>'Week 17'!$F$96</f>
        <v>Fashion Masterpieces: Czapek</v>
      </c>
      <c r="H384" s="46" t="str">
        <f>VLOOKUP(G384,'EPG Description Guide'!A:K,10,FALSE)</f>
        <v>Obras Maestras de Moda: Czapek</v>
      </c>
      <c r="I384" s="46" t="str">
        <f>VLOOKUP(G384,'EPG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385" spans="1:9" ht="15.75" customHeight="1" x14ac:dyDescent="0.2">
      <c r="A385" t="str">
        <f t="shared" si="15"/>
        <v>Odd</v>
      </c>
      <c r="B385" s="9">
        <v>383</v>
      </c>
      <c r="C385" s="43">
        <f>'Week 17'!$F$2</f>
        <v>42488</v>
      </c>
      <c r="D385" s="44">
        <f>'Week 17'!$A$97</f>
        <v>0.9791666666666653</v>
      </c>
      <c r="E385" s="43">
        <f t="shared" si="16"/>
        <v>42488.9375</v>
      </c>
      <c r="F385" s="44">
        <f t="shared" si="17"/>
        <v>42488.9375</v>
      </c>
      <c r="G385" s="47" t="str">
        <f>'Week 17'!$F$97</f>
        <v>Photographers</v>
      </c>
      <c r="H385" s="46" t="str">
        <f>VLOOKUP(G385,'EPG Description Guide'!A:K,10,FALSE)</f>
        <v>Fotógrafos</v>
      </c>
      <c r="I385" s="46" t="str">
        <f>VLOOKUP(G385,'EPG Description Guide'!A:K,11,FALSE)</f>
        <v>Observa a las modelos y sus sesiones de fotos desde el punto de vista de un fotógrafo y descubre qué se necesita para conseguir la mejor fotografía.</v>
      </c>
    </row>
    <row r="386" spans="1:9" ht="15.75" customHeight="1" x14ac:dyDescent="0.2">
      <c r="A386" t="str">
        <f t="shared" si="15"/>
        <v>Even</v>
      </c>
      <c r="B386" s="9">
        <v>384</v>
      </c>
      <c r="C386" s="43">
        <f>'Week 17'!$F$2</f>
        <v>42488</v>
      </c>
      <c r="D386" s="44">
        <f>'Week 17'!$A$98</f>
        <v>0.98958333333333193</v>
      </c>
      <c r="E386" s="43">
        <f t="shared" si="16"/>
        <v>42488.947916666672</v>
      </c>
      <c r="F386" s="44">
        <f t="shared" si="17"/>
        <v>42488.947916666672</v>
      </c>
      <c r="G386" s="47" t="str">
        <f>'Week 17'!$F$98</f>
        <v>Photographers</v>
      </c>
      <c r="H386" s="46" t="str">
        <f>VLOOKUP(G386,'EPG Description Guide'!A:K,10,FALSE)</f>
        <v>Fotógrafos</v>
      </c>
      <c r="I386" s="46" t="str">
        <f>VLOOKUP(G386,'EPG Description Guide'!A:K,11,FALSE)</f>
        <v>Observa a las modelos y sus sesiones de fotos desde el punto de vista de un fotógrafo y descubre qué se necesita para conseguir la mejor fotografía.</v>
      </c>
    </row>
    <row r="387" spans="1:9" ht="15.75" customHeight="1" x14ac:dyDescent="0.2">
      <c r="A387" t="str">
        <f t="shared" si="15"/>
        <v>Odd</v>
      </c>
      <c r="B387" s="9">
        <v>385</v>
      </c>
      <c r="C387" s="43">
        <f>'Week 17'!$G$2</f>
        <v>42489</v>
      </c>
      <c r="D387" s="44">
        <f>'Week 17'!$A$3</f>
        <v>0</v>
      </c>
      <c r="E387" s="43">
        <f t="shared" si="16"/>
        <v>42488.958333333336</v>
      </c>
      <c r="F387" s="44">
        <f t="shared" si="17"/>
        <v>42488.958333333336</v>
      </c>
      <c r="G387" s="47" t="str">
        <f>'Week 17'!$G$3</f>
        <v>What's Haute</v>
      </c>
      <c r="H387" s="46" t="str">
        <f>VLOOKUP(G387,'EPG Description Guide'!A:K,10,FALSE)</f>
        <v>Alta Costura</v>
      </c>
      <c r="I387" s="46" t="str">
        <f>VLOOKUP(G387,'EPG Description Guide'!A:K,11,FALSE)</f>
        <v>La revista y guía definitiva de estilo de vida de lujo para la élite que disfruta de una vida glamourosa.</v>
      </c>
    </row>
    <row r="388" spans="1:9" ht="15.75" customHeight="1" x14ac:dyDescent="0.2">
      <c r="A388" t="str">
        <f t="shared" ref="A388:A451" si="18">IF(MOD(B388,2),"Odd","Even")</f>
        <v>Even</v>
      </c>
      <c r="B388" s="9">
        <v>386</v>
      </c>
      <c r="C388" s="43">
        <f>'Week 17'!$G$2</f>
        <v>42489</v>
      </c>
      <c r="D388" s="44">
        <f>'Week 17'!$A$4</f>
        <v>1.0416666666666666E-2</v>
      </c>
      <c r="E388" s="43">
        <f t="shared" ref="E388:E451" si="19">($C388+$D388)-(1/24)</f>
        <v>42488.96875</v>
      </c>
      <c r="F388" s="44">
        <f t="shared" ref="F388:F451" si="20">($C388+$D388)-(1/24)</f>
        <v>42488.96875</v>
      </c>
      <c r="G388" s="47" t="str">
        <f>'Week 17'!$G$4</f>
        <v>What's Haute</v>
      </c>
      <c r="H388" s="46" t="str">
        <f>VLOOKUP(G388,'EPG Description Guide'!A:K,10,FALSE)</f>
        <v>Alta Costura</v>
      </c>
      <c r="I388" s="46" t="str">
        <f>VLOOKUP(G388,'EPG Description Guide'!A:K,11,FALSE)</f>
        <v>La revista y guía definitiva de estilo de vida de lujo para la élite que disfruta de una vida glamourosa.</v>
      </c>
    </row>
    <row r="389" spans="1:9" ht="15.75" customHeight="1" x14ac:dyDescent="0.2">
      <c r="A389" t="str">
        <f t="shared" si="18"/>
        <v>Odd</v>
      </c>
      <c r="B389" s="9">
        <v>387</v>
      </c>
      <c r="C389" s="43">
        <f>'Week 17'!$G$2</f>
        <v>42489</v>
      </c>
      <c r="D389" s="44">
        <f>'Week 17'!$A$5</f>
        <v>2.0833333333333332E-2</v>
      </c>
      <c r="E389" s="43">
        <f t="shared" si="19"/>
        <v>42488.979166666672</v>
      </c>
      <c r="F389" s="44">
        <f t="shared" si="20"/>
        <v>42488.979166666672</v>
      </c>
      <c r="G389" s="47" t="str">
        <f>'Week 17'!$G$5</f>
        <v>Photographers</v>
      </c>
      <c r="H389" s="46" t="str">
        <f>VLOOKUP(G389,'EPG Description Guide'!A:K,10,FALSE)</f>
        <v>Fotógrafos</v>
      </c>
      <c r="I389" s="46" t="str">
        <f>VLOOKUP(G389,'EPG Description Guide'!A:K,11,FALSE)</f>
        <v>Observa a las modelos y sus sesiones de fotos desde el punto de vista de un fotógrafo y descubre qué se necesita para conseguir la mejor fotografía.</v>
      </c>
    </row>
    <row r="390" spans="1:9" ht="15.75" customHeight="1" x14ac:dyDescent="0.2">
      <c r="A390" t="str">
        <f t="shared" si="18"/>
        <v>Even</v>
      </c>
      <c r="B390" s="9">
        <v>388</v>
      </c>
      <c r="C390" s="43">
        <f>'Week 17'!$G$2</f>
        <v>42489</v>
      </c>
      <c r="D390" s="44">
        <f>'Week 17'!$A$6</f>
        <v>3.125E-2</v>
      </c>
      <c r="E390" s="43">
        <f t="shared" si="19"/>
        <v>42488.989583333336</v>
      </c>
      <c r="F390" s="44">
        <f t="shared" si="20"/>
        <v>42488.989583333336</v>
      </c>
      <c r="G390" s="47" t="str">
        <f>'Week 17'!$G$6</f>
        <v>Photographers</v>
      </c>
      <c r="H390" s="46" t="str">
        <f>VLOOKUP(G390,'EPG Description Guide'!A:K,10,FALSE)</f>
        <v>Fotógrafos</v>
      </c>
      <c r="I390" s="46" t="str">
        <f>VLOOKUP(G390,'EPG Description Guide'!A:K,11,FALSE)</f>
        <v>Observa a las modelos y sus sesiones de fotos desde el punto de vista de un fotógrafo y descubre qué se necesita para conseguir la mejor fotografía.</v>
      </c>
    </row>
    <row r="391" spans="1:9" ht="15.75" customHeight="1" x14ac:dyDescent="0.2">
      <c r="A391" t="str">
        <f t="shared" si="18"/>
        <v>Odd</v>
      </c>
      <c r="B391" s="9">
        <v>389</v>
      </c>
      <c r="C391" s="43">
        <f>'Week 17'!$G$2</f>
        <v>42489</v>
      </c>
      <c r="D391" s="44">
        <f>'Week 17'!$A$7</f>
        <v>4.1666666666666664E-2</v>
      </c>
      <c r="E391" s="43">
        <f t="shared" si="19"/>
        <v>42489</v>
      </c>
      <c r="F391" s="44">
        <f t="shared" si="20"/>
        <v>42489</v>
      </c>
      <c r="G391" s="47" t="str">
        <f>'Week 17'!$G$7</f>
        <v>Fashion on a Plate Season 2 Ep6</v>
      </c>
      <c r="H391" s="46" t="str">
        <f>VLOOKUP(G391,'EPG Description Guide'!A:K,10,FALSE)</f>
        <v>Fashion On A Plate Temporada 2</v>
      </c>
      <c r="I391" s="46" t="str">
        <f>VLOOKUP(G391,'EPG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392" spans="1:9" ht="15.75" customHeight="1" x14ac:dyDescent="0.2">
      <c r="A392" t="str">
        <f t="shared" si="18"/>
        <v>Even</v>
      </c>
      <c r="B392" s="9">
        <v>390</v>
      </c>
      <c r="C392" s="43">
        <f>'Week 17'!$G$2</f>
        <v>42489</v>
      </c>
      <c r="D392" s="44">
        <f>'Week 17'!$A$8</f>
        <v>5.2083333333333329E-2</v>
      </c>
      <c r="E392" s="43">
        <f t="shared" si="19"/>
        <v>42489.010416666672</v>
      </c>
      <c r="F392" s="44">
        <f t="shared" si="20"/>
        <v>42489.010416666672</v>
      </c>
      <c r="G392" s="47" t="str">
        <f>'Week 17'!$G$8</f>
        <v>Fashion on a Plate Season 2 Ep6</v>
      </c>
      <c r="H392" s="46" t="str">
        <f>VLOOKUP(G392,'EPG Description Guide'!A:K,10,FALSE)</f>
        <v>Fashion On A Plate Temporada 2</v>
      </c>
      <c r="I392" s="46" t="str">
        <f>VLOOKUP(G392,'EPG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393" spans="1:9" ht="15.75" customHeight="1" x14ac:dyDescent="0.2">
      <c r="A393" t="str">
        <f t="shared" si="18"/>
        <v>Odd</v>
      </c>
      <c r="B393" s="9">
        <v>391</v>
      </c>
      <c r="C393" s="43">
        <f>'Week 17'!$G$2</f>
        <v>42489</v>
      </c>
      <c r="D393" s="44">
        <f>'Week 17'!$A$9</f>
        <v>6.2499999999999993E-2</v>
      </c>
      <c r="E393" s="43">
        <f t="shared" si="19"/>
        <v>42489.020833333336</v>
      </c>
      <c r="F393" s="44">
        <f t="shared" si="20"/>
        <v>42489.020833333336</v>
      </c>
      <c r="G393" s="47" t="str">
        <f>'Week 17'!$G$9</f>
        <v>Fashion Exposed</v>
      </c>
      <c r="H393" s="46" t="str">
        <f>VLOOKUP(G393,'EPG Description Guide'!A:K,10,FALSE)</f>
        <v>Moda Expuesta</v>
      </c>
      <c r="I393" s="46" t="str">
        <f>VLOOKUP(G393,'EPG Description Guide'!A:K,11,FALSE)</f>
        <v>Lugares increíbles con las modelos más atractivas y fotógrafos, directamente desde las tentadoras y sensuales sesiones de fotos y desfiles.</v>
      </c>
    </row>
    <row r="394" spans="1:9" ht="15.75" customHeight="1" x14ac:dyDescent="0.2">
      <c r="A394" t="str">
        <f t="shared" si="18"/>
        <v>Even</v>
      </c>
      <c r="B394" s="9">
        <v>392</v>
      </c>
      <c r="C394" s="43">
        <f>'Week 17'!$G$2</f>
        <v>42489</v>
      </c>
      <c r="D394" s="44">
        <f>'Week 17'!$A$10</f>
        <v>7.2916666666666657E-2</v>
      </c>
      <c r="E394" s="43">
        <f t="shared" si="19"/>
        <v>42489.03125</v>
      </c>
      <c r="F394" s="44">
        <f t="shared" si="20"/>
        <v>42489.03125</v>
      </c>
      <c r="G394" s="47" t="str">
        <f>'Week 17'!$G$10</f>
        <v>Fashion Exposed</v>
      </c>
      <c r="H394" s="46" t="str">
        <f>VLOOKUP(G394,'EPG Description Guide'!A:K,10,FALSE)</f>
        <v>Moda Expuesta</v>
      </c>
      <c r="I394" s="46" t="str">
        <f>VLOOKUP(G394,'EPG Description Guide'!A:K,11,FALSE)</f>
        <v>Lugares increíbles con las modelos más atractivas y fotógrafos, directamente desde las tentadoras y sensuales sesiones de fotos y desfiles.</v>
      </c>
    </row>
    <row r="395" spans="1:9" ht="15.75" customHeight="1" x14ac:dyDescent="0.2">
      <c r="A395" t="str">
        <f t="shared" si="18"/>
        <v>Odd</v>
      </c>
      <c r="B395" s="9">
        <v>393</v>
      </c>
      <c r="C395" s="43">
        <f>'Week 17'!$G$2</f>
        <v>42489</v>
      </c>
      <c r="D395" s="44">
        <f>'Week 17'!$A$11</f>
        <v>8.3333333333333329E-2</v>
      </c>
      <c r="E395" s="43">
        <f t="shared" si="19"/>
        <v>42489.041666666672</v>
      </c>
      <c r="F395" s="44">
        <f t="shared" si="20"/>
        <v>42489.041666666672</v>
      </c>
      <c r="G395" s="47" t="str">
        <f>'Week 17'!$G$11</f>
        <v>Fashion Exposed</v>
      </c>
      <c r="H395" s="46" t="str">
        <f>VLOOKUP(G395,'EPG Description Guide'!A:K,10,FALSE)</f>
        <v>Moda Expuesta</v>
      </c>
      <c r="I395" s="46" t="str">
        <f>VLOOKUP(G395,'EPG Description Guide'!A:K,11,FALSE)</f>
        <v>Lugares increíbles con las modelos más atractivas y fotógrafos, directamente desde las tentadoras y sensuales sesiones de fotos y desfiles.</v>
      </c>
    </row>
    <row r="396" spans="1:9" ht="15.75" customHeight="1" x14ac:dyDescent="0.2">
      <c r="A396" t="str">
        <f t="shared" si="18"/>
        <v>Even</v>
      </c>
      <c r="B396" s="9">
        <v>394</v>
      </c>
      <c r="C396" s="43">
        <f>'Week 17'!$G$2</f>
        <v>42489</v>
      </c>
      <c r="D396" s="44">
        <f>'Week 17'!$A$12</f>
        <v>9.375E-2</v>
      </c>
      <c r="E396" s="43">
        <f t="shared" si="19"/>
        <v>42489.052083333336</v>
      </c>
      <c r="F396" s="44">
        <f t="shared" si="20"/>
        <v>42489.052083333336</v>
      </c>
      <c r="G396" s="47" t="str">
        <f>'Week 17'!$G$12</f>
        <v>Fashion Exposed</v>
      </c>
      <c r="H396" s="46" t="str">
        <f>VLOOKUP(G396,'EPG Description Guide'!A:K,10,FALSE)</f>
        <v>Moda Expuesta</v>
      </c>
      <c r="I396" s="46" t="str">
        <f>VLOOKUP(G396,'EPG Description Guide'!A:K,11,FALSE)</f>
        <v>Lugares increíbles con las modelos más atractivas y fotógrafos, directamente desde las tentadoras y sensuales sesiones de fotos y desfiles.</v>
      </c>
    </row>
    <row r="397" spans="1:9" ht="15.75" customHeight="1" x14ac:dyDescent="0.2">
      <c r="A397" t="str">
        <f t="shared" si="18"/>
        <v>Odd</v>
      </c>
      <c r="B397" s="9">
        <v>395</v>
      </c>
      <c r="C397" s="43">
        <f>'Week 17'!$G$2</f>
        <v>42489</v>
      </c>
      <c r="D397" s="44">
        <f>'Week 17'!$A$13</f>
        <v>0.10416666666666667</v>
      </c>
      <c r="E397" s="43">
        <f t="shared" si="19"/>
        <v>42489.0625</v>
      </c>
      <c r="F397" s="44">
        <f t="shared" si="20"/>
        <v>42489.0625</v>
      </c>
      <c r="G397" s="47" t="str">
        <f>'Week 17'!$G$13</f>
        <v>From the Runway</v>
      </c>
      <c r="H397" s="46" t="str">
        <f>VLOOKUP(G397,'EPG Description Guide'!A:K,10,FALSE)</f>
        <v>De la Pasarela</v>
      </c>
      <c r="I397" s="46" t="str">
        <f>VLOOKUP(G397,'EPG Description Guide'!A:K,11,FALSE)</f>
        <v>Mantente al día de las últimas tendencias y estilos directamente desde la pasarela de las capitales de la moda del mundo.</v>
      </c>
    </row>
    <row r="398" spans="1:9" ht="15.75" customHeight="1" x14ac:dyDescent="0.2">
      <c r="A398" t="str">
        <f t="shared" si="18"/>
        <v>Even</v>
      </c>
      <c r="B398" s="9">
        <v>396</v>
      </c>
      <c r="C398" s="43">
        <f>'Week 17'!$G$2</f>
        <v>42489</v>
      </c>
      <c r="D398" s="44">
        <f>'Week 17'!$A$14</f>
        <v>0.11458333333333334</v>
      </c>
      <c r="E398" s="43">
        <f t="shared" si="19"/>
        <v>42489.072916666672</v>
      </c>
      <c r="F398" s="44">
        <f t="shared" si="20"/>
        <v>42489.072916666672</v>
      </c>
      <c r="G398" s="47" t="str">
        <f>'Week 17'!$G$14</f>
        <v>From the Runway</v>
      </c>
      <c r="H398" s="46" t="str">
        <f>VLOOKUP(G398,'EPG Description Guide'!A:K,10,FALSE)</f>
        <v>De la Pasarela</v>
      </c>
      <c r="I398" s="46" t="str">
        <f>VLOOKUP(G398,'EPG Description Guide'!A:K,11,FALSE)</f>
        <v>Mantente al día de las últimas tendencias y estilos directamente desde la pasarela de las capitales de la moda del mundo.</v>
      </c>
    </row>
    <row r="399" spans="1:9" ht="15.75" customHeight="1" x14ac:dyDescent="0.2">
      <c r="A399" t="str">
        <f t="shared" si="18"/>
        <v>Odd</v>
      </c>
      <c r="B399" s="9">
        <v>397</v>
      </c>
      <c r="C399" s="43">
        <f>'Week 17'!$G$2</f>
        <v>42489</v>
      </c>
      <c r="D399" s="44">
        <f>'Week 17'!$A$15</f>
        <v>0.125</v>
      </c>
      <c r="E399" s="43">
        <f t="shared" si="19"/>
        <v>42489.083333333336</v>
      </c>
      <c r="F399" s="44">
        <f t="shared" si="20"/>
        <v>42489.083333333336</v>
      </c>
      <c r="G399" s="47" t="str">
        <f>'Week 17'!$G$15</f>
        <v>Invitation Only</v>
      </c>
      <c r="H399" s="46" t="str">
        <f>VLOOKUP(G399,'EPG Description Guide'!A:K,10,FALSE)</f>
        <v>Solo con Invitación</v>
      </c>
      <c r="I399" s="46" t="str">
        <f>VLOOKUP(G399,'EPG Description Guide'!A:K,11,FALSE)</f>
        <v>Desde el comienzo de las fiestas hasta los after, consigue acceso exclusivo a los eventos más glamourosos de todo el mundo.</v>
      </c>
    </row>
    <row r="400" spans="1:9" ht="15.75" customHeight="1" x14ac:dyDescent="0.2">
      <c r="A400" t="str">
        <f t="shared" si="18"/>
        <v>Even</v>
      </c>
      <c r="B400" s="9">
        <v>398</v>
      </c>
      <c r="C400" s="43">
        <f>'Week 17'!$G$2</f>
        <v>42489</v>
      </c>
      <c r="D400" s="44">
        <f>'Week 17'!$A$16</f>
        <v>0.13541666666666666</v>
      </c>
      <c r="E400" s="43">
        <f t="shared" si="19"/>
        <v>42489.09375</v>
      </c>
      <c r="F400" s="44">
        <f t="shared" si="20"/>
        <v>42489.09375</v>
      </c>
      <c r="G400" s="47" t="str">
        <f>'Week 17'!$G$16</f>
        <v>Invitation Only</v>
      </c>
      <c r="H400" s="46" t="str">
        <f>VLOOKUP(G400,'EPG Description Guide'!A:K,10,FALSE)</f>
        <v>Solo con Invitación</v>
      </c>
      <c r="I400" s="46" t="str">
        <f>VLOOKUP(G400,'EPG Description Guide'!A:K,11,FALSE)</f>
        <v>Desde el comienzo de las fiestas hasta los after, consigue acceso exclusivo a los eventos más glamourosos de todo el mundo.</v>
      </c>
    </row>
    <row r="401" spans="1:9" ht="15.75" customHeight="1" x14ac:dyDescent="0.2">
      <c r="A401" t="str">
        <f t="shared" si="18"/>
        <v>Odd</v>
      </c>
      <c r="B401" s="9">
        <v>399</v>
      </c>
      <c r="C401" s="43">
        <f>'Week 17'!$G$2</f>
        <v>42489</v>
      </c>
      <c r="D401" s="44">
        <f>'Week 17'!$A$17</f>
        <v>0.14583333333333331</v>
      </c>
      <c r="E401" s="43">
        <f t="shared" si="19"/>
        <v>42489.104166666672</v>
      </c>
      <c r="F401" s="44">
        <f t="shared" si="20"/>
        <v>42489.104166666672</v>
      </c>
      <c r="G401" s="47" t="str">
        <f>'Week 17'!$G$17</f>
        <v>Fashion Exposed</v>
      </c>
      <c r="H401" s="46" t="str">
        <f>VLOOKUP(G401,'EPG Description Guide'!A:K,10,FALSE)</f>
        <v>Moda Expuesta</v>
      </c>
      <c r="I401" s="46" t="str">
        <f>VLOOKUP(G401,'EPG Description Guide'!A:K,11,FALSE)</f>
        <v>Lugares increíbles con las modelos más atractivas y fotógrafos, directamente desde las tentadoras y sensuales sesiones de fotos y desfiles.</v>
      </c>
    </row>
    <row r="402" spans="1:9" ht="15.75" customHeight="1" x14ac:dyDescent="0.2">
      <c r="A402" t="str">
        <f t="shared" si="18"/>
        <v>Even</v>
      </c>
      <c r="B402" s="9">
        <v>400</v>
      </c>
      <c r="C402" s="43">
        <f>'Week 17'!$G$2</f>
        <v>42489</v>
      </c>
      <c r="D402" s="44">
        <f>'Week 17'!$A$18</f>
        <v>0.15624999999999997</v>
      </c>
      <c r="E402" s="43">
        <f t="shared" si="19"/>
        <v>42489.114583333336</v>
      </c>
      <c r="F402" s="44">
        <f t="shared" si="20"/>
        <v>42489.114583333336</v>
      </c>
      <c r="G402" s="47" t="str">
        <f>'Week 17'!$G$18</f>
        <v>Fashion Exposed</v>
      </c>
      <c r="H402" s="46" t="str">
        <f>VLOOKUP(G402,'EPG Description Guide'!A:K,10,FALSE)</f>
        <v>Moda Expuesta</v>
      </c>
      <c r="I402" s="46" t="str">
        <f>VLOOKUP(G402,'EPG Description Guide'!A:K,11,FALSE)</f>
        <v>Lugares increíbles con las modelos más atractivas y fotógrafos, directamente desde las tentadoras y sensuales sesiones de fotos y desfiles.</v>
      </c>
    </row>
    <row r="403" spans="1:9" ht="15.75" customHeight="1" x14ac:dyDescent="0.2">
      <c r="A403" t="str">
        <f t="shared" si="18"/>
        <v>Odd</v>
      </c>
      <c r="B403" s="9">
        <v>401</v>
      </c>
      <c r="C403" s="43">
        <f>'Week 17'!$G$2</f>
        <v>42489</v>
      </c>
      <c r="D403" s="44">
        <f>'Week 17'!$A$19</f>
        <v>0.16666666666666663</v>
      </c>
      <c r="E403" s="43">
        <f t="shared" si="19"/>
        <v>42489.125</v>
      </c>
      <c r="F403" s="44">
        <f t="shared" si="20"/>
        <v>42489.125</v>
      </c>
      <c r="G403" s="47" t="str">
        <f>'Week 17'!$G$19</f>
        <v>Fashion Masterpieces: Czapek</v>
      </c>
      <c r="H403" s="46" t="str">
        <f>VLOOKUP(G403,'EPG Description Guide'!A:K,10,FALSE)</f>
        <v>Obras Maestras de Moda: Czapek</v>
      </c>
      <c r="I403" s="46" t="str">
        <f>VLOOKUP(G403,'EPG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04" spans="1:9" ht="15.75" customHeight="1" x14ac:dyDescent="0.2">
      <c r="A404" t="str">
        <f t="shared" si="18"/>
        <v>Even</v>
      </c>
      <c r="B404" s="9">
        <v>402</v>
      </c>
      <c r="C404" s="43">
        <f>'Week 17'!$G$2</f>
        <v>42489</v>
      </c>
      <c r="D404" s="44">
        <f>'Week 17'!$A$20</f>
        <v>0.17708333333333329</v>
      </c>
      <c r="E404" s="43">
        <f t="shared" si="19"/>
        <v>42489.135416666672</v>
      </c>
      <c r="F404" s="44">
        <f t="shared" si="20"/>
        <v>42489.135416666672</v>
      </c>
      <c r="G404" s="47" t="str">
        <f>'Week 17'!$G$20</f>
        <v>Fashion Masterpieces: Czapek</v>
      </c>
      <c r="H404" s="46" t="str">
        <f>VLOOKUP(G404,'EPG Description Guide'!A:K,10,FALSE)</f>
        <v>Obras Maestras de Moda: Czapek</v>
      </c>
      <c r="I404" s="46" t="str">
        <f>VLOOKUP(G404,'EPG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05" spans="1:9" ht="15.75" customHeight="1" x14ac:dyDescent="0.2">
      <c r="A405" t="str">
        <f t="shared" si="18"/>
        <v>Odd</v>
      </c>
      <c r="B405" s="9">
        <v>403</v>
      </c>
      <c r="C405" s="43">
        <f>'Week 17'!$G$2</f>
        <v>42489</v>
      </c>
      <c r="D405" s="44">
        <f>'Week 17'!$A$21</f>
        <v>0.18749999999999994</v>
      </c>
      <c r="E405" s="43">
        <f t="shared" si="19"/>
        <v>42489.145833333336</v>
      </c>
      <c r="F405" s="44">
        <f t="shared" si="20"/>
        <v>42489.145833333336</v>
      </c>
      <c r="G405" s="47" t="str">
        <f>'Week 17'!$G$21</f>
        <v>Fashion Exposed</v>
      </c>
      <c r="H405" s="46" t="str">
        <f>VLOOKUP(G405,'EPG Description Guide'!A:K,10,FALSE)</f>
        <v>Moda Expuesta</v>
      </c>
      <c r="I405" s="46" t="str">
        <f>VLOOKUP(G405,'EPG Description Guide'!A:K,11,FALSE)</f>
        <v>Lugares increíbles con las modelos más atractivas y fotógrafos, directamente desde las tentadoras y sensuales sesiones de fotos y desfiles.</v>
      </c>
    </row>
    <row r="406" spans="1:9" ht="15.75" customHeight="1" x14ac:dyDescent="0.2">
      <c r="A406" t="str">
        <f t="shared" si="18"/>
        <v>Even</v>
      </c>
      <c r="B406" s="9">
        <v>404</v>
      </c>
      <c r="C406" s="43">
        <f>'Week 17'!$G$2</f>
        <v>42489</v>
      </c>
      <c r="D406" s="44">
        <f>'Week 17'!$A$22</f>
        <v>0.1979166666666666</v>
      </c>
      <c r="E406" s="43">
        <f t="shared" si="19"/>
        <v>42489.15625</v>
      </c>
      <c r="F406" s="44">
        <f t="shared" si="20"/>
        <v>42489.15625</v>
      </c>
      <c r="G406" s="47" t="str">
        <f>'Week 17'!$G$22</f>
        <v>Fashion Exposed</v>
      </c>
      <c r="H406" s="46" t="str">
        <f>VLOOKUP(G406,'EPG Description Guide'!A:K,10,FALSE)</f>
        <v>Moda Expuesta</v>
      </c>
      <c r="I406" s="46" t="str">
        <f>VLOOKUP(G406,'EPG Description Guide'!A:K,11,FALSE)</f>
        <v>Lugares increíbles con las modelos más atractivas y fotógrafos, directamente desde las tentadoras y sensuales sesiones de fotos y desfiles.</v>
      </c>
    </row>
    <row r="407" spans="1:9" ht="15.75" customHeight="1" x14ac:dyDescent="0.2">
      <c r="A407" t="str">
        <f t="shared" si="18"/>
        <v>Odd</v>
      </c>
      <c r="B407" s="9">
        <v>405</v>
      </c>
      <c r="C407" s="43">
        <f>'Week 17'!$G$2</f>
        <v>42489</v>
      </c>
      <c r="D407" s="44">
        <f>'Week 17'!$A$23</f>
        <v>0.20833333333333326</v>
      </c>
      <c r="E407" s="43">
        <f t="shared" si="19"/>
        <v>42489.166666666672</v>
      </c>
      <c r="F407" s="44">
        <f t="shared" si="20"/>
        <v>42489.166666666672</v>
      </c>
      <c r="G407" s="47" t="str">
        <f>'Week 17'!$G$23</f>
        <v>From the Runway</v>
      </c>
      <c r="H407" s="46" t="str">
        <f>VLOOKUP(G407,'EPG Description Guide'!A:K,10,FALSE)</f>
        <v>De la Pasarela</v>
      </c>
      <c r="I407" s="46" t="str">
        <f>VLOOKUP(G407,'EPG Description Guide'!A:K,11,FALSE)</f>
        <v>Mantente al día de las últimas tendencias y estilos directamente desde la pasarela de las capitales de la moda del mundo.</v>
      </c>
    </row>
    <row r="408" spans="1:9" ht="15.75" customHeight="1" x14ac:dyDescent="0.2">
      <c r="A408" t="str">
        <f t="shared" si="18"/>
        <v>Even</v>
      </c>
      <c r="B408" s="9">
        <v>406</v>
      </c>
      <c r="C408" s="43">
        <f>'Week 17'!$G$2</f>
        <v>42489</v>
      </c>
      <c r="D408" s="44">
        <f>'Week 17'!$A$24</f>
        <v>0.21874999999999992</v>
      </c>
      <c r="E408" s="43">
        <f t="shared" si="19"/>
        <v>42489.177083333336</v>
      </c>
      <c r="F408" s="44">
        <f t="shared" si="20"/>
        <v>42489.177083333336</v>
      </c>
      <c r="G408" s="47" t="str">
        <f>'Week 17'!$G$24</f>
        <v>From the Runway</v>
      </c>
      <c r="H408" s="46" t="str">
        <f>VLOOKUP(G408,'EPG Description Guide'!A:K,10,FALSE)</f>
        <v>De la Pasarela</v>
      </c>
      <c r="I408" s="46" t="str">
        <f>VLOOKUP(G408,'EPG Description Guide'!A:K,11,FALSE)</f>
        <v>Mantente al día de las últimas tendencias y estilos directamente desde la pasarela de las capitales de la moda del mundo.</v>
      </c>
    </row>
    <row r="409" spans="1:9" ht="15.75" customHeight="1" x14ac:dyDescent="0.2">
      <c r="A409" t="str">
        <f t="shared" si="18"/>
        <v>Odd</v>
      </c>
      <c r="B409" s="9">
        <v>407</v>
      </c>
      <c r="C409" s="43">
        <f>'Week 17'!$G$2</f>
        <v>42489</v>
      </c>
      <c r="D409" s="44">
        <f>'Week 17'!$A$25</f>
        <v>0.22916666666666657</v>
      </c>
      <c r="E409" s="43">
        <f t="shared" si="19"/>
        <v>42489.1875</v>
      </c>
      <c r="F409" s="44">
        <f t="shared" si="20"/>
        <v>42489.1875</v>
      </c>
      <c r="G409" s="47" t="str">
        <f>'Week 17'!$G$25</f>
        <v>From the Runway</v>
      </c>
      <c r="H409" s="46" t="str">
        <f>VLOOKUP(G409,'EPG Description Guide'!A:K,10,FALSE)</f>
        <v>De la Pasarela</v>
      </c>
      <c r="I409" s="46" t="str">
        <f>VLOOKUP(G409,'EPG Description Guide'!A:K,11,FALSE)</f>
        <v>Mantente al día de las últimas tendencias y estilos directamente desde la pasarela de las capitales de la moda del mundo.</v>
      </c>
    </row>
    <row r="410" spans="1:9" ht="15.75" customHeight="1" x14ac:dyDescent="0.2">
      <c r="A410" t="str">
        <f t="shared" si="18"/>
        <v>Even</v>
      </c>
      <c r="B410" s="9">
        <v>408</v>
      </c>
      <c r="C410" s="43">
        <f>'Week 17'!$G$2</f>
        <v>42489</v>
      </c>
      <c r="D410" s="44">
        <f>'Week 17'!$A$26</f>
        <v>0.23958333333333323</v>
      </c>
      <c r="E410" s="43">
        <f t="shared" si="19"/>
        <v>42489.197916666672</v>
      </c>
      <c r="F410" s="44">
        <f t="shared" si="20"/>
        <v>42489.197916666672</v>
      </c>
      <c r="G410" s="47" t="str">
        <f>'Week 17'!$G$26</f>
        <v>From the Runway</v>
      </c>
      <c r="H410" s="46" t="str">
        <f>VLOOKUP(G410,'EPG Description Guide'!A:K,10,FALSE)</f>
        <v>De la Pasarela</v>
      </c>
      <c r="I410" s="46" t="str">
        <f>VLOOKUP(G410,'EPG Description Guide'!A:K,11,FALSE)</f>
        <v>Mantente al día de las últimas tendencias y estilos directamente desde la pasarela de las capitales de la moda del mundo.</v>
      </c>
    </row>
    <row r="411" spans="1:9" ht="15.75" customHeight="1" x14ac:dyDescent="0.2">
      <c r="A411" t="str">
        <f t="shared" si="18"/>
        <v>Odd</v>
      </c>
      <c r="B411" s="9">
        <v>409</v>
      </c>
      <c r="C411" s="43">
        <f>'Week 17'!$G$2</f>
        <v>42489</v>
      </c>
      <c r="D411" s="44">
        <f>'Week 17'!$A$27</f>
        <v>0.24999999999999989</v>
      </c>
      <c r="E411" s="43">
        <f t="shared" si="19"/>
        <v>42489.208333333336</v>
      </c>
      <c r="F411" s="44">
        <f t="shared" si="20"/>
        <v>42489.208333333336</v>
      </c>
      <c r="G411" s="47" t="str">
        <f>'Week 17'!$G$27</f>
        <v>Photographers</v>
      </c>
      <c r="H411" s="46" t="str">
        <f>VLOOKUP(G411,'EPG Description Guide'!A:K,10,FALSE)</f>
        <v>Fotógrafos</v>
      </c>
      <c r="I411" s="46" t="str">
        <f>VLOOKUP(G411,'EPG Description Guide'!A:K,11,FALSE)</f>
        <v>Observa a las modelos y sus sesiones de fotos desde el punto de vista de un fotógrafo y descubre qué se necesita para conseguir la mejor fotografía.</v>
      </c>
    </row>
    <row r="412" spans="1:9" ht="15.75" customHeight="1" x14ac:dyDescent="0.2">
      <c r="A412" t="str">
        <f t="shared" si="18"/>
        <v>Even</v>
      </c>
      <c r="B412" s="9">
        <v>410</v>
      </c>
      <c r="C412" s="43">
        <f>'Week 17'!$G$2</f>
        <v>42489</v>
      </c>
      <c r="D412" s="44">
        <f>'Week 17'!$A$28</f>
        <v>0.26041666666666657</v>
      </c>
      <c r="E412" s="43">
        <f t="shared" si="19"/>
        <v>42489.21875</v>
      </c>
      <c r="F412" s="44">
        <f t="shared" si="20"/>
        <v>42489.21875</v>
      </c>
      <c r="G412" s="47" t="str">
        <f>'Week 17'!$G$28</f>
        <v>Photographers</v>
      </c>
      <c r="H412" s="46" t="str">
        <f>VLOOKUP(G412,'EPG Description Guide'!A:K,10,FALSE)</f>
        <v>Fotógrafos</v>
      </c>
      <c r="I412" s="46" t="str">
        <f>VLOOKUP(G412,'EPG Description Guide'!A:K,11,FALSE)</f>
        <v>Observa a las modelos y sus sesiones de fotos desde el punto de vista de un fotógrafo y descubre qué se necesita para conseguir la mejor fotografía.</v>
      </c>
    </row>
    <row r="413" spans="1:9" ht="15.75" customHeight="1" x14ac:dyDescent="0.2">
      <c r="A413" t="str">
        <f t="shared" si="18"/>
        <v>Odd</v>
      </c>
      <c r="B413" s="9">
        <v>411</v>
      </c>
      <c r="C413" s="43">
        <f>'Week 17'!$G$2</f>
        <v>42489</v>
      </c>
      <c r="D413" s="44">
        <f>'Week 17'!$A$29</f>
        <v>0.27083333333333326</v>
      </c>
      <c r="E413" s="43">
        <f t="shared" si="19"/>
        <v>42489.229166666672</v>
      </c>
      <c r="F413" s="44">
        <f t="shared" si="20"/>
        <v>42489.229166666672</v>
      </c>
      <c r="G413" s="47" t="str">
        <f>'Week 17'!$G$29</f>
        <v>Invitation Only</v>
      </c>
      <c r="H413" s="46" t="str">
        <f>VLOOKUP(G413,'EPG Description Guide'!A:K,10,FALSE)</f>
        <v>Solo con Invitación</v>
      </c>
      <c r="I413" s="46" t="str">
        <f>VLOOKUP(G413,'EPG Description Guide'!A:K,11,FALSE)</f>
        <v>Desde el comienzo de las fiestas hasta los after, consigue acceso exclusivo a los eventos más glamourosos de todo el mundo.</v>
      </c>
    </row>
    <row r="414" spans="1:9" ht="15.75" customHeight="1" x14ac:dyDescent="0.2">
      <c r="A414" t="str">
        <f t="shared" si="18"/>
        <v>Even</v>
      </c>
      <c r="B414" s="9">
        <v>412</v>
      </c>
      <c r="C414" s="43">
        <f>'Week 17'!$G$2</f>
        <v>42489</v>
      </c>
      <c r="D414" s="44">
        <f>'Week 17'!$A$30</f>
        <v>0.28124999999999994</v>
      </c>
      <c r="E414" s="43">
        <f t="shared" si="19"/>
        <v>42489.239583333336</v>
      </c>
      <c r="F414" s="44">
        <f t="shared" si="20"/>
        <v>42489.239583333336</v>
      </c>
      <c r="G414" s="47" t="str">
        <f>'Week 17'!$G$30</f>
        <v>Invitation Only</v>
      </c>
      <c r="H414" s="46" t="str">
        <f>VLOOKUP(G414,'EPG Description Guide'!A:K,10,FALSE)</f>
        <v>Solo con Invitación</v>
      </c>
      <c r="I414" s="46" t="str">
        <f>VLOOKUP(G414,'EPG Description Guide'!A:K,11,FALSE)</f>
        <v>Desde el comienzo de las fiestas hasta los after, consigue acceso exclusivo a los eventos más glamourosos de todo el mundo.</v>
      </c>
    </row>
    <row r="415" spans="1:9" ht="15.75" customHeight="1" x14ac:dyDescent="0.2">
      <c r="A415" t="str">
        <f t="shared" si="18"/>
        <v>Odd</v>
      </c>
      <c r="B415" s="9">
        <v>413</v>
      </c>
      <c r="C415" s="43">
        <f>'Week 17'!$G$2</f>
        <v>42489</v>
      </c>
      <c r="D415" s="44">
        <f>'Week 17'!$A$31</f>
        <v>0.29166666666666663</v>
      </c>
      <c r="E415" s="43">
        <f t="shared" si="19"/>
        <v>42489.25</v>
      </c>
      <c r="F415" s="44">
        <f t="shared" si="20"/>
        <v>42489.25</v>
      </c>
      <c r="G415" s="47" t="str">
        <f>'Week 17'!$G$31</f>
        <v>From the Runway</v>
      </c>
      <c r="H415" s="46" t="str">
        <f>VLOOKUP(G415,'EPG Description Guide'!A:K,10,FALSE)</f>
        <v>De la Pasarela</v>
      </c>
      <c r="I415" s="46" t="str">
        <f>VLOOKUP(G415,'EPG Description Guide'!A:K,11,FALSE)</f>
        <v>Mantente al día de las últimas tendencias y estilos directamente desde la pasarela de las capitales de la moda del mundo.</v>
      </c>
    </row>
    <row r="416" spans="1:9" ht="15.75" customHeight="1" x14ac:dyDescent="0.2">
      <c r="A416" t="str">
        <f t="shared" si="18"/>
        <v>Even</v>
      </c>
      <c r="B416" s="9">
        <v>414</v>
      </c>
      <c r="C416" s="43">
        <f>'Week 17'!$G$2</f>
        <v>42489</v>
      </c>
      <c r="D416" s="44">
        <f>'Week 17'!$A$32</f>
        <v>0.30208333333333331</v>
      </c>
      <c r="E416" s="43">
        <f t="shared" si="19"/>
        <v>42489.260416666672</v>
      </c>
      <c r="F416" s="44">
        <f t="shared" si="20"/>
        <v>42489.260416666672</v>
      </c>
      <c r="G416" s="47" t="str">
        <f>'Week 17'!$G$32</f>
        <v>From the Runway</v>
      </c>
      <c r="H416" s="46" t="str">
        <f>VLOOKUP(G416,'EPG Description Guide'!A:K,10,FALSE)</f>
        <v>De la Pasarela</v>
      </c>
      <c r="I416" s="46" t="str">
        <f>VLOOKUP(G416,'EPG Description Guide'!A:K,11,FALSE)</f>
        <v>Mantente al día de las últimas tendencias y estilos directamente desde la pasarela de las capitales de la moda del mundo.</v>
      </c>
    </row>
    <row r="417" spans="1:9" ht="15.75" customHeight="1" x14ac:dyDescent="0.2">
      <c r="A417" t="str">
        <f t="shared" si="18"/>
        <v>Odd</v>
      </c>
      <c r="B417" s="9">
        <v>415</v>
      </c>
      <c r="C417" s="43">
        <f>'Week 17'!$G$2</f>
        <v>42489</v>
      </c>
      <c r="D417" s="44">
        <f>'Week 17'!$A$33</f>
        <v>0.3125</v>
      </c>
      <c r="E417" s="43">
        <f t="shared" si="19"/>
        <v>42489.270833333336</v>
      </c>
      <c r="F417" s="44">
        <f t="shared" si="20"/>
        <v>42489.270833333336</v>
      </c>
      <c r="G417" s="47" t="str">
        <f>'Week 17'!$G$33</f>
        <v>What's Haute</v>
      </c>
      <c r="H417" s="46" t="str">
        <f>VLOOKUP(G417,'EPG Description Guide'!A:K,10,FALSE)</f>
        <v>Alta Costura</v>
      </c>
      <c r="I417" s="46" t="str">
        <f>VLOOKUP(G417,'EPG Description Guide'!A:K,11,FALSE)</f>
        <v>La revista y guía definitiva de estilo de vida de lujo para la élite que disfruta de una vida glamourosa.</v>
      </c>
    </row>
    <row r="418" spans="1:9" ht="15.75" customHeight="1" x14ac:dyDescent="0.2">
      <c r="A418" t="str">
        <f t="shared" si="18"/>
        <v>Even</v>
      </c>
      <c r="B418" s="9">
        <v>416</v>
      </c>
      <c r="C418" s="43">
        <f>'Week 17'!$G$2</f>
        <v>42489</v>
      </c>
      <c r="D418" s="44">
        <f>'Week 17'!$A$34</f>
        <v>0.32291666666666669</v>
      </c>
      <c r="E418" s="43">
        <f t="shared" si="19"/>
        <v>42489.28125</v>
      </c>
      <c r="F418" s="44">
        <f t="shared" si="20"/>
        <v>42489.28125</v>
      </c>
      <c r="G418" s="47" t="str">
        <f>'Week 17'!$G$34</f>
        <v>What's Haute</v>
      </c>
      <c r="H418" s="46" t="str">
        <f>VLOOKUP(G418,'EPG Description Guide'!A:K,10,FALSE)</f>
        <v>Alta Costura</v>
      </c>
      <c r="I418" s="46" t="str">
        <f>VLOOKUP(G418,'EPG Description Guide'!A:K,11,FALSE)</f>
        <v>La revista y guía definitiva de estilo de vida de lujo para la élite que disfruta de una vida glamourosa.</v>
      </c>
    </row>
    <row r="419" spans="1:9" ht="15.75" customHeight="1" x14ac:dyDescent="0.2">
      <c r="A419" t="str">
        <f t="shared" si="18"/>
        <v>Odd</v>
      </c>
      <c r="B419" s="9">
        <v>417</v>
      </c>
      <c r="C419" s="43">
        <f>'Week 17'!$G$2</f>
        <v>42489</v>
      </c>
      <c r="D419" s="44">
        <f>'Week 17'!$A$35</f>
        <v>0.33333333333333337</v>
      </c>
      <c r="E419" s="43">
        <f t="shared" si="19"/>
        <v>42489.291666666672</v>
      </c>
      <c r="F419" s="44">
        <f t="shared" si="20"/>
        <v>42489.291666666672</v>
      </c>
      <c r="G419" s="47" t="str">
        <f>'Week 17'!$G$35</f>
        <v>Model Yoga Season 2 Ep3</v>
      </c>
      <c r="H419" s="46" t="str">
        <f>VLOOKUP(G419,'EPG Description Guide'!A:K,10,FALSE)</f>
        <v>MODEL YOGA Temporada 2</v>
      </c>
      <c r="I419" s="46" t="str">
        <f>VLOOKUP(G419,'EPG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420" spans="1:9" ht="15.75" customHeight="1" x14ac:dyDescent="0.2">
      <c r="A420" t="str">
        <f t="shared" si="18"/>
        <v>Even</v>
      </c>
      <c r="B420" s="9">
        <v>418</v>
      </c>
      <c r="C420" s="43">
        <f>'Week 17'!$G$2</f>
        <v>42489</v>
      </c>
      <c r="D420" s="44">
        <f>'Week 17'!$A$36</f>
        <v>0.34375000000000006</v>
      </c>
      <c r="E420" s="43">
        <f t="shared" si="19"/>
        <v>42489.302083333336</v>
      </c>
      <c r="F420" s="44">
        <f t="shared" si="20"/>
        <v>42489.302083333336</v>
      </c>
      <c r="G420" s="47" t="str">
        <f>'Week 17'!$G$36</f>
        <v>Model Yoga Season 2 Ep3</v>
      </c>
      <c r="H420" s="46" t="str">
        <f>VLOOKUP(G420,'EPG Description Guide'!A:K,10,FALSE)</f>
        <v>MODEL YOGA Temporada 2</v>
      </c>
      <c r="I420" s="46" t="str">
        <f>VLOOKUP(G420,'EPG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421" spans="1:9" ht="15.75" customHeight="1" x14ac:dyDescent="0.2">
      <c r="A421" t="str">
        <f t="shared" si="18"/>
        <v>Odd</v>
      </c>
      <c r="B421" s="9">
        <v>419</v>
      </c>
      <c r="C421" s="43">
        <f>'Week 17'!$G$2</f>
        <v>42489</v>
      </c>
      <c r="D421" s="44">
        <f>'Week 17'!$A$37</f>
        <v>0.35416666666666674</v>
      </c>
      <c r="E421" s="43">
        <f t="shared" si="19"/>
        <v>42489.3125</v>
      </c>
      <c r="F421" s="44">
        <f t="shared" si="20"/>
        <v>42489.3125</v>
      </c>
      <c r="G421" s="47" t="str">
        <f>'Week 17'!$G$37</f>
        <v>Fashion Masterpieces: Czapek</v>
      </c>
      <c r="H421" s="46" t="str">
        <f>VLOOKUP(G421,'EPG Description Guide'!A:K,10,FALSE)</f>
        <v>Obras Maestras de Moda: Czapek</v>
      </c>
      <c r="I421" s="46" t="str">
        <f>VLOOKUP(G421,'EPG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22" spans="1:9" ht="15.75" customHeight="1" x14ac:dyDescent="0.2">
      <c r="A422" t="str">
        <f t="shared" si="18"/>
        <v>Even</v>
      </c>
      <c r="B422" s="9">
        <v>420</v>
      </c>
      <c r="C422" s="43">
        <f>'Week 17'!$G$2</f>
        <v>42489</v>
      </c>
      <c r="D422" s="44">
        <f>'Week 17'!$A$38</f>
        <v>0.36458333333333343</v>
      </c>
      <c r="E422" s="43">
        <f t="shared" si="19"/>
        <v>42489.322916666672</v>
      </c>
      <c r="F422" s="44">
        <f t="shared" si="20"/>
        <v>42489.322916666672</v>
      </c>
      <c r="G422" s="47" t="str">
        <f>'Week 17'!$G$38</f>
        <v>Fashion Masterpieces: Czapek</v>
      </c>
      <c r="H422" s="46" t="str">
        <f>VLOOKUP(G422,'EPG Description Guide'!A:K,10,FALSE)</f>
        <v>Obras Maestras de Moda: Czapek</v>
      </c>
      <c r="I422" s="46" t="str">
        <f>VLOOKUP(G422,'EPG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23" spans="1:9" ht="15.75" customHeight="1" x14ac:dyDescent="0.2">
      <c r="A423" t="str">
        <f t="shared" si="18"/>
        <v>Odd</v>
      </c>
      <c r="B423" s="9">
        <v>421</v>
      </c>
      <c r="C423" s="43">
        <f>'Week 17'!$G$2</f>
        <v>42489</v>
      </c>
      <c r="D423" s="44">
        <f>'Week 17'!$A$39</f>
        <v>0.37500000000000011</v>
      </c>
      <c r="E423" s="43">
        <f t="shared" si="19"/>
        <v>42489.333333333336</v>
      </c>
      <c r="F423" s="44">
        <f t="shared" si="20"/>
        <v>42489.333333333336</v>
      </c>
      <c r="G423" s="47" t="str">
        <f>'Week 17'!$G$39</f>
        <v>Photographers</v>
      </c>
      <c r="H423" s="46" t="str">
        <f>VLOOKUP(G423,'EPG Description Guide'!A:K,10,FALSE)</f>
        <v>Fotógrafos</v>
      </c>
      <c r="I423" s="46" t="str">
        <f>VLOOKUP(G423,'EPG Description Guide'!A:K,11,FALSE)</f>
        <v>Observa a las modelos y sus sesiones de fotos desde el punto de vista de un fotógrafo y descubre qué se necesita para conseguir la mejor fotografía.</v>
      </c>
    </row>
    <row r="424" spans="1:9" ht="15.75" customHeight="1" x14ac:dyDescent="0.2">
      <c r="A424" t="str">
        <f t="shared" si="18"/>
        <v>Even</v>
      </c>
      <c r="B424" s="9">
        <v>422</v>
      </c>
      <c r="C424" s="43">
        <f>'Week 17'!$G$2</f>
        <v>42489</v>
      </c>
      <c r="D424" s="44">
        <f>'Week 17'!$A$40</f>
        <v>0.3854166666666668</v>
      </c>
      <c r="E424" s="43">
        <f t="shared" si="19"/>
        <v>42489.34375</v>
      </c>
      <c r="F424" s="44">
        <f t="shared" si="20"/>
        <v>42489.34375</v>
      </c>
      <c r="G424" s="47" t="str">
        <f>'Week 17'!$G$40</f>
        <v>Photographers</v>
      </c>
      <c r="H424" s="46" t="str">
        <f>VLOOKUP(G424,'EPG Description Guide'!A:K,10,FALSE)</f>
        <v>Fotógrafos</v>
      </c>
      <c r="I424" s="46" t="str">
        <f>VLOOKUP(G424,'EPG Description Guide'!A:K,11,FALSE)</f>
        <v>Observa a las modelos y sus sesiones de fotos desde el punto de vista de un fotógrafo y descubre qué se necesita para conseguir la mejor fotografía.</v>
      </c>
    </row>
    <row r="425" spans="1:9" ht="15.75" customHeight="1" x14ac:dyDescent="0.2">
      <c r="A425" t="str">
        <f t="shared" si="18"/>
        <v>Odd</v>
      </c>
      <c r="B425" s="9">
        <v>423</v>
      </c>
      <c r="C425" s="43">
        <f>'Week 17'!$G$2</f>
        <v>42489</v>
      </c>
      <c r="D425" s="44">
        <f>'Week 17'!$A$41</f>
        <v>0.39583333333333348</v>
      </c>
      <c r="E425" s="43">
        <f t="shared" si="19"/>
        <v>42489.354166666672</v>
      </c>
      <c r="F425" s="44">
        <f t="shared" si="20"/>
        <v>42489.354166666672</v>
      </c>
      <c r="G425" s="47" t="str">
        <f>'Week 17'!$G$41</f>
        <v>Invitation Only</v>
      </c>
      <c r="H425" s="46" t="str">
        <f>VLOOKUP(G425,'EPG Description Guide'!A:K,10,FALSE)</f>
        <v>Solo con Invitación</v>
      </c>
      <c r="I425" s="46" t="str">
        <f>VLOOKUP(G425,'EPG Description Guide'!A:K,11,FALSE)</f>
        <v>Desde el comienzo de las fiestas hasta los after, consigue acceso exclusivo a los eventos más glamourosos de todo el mundo.</v>
      </c>
    </row>
    <row r="426" spans="1:9" ht="15.75" customHeight="1" x14ac:dyDescent="0.2">
      <c r="A426" t="str">
        <f t="shared" si="18"/>
        <v>Even</v>
      </c>
      <c r="B426" s="9">
        <v>424</v>
      </c>
      <c r="C426" s="43">
        <f>'Week 17'!$G$2</f>
        <v>42489</v>
      </c>
      <c r="D426" s="44">
        <f>'Week 17'!$A$42</f>
        <v>0.40625000000000017</v>
      </c>
      <c r="E426" s="43">
        <f t="shared" si="19"/>
        <v>42489.364583333336</v>
      </c>
      <c r="F426" s="44">
        <f t="shared" si="20"/>
        <v>42489.364583333336</v>
      </c>
      <c r="G426" s="47" t="str">
        <f>'Week 17'!$G$42</f>
        <v>Invitation Only</v>
      </c>
      <c r="H426" s="46" t="str">
        <f>VLOOKUP(G426,'EPG Description Guide'!A:K,10,FALSE)</f>
        <v>Solo con Invitación</v>
      </c>
      <c r="I426" s="46" t="str">
        <f>VLOOKUP(G426,'EPG Description Guide'!A:K,11,FALSE)</f>
        <v>Desde el comienzo de las fiestas hasta los after, consigue acceso exclusivo a los eventos más glamourosos de todo el mundo.</v>
      </c>
    </row>
    <row r="427" spans="1:9" ht="15.75" customHeight="1" x14ac:dyDescent="0.2">
      <c r="A427" t="str">
        <f t="shared" si="18"/>
        <v>Odd</v>
      </c>
      <c r="B427" s="9">
        <v>425</v>
      </c>
      <c r="C427" s="43">
        <f>'Week 17'!$G$2</f>
        <v>42489</v>
      </c>
      <c r="D427" s="44">
        <f>'Week 17'!$A$43</f>
        <v>0.41666666666666685</v>
      </c>
      <c r="E427" s="43">
        <f t="shared" si="19"/>
        <v>42489.375</v>
      </c>
      <c r="F427" s="44">
        <f t="shared" si="20"/>
        <v>42489.375</v>
      </c>
      <c r="G427" s="47" t="str">
        <f>'Week 17'!$G$43</f>
        <v>What's Haute</v>
      </c>
      <c r="H427" s="46" t="str">
        <f>VLOOKUP(G427,'EPG Description Guide'!A:K,10,FALSE)</f>
        <v>Alta Costura</v>
      </c>
      <c r="I427" s="46" t="str">
        <f>VLOOKUP(G427,'EPG Description Guide'!A:K,11,FALSE)</f>
        <v>La revista y guía definitiva de estilo de vida de lujo para la élite que disfruta de una vida glamourosa.</v>
      </c>
    </row>
    <row r="428" spans="1:9" ht="15.75" customHeight="1" x14ac:dyDescent="0.2">
      <c r="A428" t="str">
        <f t="shared" si="18"/>
        <v>Even</v>
      </c>
      <c r="B428" s="9">
        <v>426</v>
      </c>
      <c r="C428" s="43">
        <f>'Week 17'!$G$2</f>
        <v>42489</v>
      </c>
      <c r="D428" s="44">
        <f>'Week 17'!$A$44</f>
        <v>0.42708333333333354</v>
      </c>
      <c r="E428" s="43">
        <f t="shared" si="19"/>
        <v>42489.385416666672</v>
      </c>
      <c r="F428" s="44">
        <f t="shared" si="20"/>
        <v>42489.385416666672</v>
      </c>
      <c r="G428" s="47" t="str">
        <f>'Week 17'!$G$44</f>
        <v>What's Haute</v>
      </c>
      <c r="H428" s="46" t="str">
        <f>VLOOKUP(G428,'EPG Description Guide'!A:K,10,FALSE)</f>
        <v>Alta Costura</v>
      </c>
      <c r="I428" s="46" t="str">
        <f>VLOOKUP(G428,'EPG Description Guide'!A:K,11,FALSE)</f>
        <v>La revista y guía definitiva de estilo de vida de lujo para la élite que disfruta de una vida glamourosa.</v>
      </c>
    </row>
    <row r="429" spans="1:9" ht="15.75" customHeight="1" x14ac:dyDescent="0.2">
      <c r="A429" t="str">
        <f t="shared" si="18"/>
        <v>Odd</v>
      </c>
      <c r="B429" s="9">
        <v>427</v>
      </c>
      <c r="C429" s="43">
        <f>'Week 17'!$G$2</f>
        <v>42489</v>
      </c>
      <c r="D429" s="44">
        <f>'Week 17'!$A$45</f>
        <v>0.43750000000000022</v>
      </c>
      <c r="E429" s="43">
        <f t="shared" si="19"/>
        <v>42489.395833333336</v>
      </c>
      <c r="F429" s="44">
        <f t="shared" si="20"/>
        <v>42489.395833333336</v>
      </c>
      <c r="G429" s="47" t="str">
        <f>'Week 17'!$G$45</f>
        <v>From the Runway</v>
      </c>
      <c r="H429" s="46" t="str">
        <f>VLOOKUP(G429,'EPG Description Guide'!A:K,10,FALSE)</f>
        <v>De la Pasarela</v>
      </c>
      <c r="I429" s="46" t="str">
        <f>VLOOKUP(G429,'EPG Description Guide'!A:K,11,FALSE)</f>
        <v>Mantente al día de las últimas tendencias y estilos directamente desde la pasarela de las capitales de la moda del mundo.</v>
      </c>
    </row>
    <row r="430" spans="1:9" ht="15.75" customHeight="1" x14ac:dyDescent="0.2">
      <c r="A430" t="str">
        <f t="shared" si="18"/>
        <v>Even</v>
      </c>
      <c r="B430" s="9">
        <v>428</v>
      </c>
      <c r="C430" s="43">
        <f>'Week 17'!$G$2</f>
        <v>42489</v>
      </c>
      <c r="D430" s="44">
        <f>'Week 17'!$A$46</f>
        <v>0.44791666666666691</v>
      </c>
      <c r="E430" s="43">
        <f t="shared" si="19"/>
        <v>42489.40625</v>
      </c>
      <c r="F430" s="44">
        <f t="shared" si="20"/>
        <v>42489.40625</v>
      </c>
      <c r="G430" s="47" t="str">
        <f>'Week 17'!$G$46</f>
        <v>From the Runway</v>
      </c>
      <c r="H430" s="46" t="str">
        <f>VLOOKUP(G430,'EPG Description Guide'!A:K,10,FALSE)</f>
        <v>De la Pasarela</v>
      </c>
      <c r="I430" s="46" t="str">
        <f>VLOOKUP(G430,'EPG Description Guide'!A:K,11,FALSE)</f>
        <v>Mantente al día de las últimas tendencias y estilos directamente desde la pasarela de las capitales de la moda del mundo.</v>
      </c>
    </row>
    <row r="431" spans="1:9" ht="15.75" customHeight="1" x14ac:dyDescent="0.2">
      <c r="A431" t="str">
        <f t="shared" si="18"/>
        <v>Odd</v>
      </c>
      <c r="B431" s="9">
        <v>429</v>
      </c>
      <c r="C431" s="43">
        <f>'Week 17'!$G$2</f>
        <v>42489</v>
      </c>
      <c r="D431" s="44">
        <f>'Week 17'!$A$47</f>
        <v>0.45833333333333359</v>
      </c>
      <c r="E431" s="43">
        <f t="shared" si="19"/>
        <v>42489.416666666672</v>
      </c>
      <c r="F431" s="44">
        <f t="shared" si="20"/>
        <v>42489.416666666672</v>
      </c>
      <c r="G431" s="47" t="str">
        <f>'Week 17'!$G$47</f>
        <v>One to Watch</v>
      </c>
      <c r="H431" s="46" t="str">
        <f>VLOOKUP(G431,'EPG Description Guide'!A:K,10,FALSE)</f>
        <v>Alguien a Seguir</v>
      </c>
      <c r="I431" s="46" t="str">
        <f>VLOOKUP(G431,'EPG Description Guide'!A:K,11,FALSE)</f>
        <v>Descubre las vidas reales y las carreras florecientes de las estrellas emergentes. Desde los pupilos del diseño, hasta las modelos más sensuales, los mejores estilistas y los talentosos maquilladores.</v>
      </c>
    </row>
    <row r="432" spans="1:9" ht="15.75" customHeight="1" x14ac:dyDescent="0.2">
      <c r="A432" t="str">
        <f t="shared" si="18"/>
        <v>Even</v>
      </c>
      <c r="B432" s="9">
        <v>430</v>
      </c>
      <c r="C432" s="43">
        <f>'Week 17'!$G$2</f>
        <v>42489</v>
      </c>
      <c r="D432" s="44">
        <f>'Week 17'!$A$48</f>
        <v>0.46875000000000028</v>
      </c>
      <c r="E432" s="43">
        <f t="shared" si="19"/>
        <v>42489.427083333336</v>
      </c>
      <c r="F432" s="44">
        <f t="shared" si="20"/>
        <v>42489.427083333336</v>
      </c>
      <c r="G432" s="47" t="str">
        <f>'Week 17'!$G$48</f>
        <v>One to Watch</v>
      </c>
      <c r="H432" s="46" t="str">
        <f>VLOOKUP(G432,'EPG Description Guide'!A:K,10,FALSE)</f>
        <v>Alguien a Seguir</v>
      </c>
      <c r="I432" s="46" t="str">
        <f>VLOOKUP(G432,'EPG Description Guide'!A:K,11,FALSE)</f>
        <v>Descubre las vidas reales y las carreras florecientes de las estrellas emergentes. Desde los pupilos del diseño, hasta las modelos más sensuales, los mejores estilistas y los talentosos maquilladores.</v>
      </c>
    </row>
    <row r="433" spans="1:9" ht="15.75" customHeight="1" x14ac:dyDescent="0.2">
      <c r="A433" t="str">
        <f t="shared" si="18"/>
        <v>Odd</v>
      </c>
      <c r="B433" s="9">
        <v>431</v>
      </c>
      <c r="C433" s="43">
        <f>'Week 17'!$G$2</f>
        <v>42489</v>
      </c>
      <c r="D433" s="44">
        <f>'Week 17'!$A$49</f>
        <v>0.47916666666666696</v>
      </c>
      <c r="E433" s="43">
        <f t="shared" si="19"/>
        <v>42489.4375</v>
      </c>
      <c r="F433" s="44">
        <f t="shared" si="20"/>
        <v>42489.4375</v>
      </c>
      <c r="G433" s="47" t="str">
        <f>'Week 17'!$G$49</f>
        <v>From the Runway</v>
      </c>
      <c r="H433" s="46" t="str">
        <f>VLOOKUP(G433,'EPG Description Guide'!A:K,10,FALSE)</f>
        <v>De la Pasarela</v>
      </c>
      <c r="I433" s="46" t="str">
        <f>VLOOKUP(G433,'EPG Description Guide'!A:K,11,FALSE)</f>
        <v>Mantente al día de las últimas tendencias y estilos directamente desde la pasarela de las capitales de la moda del mundo.</v>
      </c>
    </row>
    <row r="434" spans="1:9" ht="15.75" customHeight="1" x14ac:dyDescent="0.2">
      <c r="A434" t="str">
        <f t="shared" si="18"/>
        <v>Even</v>
      </c>
      <c r="B434" s="9">
        <v>432</v>
      </c>
      <c r="C434" s="43">
        <f>'Week 17'!$G$2</f>
        <v>42489</v>
      </c>
      <c r="D434" s="44">
        <f>'Week 17'!$A$50</f>
        <v>0.48958333333333365</v>
      </c>
      <c r="E434" s="43">
        <f t="shared" si="19"/>
        <v>42489.447916666672</v>
      </c>
      <c r="F434" s="44">
        <f t="shared" si="20"/>
        <v>42489.447916666672</v>
      </c>
      <c r="G434" s="47" t="str">
        <f>'Week 17'!$G$50</f>
        <v>From the Runway</v>
      </c>
      <c r="H434" s="46" t="str">
        <f>VLOOKUP(G434,'EPG Description Guide'!A:K,10,FALSE)</f>
        <v>De la Pasarela</v>
      </c>
      <c r="I434" s="46" t="str">
        <f>VLOOKUP(G434,'EPG Description Guide'!A:K,11,FALSE)</f>
        <v>Mantente al día de las últimas tendencias y estilos directamente desde la pasarela de las capitales de la moda del mundo.</v>
      </c>
    </row>
    <row r="435" spans="1:9" ht="15.75" customHeight="1" x14ac:dyDescent="0.2">
      <c r="A435" t="str">
        <f t="shared" si="18"/>
        <v>Odd</v>
      </c>
      <c r="B435" s="9">
        <v>433</v>
      </c>
      <c r="C435" s="43">
        <f>'Week 17'!$G$2</f>
        <v>42489</v>
      </c>
      <c r="D435" s="44">
        <f>'Week 17'!$A$51</f>
        <v>0.50000000000000033</v>
      </c>
      <c r="E435" s="43">
        <f t="shared" si="19"/>
        <v>42489.458333333336</v>
      </c>
      <c r="F435" s="44">
        <f t="shared" si="20"/>
        <v>42489.458333333336</v>
      </c>
      <c r="G435" s="47" t="str">
        <f>'Week 17'!$G$51</f>
        <v>Photographers</v>
      </c>
      <c r="H435" s="46" t="str">
        <f>VLOOKUP(G435,'EPG Description Guide'!A:K,10,FALSE)</f>
        <v>Fotógrafos</v>
      </c>
      <c r="I435" s="46" t="str">
        <f>VLOOKUP(G435,'EPG Description Guide'!A:K,11,FALSE)</f>
        <v>Observa a las modelos y sus sesiones de fotos desde el punto de vista de un fotógrafo y descubre qué se necesita para conseguir la mejor fotografía.</v>
      </c>
    </row>
    <row r="436" spans="1:9" ht="15.75" customHeight="1" x14ac:dyDescent="0.2">
      <c r="A436" t="str">
        <f t="shared" si="18"/>
        <v>Even</v>
      </c>
      <c r="B436" s="9">
        <v>434</v>
      </c>
      <c r="C436" s="43">
        <f>'Week 17'!$G$2</f>
        <v>42489</v>
      </c>
      <c r="D436" s="44">
        <f>'Week 17'!$A$52</f>
        <v>0.51041666666666696</v>
      </c>
      <c r="E436" s="43">
        <f t="shared" si="19"/>
        <v>42489.46875</v>
      </c>
      <c r="F436" s="44">
        <f t="shared" si="20"/>
        <v>42489.46875</v>
      </c>
      <c r="G436" s="47" t="str">
        <f>'Week 17'!$G$52</f>
        <v>Photographers</v>
      </c>
      <c r="H436" s="46" t="str">
        <f>VLOOKUP(G436,'EPG Description Guide'!A:K,10,FALSE)</f>
        <v>Fotógrafos</v>
      </c>
      <c r="I436" s="46" t="str">
        <f>VLOOKUP(G436,'EPG Description Guide'!A:K,11,FALSE)</f>
        <v>Observa a las modelos y sus sesiones de fotos desde el punto de vista de un fotógrafo y descubre qué se necesita para conseguir la mejor fotografía.</v>
      </c>
    </row>
    <row r="437" spans="1:9" ht="15.75" customHeight="1" x14ac:dyDescent="0.2">
      <c r="A437" t="str">
        <f t="shared" si="18"/>
        <v>Odd</v>
      </c>
      <c r="B437" s="9">
        <v>435</v>
      </c>
      <c r="C437" s="43">
        <f>'Week 17'!$G$2</f>
        <v>42489</v>
      </c>
      <c r="D437" s="44">
        <f>'Week 17'!$A$53</f>
        <v>0.52083333333333359</v>
      </c>
      <c r="E437" s="43">
        <f t="shared" si="19"/>
        <v>42489.479166666672</v>
      </c>
      <c r="F437" s="44">
        <f t="shared" si="20"/>
        <v>42489.479166666672</v>
      </c>
      <c r="G437" s="47" t="str">
        <f>'Week 17'!$G$53</f>
        <v>Fashion on a Plate Season 2 Ep6</v>
      </c>
      <c r="H437" s="46" t="str">
        <f>VLOOKUP(G437,'EPG Description Guide'!A:K,10,FALSE)</f>
        <v>Fashion On A Plate Temporada 2</v>
      </c>
      <c r="I437" s="46" t="str">
        <f>VLOOKUP(G437,'EPG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438" spans="1:9" ht="15.75" customHeight="1" x14ac:dyDescent="0.2">
      <c r="A438" t="str">
        <f t="shared" si="18"/>
        <v>Even</v>
      </c>
      <c r="B438" s="9">
        <v>436</v>
      </c>
      <c r="C438" s="43">
        <f>'Week 17'!$G$2</f>
        <v>42489</v>
      </c>
      <c r="D438" s="44">
        <f>'Week 17'!$A$54</f>
        <v>0.53125000000000022</v>
      </c>
      <c r="E438" s="43">
        <f t="shared" si="19"/>
        <v>42489.489583333336</v>
      </c>
      <c r="F438" s="44">
        <f t="shared" si="20"/>
        <v>42489.489583333336</v>
      </c>
      <c r="G438" s="47" t="str">
        <f>'Week 17'!$G$54</f>
        <v>Fashion on a Plate Season 2 Ep6</v>
      </c>
      <c r="H438" s="46" t="str">
        <f>VLOOKUP(G438,'EPG Description Guide'!A:K,10,FALSE)</f>
        <v>Fashion On A Plate Temporada 2</v>
      </c>
      <c r="I438" s="46" t="str">
        <f>VLOOKUP(G438,'EPG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439" spans="1:9" ht="15.75" customHeight="1" x14ac:dyDescent="0.2">
      <c r="A439" t="str">
        <f t="shared" si="18"/>
        <v>Odd</v>
      </c>
      <c r="B439" s="9">
        <v>437</v>
      </c>
      <c r="C439" s="43">
        <f>'Week 17'!$G$2</f>
        <v>42489</v>
      </c>
      <c r="D439" s="44">
        <f>'Week 17'!$A$55</f>
        <v>0.54166666666666685</v>
      </c>
      <c r="E439" s="43">
        <f t="shared" si="19"/>
        <v>42489.5</v>
      </c>
      <c r="F439" s="44">
        <f t="shared" si="20"/>
        <v>42489.5</v>
      </c>
      <c r="G439" s="47" t="str">
        <f>'Week 17'!$G$55</f>
        <v>Street Style</v>
      </c>
      <c r="H439" s="46" t="str">
        <f>VLOOKUP(G439,'EPG Description Guide'!A:K,10,FALSE)</f>
        <v>Estilo Urbano</v>
      </c>
      <c r="I439" s="46" t="str">
        <f>VLOOKUP(G439,'EPG Description Guide'!A:K,11,FALSE)</f>
        <v>Desde los rincones de Moscú y Hong Kong hasta las áreas más ajetreadas de Londres y Brasil, ten la oportunidad de ver diferentes estilos desde los pioneros de la moda de todo el mundo.</v>
      </c>
    </row>
    <row r="440" spans="1:9" ht="15.75" customHeight="1" x14ac:dyDescent="0.2">
      <c r="A440" t="str">
        <f t="shared" si="18"/>
        <v>Even</v>
      </c>
      <c r="B440" s="9">
        <v>438</v>
      </c>
      <c r="C440" s="43">
        <f>'Week 17'!$G$2</f>
        <v>42489</v>
      </c>
      <c r="D440" s="44">
        <f>'Week 17'!$A$56</f>
        <v>0.55208333333333348</v>
      </c>
      <c r="E440" s="43">
        <f t="shared" si="19"/>
        <v>42489.510416666672</v>
      </c>
      <c r="F440" s="44">
        <f t="shared" si="20"/>
        <v>42489.510416666672</v>
      </c>
      <c r="G440" s="47" t="str">
        <f>'Week 17'!$G$56</f>
        <v>Street Style</v>
      </c>
      <c r="H440" s="46" t="str">
        <f>VLOOKUP(G440,'EPG Description Guide'!A:K,10,FALSE)</f>
        <v>Estilo Urbano</v>
      </c>
      <c r="I440" s="46" t="str">
        <f>VLOOKUP(G440,'EPG Description Guide'!A:K,11,FALSE)</f>
        <v>Desde los rincones de Moscú y Hong Kong hasta las áreas más ajetreadas de Londres y Brasil, ten la oportunidad de ver diferentes estilos desde los pioneros de la moda de todo el mundo.</v>
      </c>
    </row>
    <row r="441" spans="1:9" ht="15.75" customHeight="1" x14ac:dyDescent="0.2">
      <c r="A441" t="str">
        <f t="shared" si="18"/>
        <v>Odd</v>
      </c>
      <c r="B441" s="9">
        <v>439</v>
      </c>
      <c r="C441" s="43">
        <f>'Week 17'!$G$2</f>
        <v>42489</v>
      </c>
      <c r="D441" s="44">
        <f>'Week 17'!$A$57</f>
        <v>0.56250000000000011</v>
      </c>
      <c r="E441" s="43">
        <f t="shared" si="19"/>
        <v>42489.520833333336</v>
      </c>
      <c r="F441" s="44">
        <f t="shared" si="20"/>
        <v>42489.520833333336</v>
      </c>
      <c r="G441" s="47" t="str">
        <f>'Week 17'!$G$57</f>
        <v>Design Genius Season 1 Ep5</v>
      </c>
      <c r="H441" s="46" t="str">
        <f>VLOOKUP(G441,'EPG Description Guide'!A:K,10,FALSE)</f>
        <v>Genio del Diseño</v>
      </c>
      <c r="I441" s="46" t="str">
        <f>VLOOKUP(G441,'EPG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442" spans="1:9" ht="15.75" customHeight="1" x14ac:dyDescent="0.2">
      <c r="A442" t="str">
        <f t="shared" si="18"/>
        <v>Even</v>
      </c>
      <c r="B442" s="9">
        <v>440</v>
      </c>
      <c r="C442" s="43">
        <f>'Week 17'!$G$2</f>
        <v>42489</v>
      </c>
      <c r="D442" s="44">
        <f>'Week 17'!$A$58</f>
        <v>0.57291666666666674</v>
      </c>
      <c r="E442" s="43">
        <f t="shared" si="19"/>
        <v>42489.53125</v>
      </c>
      <c r="F442" s="44">
        <f t="shared" si="20"/>
        <v>42489.53125</v>
      </c>
      <c r="G442" s="47" t="str">
        <f>'Week 17'!$G$58</f>
        <v>Design Genius Season 1 Ep5</v>
      </c>
      <c r="H442" s="46" t="str">
        <f>VLOOKUP(G442,'EPG Description Guide'!A:K,10,FALSE)</f>
        <v>Genio del Diseño</v>
      </c>
      <c r="I442" s="46" t="str">
        <f>VLOOKUP(G442,'EPG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443" spans="1:9" ht="15.75" customHeight="1" x14ac:dyDescent="0.2">
      <c r="A443" t="str">
        <f t="shared" si="18"/>
        <v>Odd</v>
      </c>
      <c r="B443" s="9">
        <v>441</v>
      </c>
      <c r="C443" s="43">
        <f>'Week 17'!$G$2</f>
        <v>42489</v>
      </c>
      <c r="D443" s="44">
        <f>'Week 17'!$A$59</f>
        <v>0.58333333333333337</v>
      </c>
      <c r="E443" s="43">
        <f t="shared" si="19"/>
        <v>42489.541666666672</v>
      </c>
      <c r="F443" s="44">
        <f t="shared" si="20"/>
        <v>42489.541666666672</v>
      </c>
      <c r="G443" s="47" t="str">
        <f>'Week 17'!$G$59</f>
        <v>From the Runway</v>
      </c>
      <c r="H443" s="46" t="str">
        <f>VLOOKUP(G443,'EPG Description Guide'!A:K,10,FALSE)</f>
        <v>De la Pasarela</v>
      </c>
      <c r="I443" s="46" t="str">
        <f>VLOOKUP(G443,'EPG Description Guide'!A:K,11,FALSE)</f>
        <v>Mantente al día de las últimas tendencias y estilos directamente desde la pasarela de las capitales de la moda del mundo.</v>
      </c>
    </row>
    <row r="444" spans="1:9" ht="15.75" customHeight="1" x14ac:dyDescent="0.2">
      <c r="A444" t="str">
        <f t="shared" si="18"/>
        <v>Even</v>
      </c>
      <c r="B444" s="9">
        <v>442</v>
      </c>
      <c r="C444" s="43">
        <f>'Week 17'!$G$2</f>
        <v>42489</v>
      </c>
      <c r="D444" s="44">
        <f>'Week 17'!$A$60</f>
        <v>0.59375</v>
      </c>
      <c r="E444" s="43">
        <f t="shared" si="19"/>
        <v>42489.552083333336</v>
      </c>
      <c r="F444" s="44">
        <f t="shared" si="20"/>
        <v>42489.552083333336</v>
      </c>
      <c r="G444" s="47" t="str">
        <f>'Week 17'!$G$60</f>
        <v>From the Runway</v>
      </c>
      <c r="H444" s="46" t="str">
        <f>VLOOKUP(G444,'EPG Description Guide'!A:K,10,FALSE)</f>
        <v>De la Pasarela</v>
      </c>
      <c r="I444" s="46" t="str">
        <f>VLOOKUP(G444,'EPG Description Guide'!A:K,11,FALSE)</f>
        <v>Mantente al día de las últimas tendencias y estilos directamente desde la pasarela de las capitales de la moda del mundo.</v>
      </c>
    </row>
    <row r="445" spans="1:9" ht="15.75" customHeight="1" x14ac:dyDescent="0.2">
      <c r="A445" t="str">
        <f t="shared" si="18"/>
        <v>Odd</v>
      </c>
      <c r="B445" s="9">
        <v>443</v>
      </c>
      <c r="C445" s="43">
        <f>'Week 17'!$G$2</f>
        <v>42489</v>
      </c>
      <c r="D445" s="44">
        <f>'Week 17'!$A$61</f>
        <v>0.60416666666666663</v>
      </c>
      <c r="E445" s="43">
        <f t="shared" si="19"/>
        <v>42489.5625</v>
      </c>
      <c r="F445" s="44">
        <f t="shared" si="20"/>
        <v>42489.5625</v>
      </c>
      <c r="G445" s="47" t="str">
        <f>'Week 17'!$G$61</f>
        <v>Eco Fashion Season 3 Ep6</v>
      </c>
      <c r="H445" s="46" t="str">
        <f>VLOOKUP(G445,'EPG Description Guide'!A:K,10,FALSE)</f>
        <v xml:space="preserve">Eco Fashion Temporada 3
</v>
      </c>
      <c r="I445" s="46" t="str">
        <f>VLOOKUP(G445,'EPG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446" spans="1:9" ht="15.75" customHeight="1" x14ac:dyDescent="0.2">
      <c r="A446" t="str">
        <f t="shared" si="18"/>
        <v>Even</v>
      </c>
      <c r="B446" s="9">
        <v>444</v>
      </c>
      <c r="C446" s="43">
        <f>'Week 17'!$G$2</f>
        <v>42489</v>
      </c>
      <c r="D446" s="44">
        <f>'Week 17'!$A$62</f>
        <v>0.61458333333333326</v>
      </c>
      <c r="E446" s="43">
        <f t="shared" si="19"/>
        <v>42489.572916666672</v>
      </c>
      <c r="F446" s="44">
        <f t="shared" si="20"/>
        <v>42489.572916666672</v>
      </c>
      <c r="G446" s="47" t="str">
        <f>'Week 17'!$G$62</f>
        <v>Eco Fashion Season 3 Ep6</v>
      </c>
      <c r="H446" s="46" t="str">
        <f>VLOOKUP(G446,'EPG Description Guide'!A:K,10,FALSE)</f>
        <v xml:space="preserve">Eco Fashion Temporada 3
</v>
      </c>
      <c r="I446" s="46" t="str">
        <f>VLOOKUP(G446,'EPG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447" spans="1:9" ht="15.75" customHeight="1" x14ac:dyDescent="0.2">
      <c r="A447" t="str">
        <f t="shared" si="18"/>
        <v>Odd</v>
      </c>
      <c r="B447" s="9">
        <v>445</v>
      </c>
      <c r="C447" s="43">
        <f>'Week 17'!$G$2</f>
        <v>42489</v>
      </c>
      <c r="D447" s="44">
        <f>'Week 17'!$A$63</f>
        <v>0.62499999999999989</v>
      </c>
      <c r="E447" s="43">
        <f t="shared" si="19"/>
        <v>42489.583333333336</v>
      </c>
      <c r="F447" s="44">
        <f t="shared" si="20"/>
        <v>42489.583333333336</v>
      </c>
      <c r="G447" s="47" t="str">
        <f>'Week 17'!$G$63</f>
        <v>Fashion Masterpieces: Czapek</v>
      </c>
      <c r="H447" s="46" t="str">
        <f>VLOOKUP(G447,'EPG Description Guide'!A:K,10,FALSE)</f>
        <v>Obras Maestras de Moda: Czapek</v>
      </c>
      <c r="I447" s="46" t="str">
        <f>VLOOKUP(G447,'EPG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48" spans="1:9" ht="15.75" customHeight="1" x14ac:dyDescent="0.2">
      <c r="A448" t="str">
        <f t="shared" si="18"/>
        <v>Even</v>
      </c>
      <c r="B448" s="9">
        <v>446</v>
      </c>
      <c r="C448" s="43">
        <f>'Week 17'!$G$2</f>
        <v>42489</v>
      </c>
      <c r="D448" s="44">
        <f>'Week 17'!$A$64</f>
        <v>0.63541666666666652</v>
      </c>
      <c r="E448" s="43">
        <f t="shared" si="19"/>
        <v>42489.59375</v>
      </c>
      <c r="F448" s="44">
        <f t="shared" si="20"/>
        <v>42489.59375</v>
      </c>
      <c r="G448" s="47" t="str">
        <f>'Week 17'!$G$64</f>
        <v>Fashion Masterpieces: Czapek</v>
      </c>
      <c r="H448" s="46" t="str">
        <f>VLOOKUP(G448,'EPG Description Guide'!A:K,10,FALSE)</f>
        <v>Obras Maestras de Moda: Czapek</v>
      </c>
      <c r="I448" s="46" t="str">
        <f>VLOOKUP(G448,'EPG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49" spans="1:9" ht="15.75" customHeight="1" x14ac:dyDescent="0.2">
      <c r="A449" t="str">
        <f t="shared" si="18"/>
        <v>Odd</v>
      </c>
      <c r="B449" s="9">
        <v>447</v>
      </c>
      <c r="C449" s="43">
        <f>'Week 17'!$G$2</f>
        <v>42489</v>
      </c>
      <c r="D449" s="44">
        <f>'Week 17'!$A$65</f>
        <v>0.64583333333333315</v>
      </c>
      <c r="E449" s="43">
        <f t="shared" si="19"/>
        <v>42489.604166666672</v>
      </c>
      <c r="F449" s="44">
        <f t="shared" si="20"/>
        <v>42489.604166666672</v>
      </c>
      <c r="G449" s="47" t="str">
        <f>'Week 17'!$G$65</f>
        <v>From the Runway</v>
      </c>
      <c r="H449" s="46" t="str">
        <f>VLOOKUP(G449,'EPG Description Guide'!A:K,10,FALSE)</f>
        <v>De la Pasarela</v>
      </c>
      <c r="I449" s="46" t="str">
        <f>VLOOKUP(G449,'EPG Description Guide'!A:K,11,FALSE)</f>
        <v>Mantente al día de las últimas tendencias y estilos directamente desde la pasarela de las capitales de la moda del mundo.</v>
      </c>
    </row>
    <row r="450" spans="1:9" ht="15.75" customHeight="1" x14ac:dyDescent="0.2">
      <c r="A450" t="str">
        <f t="shared" si="18"/>
        <v>Even</v>
      </c>
      <c r="B450" s="9">
        <v>448</v>
      </c>
      <c r="C450" s="43">
        <f>'Week 17'!$G$2</f>
        <v>42489</v>
      </c>
      <c r="D450" s="44">
        <f>'Week 17'!$A$66</f>
        <v>0.65624999999999978</v>
      </c>
      <c r="E450" s="43">
        <f t="shared" si="19"/>
        <v>42489.614583333336</v>
      </c>
      <c r="F450" s="44">
        <f t="shared" si="20"/>
        <v>42489.614583333336</v>
      </c>
      <c r="G450" s="47" t="str">
        <f>'Week 17'!$G$66</f>
        <v>From the Runway</v>
      </c>
      <c r="H450" s="46" t="str">
        <f>VLOOKUP(G450,'EPG Description Guide'!A:K,10,FALSE)</f>
        <v>De la Pasarela</v>
      </c>
      <c r="I450" s="46" t="str">
        <f>VLOOKUP(G450,'EPG Description Guide'!A:K,11,FALSE)</f>
        <v>Mantente al día de las últimas tendencias y estilos directamente desde la pasarela de las capitales de la moda del mundo.</v>
      </c>
    </row>
    <row r="451" spans="1:9" ht="15.75" customHeight="1" x14ac:dyDescent="0.2">
      <c r="A451" t="str">
        <f t="shared" si="18"/>
        <v>Odd</v>
      </c>
      <c r="B451" s="9">
        <v>449</v>
      </c>
      <c r="C451" s="43">
        <f>'Week 17'!$G$2</f>
        <v>42489</v>
      </c>
      <c r="D451" s="44">
        <f>'Week 17'!$A$67</f>
        <v>0.66666666666666641</v>
      </c>
      <c r="E451" s="43">
        <f t="shared" si="19"/>
        <v>42489.625</v>
      </c>
      <c r="F451" s="44">
        <f t="shared" si="20"/>
        <v>42489.625</v>
      </c>
      <c r="G451" s="47" t="str">
        <f>'Week 17'!$G$67</f>
        <v>Photographers</v>
      </c>
      <c r="H451" s="46" t="str">
        <f>VLOOKUP(G451,'EPG Description Guide'!A:K,10,FALSE)</f>
        <v>Fotógrafos</v>
      </c>
      <c r="I451" s="46" t="str">
        <f>VLOOKUP(G451,'EPG Description Guide'!A:K,11,FALSE)</f>
        <v>Observa a las modelos y sus sesiones de fotos desde el punto de vista de un fotógrafo y descubre qué se necesita para conseguir la mejor fotografía.</v>
      </c>
    </row>
    <row r="452" spans="1:9" ht="15.75" customHeight="1" x14ac:dyDescent="0.2">
      <c r="A452" t="str">
        <f t="shared" ref="A452:A515" si="21">IF(MOD(B452,2),"Odd","Even")</f>
        <v>Even</v>
      </c>
      <c r="B452" s="9">
        <v>450</v>
      </c>
      <c r="C452" s="43">
        <f>'Week 17'!$G$2</f>
        <v>42489</v>
      </c>
      <c r="D452" s="44">
        <f>'Week 17'!$A$68</f>
        <v>0.67708333333333304</v>
      </c>
      <c r="E452" s="43">
        <f t="shared" ref="E452:E515" si="22">($C452+$D452)-(1/24)</f>
        <v>42489.635416666672</v>
      </c>
      <c r="F452" s="44">
        <f t="shared" ref="F452:F515" si="23">($C452+$D452)-(1/24)</f>
        <v>42489.635416666672</v>
      </c>
      <c r="G452" s="47" t="str">
        <f>'Week 17'!$G$68</f>
        <v>Photographers</v>
      </c>
      <c r="H452" s="46" t="str">
        <f>VLOOKUP(G452,'EPG Description Guide'!A:K,10,FALSE)</f>
        <v>Fotógrafos</v>
      </c>
      <c r="I452" s="46" t="str">
        <f>VLOOKUP(G452,'EPG Description Guide'!A:K,11,FALSE)</f>
        <v>Observa a las modelos y sus sesiones de fotos desde el punto de vista de un fotógrafo y descubre qué se necesita para conseguir la mejor fotografía.</v>
      </c>
    </row>
    <row r="453" spans="1:9" ht="15.75" customHeight="1" x14ac:dyDescent="0.2">
      <c r="A453" t="str">
        <f t="shared" si="21"/>
        <v>Odd</v>
      </c>
      <c r="B453" s="9">
        <v>451</v>
      </c>
      <c r="C453" s="43">
        <f>'Week 17'!$G$2</f>
        <v>42489</v>
      </c>
      <c r="D453" s="44">
        <f>'Week 17'!$A$69</f>
        <v>0.68749999999999967</v>
      </c>
      <c r="E453" s="43">
        <f t="shared" si="22"/>
        <v>42489.645833333336</v>
      </c>
      <c r="F453" s="44">
        <f t="shared" si="23"/>
        <v>42489.645833333336</v>
      </c>
      <c r="G453" s="47" t="str">
        <f>'Week 17'!$G$69</f>
        <v>Invitation Only</v>
      </c>
      <c r="H453" s="46" t="str">
        <f>VLOOKUP(G453,'EPG Description Guide'!A:K,10,FALSE)</f>
        <v>Solo con Invitación</v>
      </c>
      <c r="I453" s="46" t="str">
        <f>VLOOKUP(G453,'EPG Description Guide'!A:K,11,FALSE)</f>
        <v>Desde el comienzo de las fiestas hasta los after, consigue acceso exclusivo a los eventos más glamourosos de todo el mundo.</v>
      </c>
    </row>
    <row r="454" spans="1:9" ht="15.75" customHeight="1" x14ac:dyDescent="0.2">
      <c r="A454" t="str">
        <f t="shared" si="21"/>
        <v>Even</v>
      </c>
      <c r="B454" s="9">
        <v>452</v>
      </c>
      <c r="C454" s="43">
        <f>'Week 17'!$G$2</f>
        <v>42489</v>
      </c>
      <c r="D454" s="44">
        <f>'Week 17'!$A$70</f>
        <v>0.6979166666666663</v>
      </c>
      <c r="E454" s="43">
        <f t="shared" si="22"/>
        <v>42489.65625</v>
      </c>
      <c r="F454" s="44">
        <f t="shared" si="23"/>
        <v>42489.65625</v>
      </c>
      <c r="G454" s="47" t="str">
        <f>'Week 17'!$G$70</f>
        <v>Invitation Only</v>
      </c>
      <c r="H454" s="46" t="str">
        <f>VLOOKUP(G454,'EPG Description Guide'!A:K,10,FALSE)</f>
        <v>Solo con Invitación</v>
      </c>
      <c r="I454" s="46" t="str">
        <f>VLOOKUP(G454,'EPG Description Guide'!A:K,11,FALSE)</f>
        <v>Desde el comienzo de las fiestas hasta los after, consigue acceso exclusivo a los eventos más glamourosos de todo el mundo.</v>
      </c>
    </row>
    <row r="455" spans="1:9" ht="15.75" customHeight="1" x14ac:dyDescent="0.2">
      <c r="A455" t="str">
        <f t="shared" si="21"/>
        <v>Odd</v>
      </c>
      <c r="B455" s="9">
        <v>453</v>
      </c>
      <c r="C455" s="43">
        <f>'Week 17'!$G$2</f>
        <v>42489</v>
      </c>
      <c r="D455" s="44">
        <f>'Week 17'!$A$71</f>
        <v>0.70833333333333293</v>
      </c>
      <c r="E455" s="43">
        <f t="shared" si="22"/>
        <v>42489.666666666672</v>
      </c>
      <c r="F455" s="44">
        <f t="shared" si="23"/>
        <v>42489.666666666672</v>
      </c>
      <c r="G455" s="47" t="str">
        <f>'Week 17'!$G$71</f>
        <v>What's Haute</v>
      </c>
      <c r="H455" s="46" t="str">
        <f>VLOOKUP(G455,'EPG Description Guide'!A:K,10,FALSE)</f>
        <v>Alta Costura</v>
      </c>
      <c r="I455" s="46" t="str">
        <f>VLOOKUP(G455,'EPG Description Guide'!A:K,11,FALSE)</f>
        <v>La revista y guía definitiva de estilo de vida de lujo para la élite que disfruta de una vida glamourosa.</v>
      </c>
    </row>
    <row r="456" spans="1:9" ht="15.75" customHeight="1" x14ac:dyDescent="0.2">
      <c r="A456" t="str">
        <f t="shared" si="21"/>
        <v>Even</v>
      </c>
      <c r="B456" s="9">
        <v>454</v>
      </c>
      <c r="C456" s="43">
        <f>'Week 17'!$G$2</f>
        <v>42489</v>
      </c>
      <c r="D456" s="44">
        <f>'Week 17'!$A$72</f>
        <v>0.71874999999999956</v>
      </c>
      <c r="E456" s="43">
        <f t="shared" si="22"/>
        <v>42489.677083333336</v>
      </c>
      <c r="F456" s="44">
        <f t="shared" si="23"/>
        <v>42489.677083333336</v>
      </c>
      <c r="G456" s="47" t="str">
        <f>'Week 17'!$G$72</f>
        <v>What's Haute</v>
      </c>
      <c r="H456" s="46" t="str">
        <f>VLOOKUP(G456,'EPG Description Guide'!A:K,10,FALSE)</f>
        <v>Alta Costura</v>
      </c>
      <c r="I456" s="46" t="str">
        <f>VLOOKUP(G456,'EPG Description Guide'!A:K,11,FALSE)</f>
        <v>La revista y guía definitiva de estilo de vida de lujo para la élite que disfruta de una vida glamourosa.</v>
      </c>
    </row>
    <row r="457" spans="1:9" ht="15.75" customHeight="1" x14ac:dyDescent="0.2">
      <c r="A457" t="str">
        <f t="shared" si="21"/>
        <v>Odd</v>
      </c>
      <c r="B457" s="9">
        <v>455</v>
      </c>
      <c r="C457" s="43">
        <f>'Week 17'!$G$2</f>
        <v>42489</v>
      </c>
      <c r="D457" s="44">
        <f>'Week 17'!$A$73</f>
        <v>0.72916666666666619</v>
      </c>
      <c r="E457" s="43">
        <f t="shared" si="22"/>
        <v>42489.6875</v>
      </c>
      <c r="F457" s="44">
        <f t="shared" si="23"/>
        <v>42489.6875</v>
      </c>
      <c r="G457" s="47" t="str">
        <f>'Week 17'!$G$73</f>
        <v>One to Watch</v>
      </c>
      <c r="H457" s="46" t="str">
        <f>VLOOKUP(G457,'EPG Description Guide'!A:K,10,FALSE)</f>
        <v>Alguien a Seguir</v>
      </c>
      <c r="I457" s="46" t="str">
        <f>VLOOKUP(G457,'EPG Description Guide'!A:K,11,FALSE)</f>
        <v>Descubre las vidas reales y las carreras florecientes de las estrellas emergentes. Desde los pupilos del diseño, hasta las modelos más sensuales, los mejores estilistas y los talentosos maquilladores.</v>
      </c>
    </row>
    <row r="458" spans="1:9" ht="15.75" customHeight="1" x14ac:dyDescent="0.2">
      <c r="A458" t="str">
        <f t="shared" si="21"/>
        <v>Even</v>
      </c>
      <c r="B458" s="9">
        <v>456</v>
      </c>
      <c r="C458" s="43">
        <f>'Week 17'!$G$2</f>
        <v>42489</v>
      </c>
      <c r="D458" s="44">
        <f>'Week 17'!$A$74</f>
        <v>0.73958333333333282</v>
      </c>
      <c r="E458" s="43">
        <f t="shared" si="22"/>
        <v>42489.697916666672</v>
      </c>
      <c r="F458" s="44">
        <f t="shared" si="23"/>
        <v>42489.697916666672</v>
      </c>
      <c r="G458" s="47" t="str">
        <f>'Week 17'!$G$74</f>
        <v>One to Watch</v>
      </c>
      <c r="H458" s="46" t="str">
        <f>VLOOKUP(G458,'EPG Description Guide'!A:K,10,FALSE)</f>
        <v>Alguien a Seguir</v>
      </c>
      <c r="I458" s="46" t="str">
        <f>VLOOKUP(G458,'EPG Description Guide'!A:K,11,FALSE)</f>
        <v>Descubre las vidas reales y las carreras florecientes de las estrellas emergentes. Desde los pupilos del diseño, hasta las modelos más sensuales, los mejores estilistas y los talentosos maquilladores.</v>
      </c>
    </row>
    <row r="459" spans="1:9" ht="15.75" customHeight="1" x14ac:dyDescent="0.2">
      <c r="A459" t="str">
        <f t="shared" si="21"/>
        <v>Odd</v>
      </c>
      <c r="B459" s="9">
        <v>457</v>
      </c>
      <c r="C459" s="43">
        <f>'Week 17'!$G$2</f>
        <v>42489</v>
      </c>
      <c r="D459" s="44">
        <f>'Week 17'!$A$75</f>
        <v>0.74999999999999944</v>
      </c>
      <c r="E459" s="43">
        <f t="shared" si="22"/>
        <v>42489.708333333336</v>
      </c>
      <c r="F459" s="44">
        <f t="shared" si="23"/>
        <v>42489.708333333336</v>
      </c>
      <c r="G459" s="47" t="str">
        <f>'Week 17'!$G$75</f>
        <v>From the Runway</v>
      </c>
      <c r="H459" s="46" t="str">
        <f>VLOOKUP(G459,'EPG Description Guide'!A:K,10,FALSE)</f>
        <v>De la Pasarela</v>
      </c>
      <c r="I459" s="46" t="str">
        <f>VLOOKUP(G459,'EPG Description Guide'!A:K,11,FALSE)</f>
        <v>Mantente al día de las últimas tendencias y estilos directamente desde la pasarela de las capitales de la moda del mundo.</v>
      </c>
    </row>
    <row r="460" spans="1:9" ht="15.75" customHeight="1" x14ac:dyDescent="0.2">
      <c r="A460" t="str">
        <f t="shared" si="21"/>
        <v>Even</v>
      </c>
      <c r="B460" s="9">
        <v>458</v>
      </c>
      <c r="C460" s="43">
        <f>'Week 17'!$G$2</f>
        <v>42489</v>
      </c>
      <c r="D460" s="44">
        <f>'Week 17'!$A$76</f>
        <v>0.76041666666666607</v>
      </c>
      <c r="E460" s="43">
        <f t="shared" si="22"/>
        <v>42489.71875</v>
      </c>
      <c r="F460" s="44">
        <f t="shared" si="23"/>
        <v>42489.71875</v>
      </c>
      <c r="G460" s="47" t="str">
        <f>'Week 17'!$G$76</f>
        <v>From the Runway</v>
      </c>
      <c r="H460" s="46" t="str">
        <f>VLOOKUP(G460,'EPG Description Guide'!A:K,10,FALSE)</f>
        <v>De la Pasarela</v>
      </c>
      <c r="I460" s="46" t="str">
        <f>VLOOKUP(G460,'EPG Description Guide'!A:K,11,FALSE)</f>
        <v>Mantente al día de las últimas tendencias y estilos directamente desde la pasarela de las capitales de la moda del mundo.</v>
      </c>
    </row>
    <row r="461" spans="1:9" ht="15.75" customHeight="1" x14ac:dyDescent="0.2">
      <c r="A461" t="str">
        <f t="shared" si="21"/>
        <v>Odd</v>
      </c>
      <c r="B461" s="9">
        <v>459</v>
      </c>
      <c r="C461" s="43">
        <f>'Week 17'!$G$2</f>
        <v>42489</v>
      </c>
      <c r="D461" s="44">
        <f>'Week 17'!$A$77</f>
        <v>0.7708333333333327</v>
      </c>
      <c r="E461" s="43">
        <f t="shared" si="22"/>
        <v>42489.729166666672</v>
      </c>
      <c r="F461" s="44">
        <f t="shared" si="23"/>
        <v>42489.729166666672</v>
      </c>
      <c r="G461" s="47" t="str">
        <f>'Week 17'!$G$77</f>
        <v>Photographers</v>
      </c>
      <c r="H461" s="46" t="str">
        <f>VLOOKUP(G461,'EPG Description Guide'!A:K,10,FALSE)</f>
        <v>Fotógrafos</v>
      </c>
      <c r="I461" s="46" t="str">
        <f>VLOOKUP(G461,'EPG Description Guide'!A:K,11,FALSE)</f>
        <v>Observa a las modelos y sus sesiones de fotos desde el punto de vista de un fotógrafo y descubre qué se necesita para conseguir la mejor fotografía.</v>
      </c>
    </row>
    <row r="462" spans="1:9" ht="15.75" customHeight="1" x14ac:dyDescent="0.2">
      <c r="A462" t="str">
        <f t="shared" si="21"/>
        <v>Even</v>
      </c>
      <c r="B462" s="9">
        <v>460</v>
      </c>
      <c r="C462" s="43">
        <f>'Week 17'!$G$2</f>
        <v>42489</v>
      </c>
      <c r="D462" s="44">
        <f>'Week 17'!$A$78</f>
        <v>0.78124999999999933</v>
      </c>
      <c r="E462" s="43">
        <f t="shared" si="22"/>
        <v>42489.739583333336</v>
      </c>
      <c r="F462" s="44">
        <f t="shared" si="23"/>
        <v>42489.739583333336</v>
      </c>
      <c r="G462" s="47" t="str">
        <f>'Week 17'!$G$78</f>
        <v>Photographers</v>
      </c>
      <c r="H462" s="46" t="str">
        <f>VLOOKUP(G462,'EPG Description Guide'!A:K,10,FALSE)</f>
        <v>Fotógrafos</v>
      </c>
      <c r="I462" s="46" t="str">
        <f>VLOOKUP(G462,'EPG Description Guide'!A:K,11,FALSE)</f>
        <v>Observa a las modelos y sus sesiones de fotos desde el punto de vista de un fotógrafo y descubre qué se necesita para conseguir la mejor fotografía.</v>
      </c>
    </row>
    <row r="463" spans="1:9" ht="15.75" customHeight="1" x14ac:dyDescent="0.2">
      <c r="A463" t="str">
        <f t="shared" si="21"/>
        <v>Odd</v>
      </c>
      <c r="B463" s="9">
        <v>461</v>
      </c>
      <c r="C463" s="43">
        <f>'Week 17'!$G$2</f>
        <v>42489</v>
      </c>
      <c r="D463" s="44">
        <f>'Week 17'!$A$79</f>
        <v>0.79166666666666596</v>
      </c>
      <c r="E463" s="43">
        <f t="shared" si="22"/>
        <v>42489.75</v>
      </c>
      <c r="F463" s="44">
        <f t="shared" si="23"/>
        <v>42489.75</v>
      </c>
      <c r="G463" s="47" t="str">
        <f>'Week 17'!$G$79</f>
        <v>Fashion Masterpieces: Czapek</v>
      </c>
      <c r="H463" s="46" t="str">
        <f>VLOOKUP(G463,'EPG Description Guide'!A:K,10,FALSE)</f>
        <v>Obras Maestras de Moda: Czapek</v>
      </c>
      <c r="I463" s="46" t="str">
        <f>VLOOKUP(G463,'EPG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64" spans="1:9" ht="15.75" customHeight="1" x14ac:dyDescent="0.2">
      <c r="A464" t="str">
        <f t="shared" si="21"/>
        <v>Even</v>
      </c>
      <c r="B464" s="9">
        <v>462</v>
      </c>
      <c r="C464" s="43">
        <f>'Week 17'!$G$2</f>
        <v>42489</v>
      </c>
      <c r="D464" s="44">
        <f>'Week 17'!$A$80</f>
        <v>0.80208333333333259</v>
      </c>
      <c r="E464" s="43">
        <f t="shared" si="22"/>
        <v>42489.760416666672</v>
      </c>
      <c r="F464" s="44">
        <f t="shared" si="23"/>
        <v>42489.760416666672</v>
      </c>
      <c r="G464" s="47" t="str">
        <f>'Week 17'!$G$80</f>
        <v>Fashion Masterpieces: Czapek</v>
      </c>
      <c r="H464" s="46" t="str">
        <f>VLOOKUP(G464,'EPG Description Guide'!A:K,10,FALSE)</f>
        <v>Obras Maestras de Moda: Czapek</v>
      </c>
      <c r="I464" s="46" t="str">
        <f>VLOOKUP(G464,'EPG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65" spans="1:9" ht="15.75" customHeight="1" x14ac:dyDescent="0.2">
      <c r="A465" t="str">
        <f t="shared" si="21"/>
        <v>Odd</v>
      </c>
      <c r="B465" s="9">
        <v>463</v>
      </c>
      <c r="C465" s="43">
        <f>'Week 17'!$G$2</f>
        <v>42489</v>
      </c>
      <c r="D465" s="44">
        <f>'Week 17'!$A$81</f>
        <v>0.81249999999999922</v>
      </c>
      <c r="E465" s="43">
        <f t="shared" si="22"/>
        <v>42489.770833333336</v>
      </c>
      <c r="F465" s="44">
        <f t="shared" si="23"/>
        <v>42489.770833333336</v>
      </c>
      <c r="G465" s="47" t="str">
        <f>'Week 17'!$G$81</f>
        <v>From the Runway</v>
      </c>
      <c r="H465" s="46" t="str">
        <f>VLOOKUP(G465,'EPG Description Guide'!A:K,10,FALSE)</f>
        <v>De la Pasarela</v>
      </c>
      <c r="I465" s="46" t="str">
        <f>VLOOKUP(G465,'EPG Description Guide'!A:K,11,FALSE)</f>
        <v>Mantente al día de las últimas tendencias y estilos directamente desde la pasarela de las capitales de la moda del mundo.</v>
      </c>
    </row>
    <row r="466" spans="1:9" ht="15.75" customHeight="1" x14ac:dyDescent="0.2">
      <c r="A466" t="str">
        <f t="shared" si="21"/>
        <v>Even</v>
      </c>
      <c r="B466" s="9">
        <v>464</v>
      </c>
      <c r="C466" s="43">
        <f>'Week 17'!$G$2</f>
        <v>42489</v>
      </c>
      <c r="D466" s="44">
        <f>'Week 17'!$A$82</f>
        <v>0.82291666666666585</v>
      </c>
      <c r="E466" s="43">
        <f t="shared" si="22"/>
        <v>42489.78125</v>
      </c>
      <c r="F466" s="44">
        <f t="shared" si="23"/>
        <v>42489.78125</v>
      </c>
      <c r="G466" s="47" t="str">
        <f>'Week 17'!$G$82</f>
        <v>From the Runway</v>
      </c>
      <c r="H466" s="46" t="str">
        <f>VLOOKUP(G466,'EPG Description Guide'!A:K,10,FALSE)</f>
        <v>De la Pasarela</v>
      </c>
      <c r="I466" s="46" t="str">
        <f>VLOOKUP(G466,'EPG Description Guide'!A:K,11,FALSE)</f>
        <v>Mantente al día de las últimas tendencias y estilos directamente desde la pasarela de las capitales de la moda del mundo.</v>
      </c>
    </row>
    <row r="467" spans="1:9" ht="15.75" customHeight="1" x14ac:dyDescent="0.2">
      <c r="A467" t="str">
        <f t="shared" si="21"/>
        <v>Odd</v>
      </c>
      <c r="B467" s="9">
        <v>465</v>
      </c>
      <c r="C467" s="43">
        <f>'Week 17'!$G$2</f>
        <v>42489</v>
      </c>
      <c r="D467" s="44">
        <f>'Week 17'!$A$83</f>
        <v>0.83333333333333248</v>
      </c>
      <c r="E467" s="43">
        <f t="shared" si="22"/>
        <v>42489.791666666672</v>
      </c>
      <c r="F467" s="44">
        <f t="shared" si="23"/>
        <v>42489.791666666672</v>
      </c>
      <c r="G467" s="47" t="str">
        <f>'Week 17'!$G$83</f>
        <v>From the Runway</v>
      </c>
      <c r="H467" s="46" t="str">
        <f>VLOOKUP(G467,'EPG Description Guide'!A:K,10,FALSE)</f>
        <v>De la Pasarela</v>
      </c>
      <c r="I467" s="46" t="str">
        <f>VLOOKUP(G467,'EPG Description Guide'!A:K,11,FALSE)</f>
        <v>Mantente al día de las últimas tendencias y estilos directamente desde la pasarela de las capitales de la moda del mundo.</v>
      </c>
    </row>
    <row r="468" spans="1:9" ht="15.75" customHeight="1" x14ac:dyDescent="0.2">
      <c r="A468" t="str">
        <f t="shared" si="21"/>
        <v>Even</v>
      </c>
      <c r="B468" s="9">
        <v>466</v>
      </c>
      <c r="C468" s="43">
        <f>'Week 17'!$G$2</f>
        <v>42489</v>
      </c>
      <c r="D468" s="44">
        <f>'Week 17'!$A$84</f>
        <v>0.84374999999999911</v>
      </c>
      <c r="E468" s="43">
        <f t="shared" si="22"/>
        <v>42489.802083333336</v>
      </c>
      <c r="F468" s="44">
        <f t="shared" si="23"/>
        <v>42489.802083333336</v>
      </c>
      <c r="G468" s="47" t="str">
        <f>'Week 17'!$G$84</f>
        <v>From the Runway</v>
      </c>
      <c r="H468" s="46" t="str">
        <f>VLOOKUP(G468,'EPG Description Guide'!A:K,10,FALSE)</f>
        <v>De la Pasarela</v>
      </c>
      <c r="I468" s="46" t="str">
        <f>VLOOKUP(G468,'EPG Description Guide'!A:K,11,FALSE)</f>
        <v>Mantente al día de las últimas tendencias y estilos directamente desde la pasarela de las capitales de la moda del mundo.</v>
      </c>
    </row>
    <row r="469" spans="1:9" ht="15.75" customHeight="1" x14ac:dyDescent="0.2">
      <c r="A469" t="str">
        <f t="shared" si="21"/>
        <v>Odd</v>
      </c>
      <c r="B469" s="9">
        <v>467</v>
      </c>
      <c r="C469" s="43">
        <f>'Week 17'!$G$2</f>
        <v>42489</v>
      </c>
      <c r="D469" s="44">
        <f>'Week 17'!$A$85</f>
        <v>0.85416666666666574</v>
      </c>
      <c r="E469" s="43">
        <f t="shared" si="22"/>
        <v>42489.8125</v>
      </c>
      <c r="F469" s="44">
        <f t="shared" si="23"/>
        <v>42489.8125</v>
      </c>
      <c r="G469" s="47" t="str">
        <f>'Week 17'!$G$85</f>
        <v>Design Genius Season 1 Ep5</v>
      </c>
      <c r="H469" s="46" t="str">
        <f>VLOOKUP(G469,'EPG Description Guide'!A:K,10,FALSE)</f>
        <v>Genio del Diseño</v>
      </c>
      <c r="I469" s="46" t="str">
        <f>VLOOKUP(G469,'EPG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470" spans="1:9" ht="15.75" customHeight="1" x14ac:dyDescent="0.2">
      <c r="A470" t="str">
        <f t="shared" si="21"/>
        <v>Even</v>
      </c>
      <c r="B470" s="9">
        <v>468</v>
      </c>
      <c r="C470" s="43">
        <f>'Week 17'!$G$2</f>
        <v>42489</v>
      </c>
      <c r="D470" s="44">
        <f>'Week 17'!$A$86</f>
        <v>0.86458333333333237</v>
      </c>
      <c r="E470" s="43">
        <f t="shared" si="22"/>
        <v>42489.822916666672</v>
      </c>
      <c r="F470" s="44">
        <f t="shared" si="23"/>
        <v>42489.822916666672</v>
      </c>
      <c r="G470" s="47" t="str">
        <f>'Week 17'!$G$86</f>
        <v>Design Genius Season 1 Ep5</v>
      </c>
      <c r="H470" s="46" t="str">
        <f>VLOOKUP(G470,'EPG Description Guide'!A:K,10,FALSE)</f>
        <v>Genio del Diseño</v>
      </c>
      <c r="I470" s="46" t="str">
        <f>VLOOKUP(G470,'EPG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471" spans="1:9" ht="15.75" customHeight="1" x14ac:dyDescent="0.2">
      <c r="A471" t="str">
        <f t="shared" si="21"/>
        <v>Odd</v>
      </c>
      <c r="B471" s="9">
        <v>469</v>
      </c>
      <c r="C471" s="43">
        <f>'Week 17'!$G$2</f>
        <v>42489</v>
      </c>
      <c r="D471" s="44">
        <f>'Week 17'!$A$87</f>
        <v>0.874999999999999</v>
      </c>
      <c r="E471" s="43">
        <f t="shared" si="22"/>
        <v>42489.833333333336</v>
      </c>
      <c r="F471" s="44">
        <f t="shared" si="23"/>
        <v>42489.833333333336</v>
      </c>
      <c r="G471" s="47" t="str">
        <f>'Week 17'!$G$87</f>
        <v>Fashion in Motion</v>
      </c>
      <c r="H471" s="46" t="str">
        <f>VLOOKUP(G471,'EPG Description Guide'!A:K,10,FALSE)</f>
        <v>Moda en Movimiento</v>
      </c>
      <c r="I471" s="46" t="str">
        <f>VLOOKUP(G471,'EPG Description Guide'!A:K,11,FALSE)</f>
        <v>Echa un vistazo entre los bastidores de la industria, mientras seguimos a modelos, artistas peluqueros y de maquillaje, así como diseñadores en los backstage de las fashion week más destacadas.</v>
      </c>
    </row>
    <row r="472" spans="1:9" ht="15.75" customHeight="1" x14ac:dyDescent="0.2">
      <c r="A472" t="str">
        <f t="shared" si="21"/>
        <v>Even</v>
      </c>
      <c r="B472" s="9">
        <v>470</v>
      </c>
      <c r="C472" s="43">
        <f>'Week 17'!$G$2</f>
        <v>42489</v>
      </c>
      <c r="D472" s="44">
        <f>'Week 17'!$A$88</f>
        <v>0.88541666666666563</v>
      </c>
      <c r="E472" s="43">
        <f t="shared" si="22"/>
        <v>42489.84375</v>
      </c>
      <c r="F472" s="44">
        <f t="shared" si="23"/>
        <v>42489.84375</v>
      </c>
      <c r="G472" s="47" t="str">
        <f>'Week 17'!$G$88</f>
        <v>Fashion in Motion</v>
      </c>
      <c r="H472" s="46" t="str">
        <f>VLOOKUP(G472,'EPG Description Guide'!A:K,10,FALSE)</f>
        <v>Moda en Movimiento</v>
      </c>
      <c r="I472" s="46" t="str">
        <f>VLOOKUP(G472,'EPG Description Guide'!A:K,11,FALSE)</f>
        <v>Echa un vistazo entre los bastidores de la industria, mientras seguimos a modelos, artistas peluqueros y de maquillaje, así como diseñadores en los backstage de las fashion week más destacadas.</v>
      </c>
    </row>
    <row r="473" spans="1:9" ht="15.75" customHeight="1" x14ac:dyDescent="0.2">
      <c r="A473" t="str">
        <f t="shared" si="21"/>
        <v>Odd</v>
      </c>
      <c r="B473" s="9">
        <v>471</v>
      </c>
      <c r="C473" s="43">
        <f>'Week 17'!$G$2</f>
        <v>42489</v>
      </c>
      <c r="D473" s="44">
        <f>'Week 17'!$A$89</f>
        <v>0.89583333333333226</v>
      </c>
      <c r="E473" s="43">
        <f t="shared" si="22"/>
        <v>42489.854166666672</v>
      </c>
      <c r="F473" s="44">
        <f t="shared" si="23"/>
        <v>42489.854166666672</v>
      </c>
      <c r="G473" s="47" t="str">
        <f>'Week 17'!$G$89</f>
        <v>From the Runway</v>
      </c>
      <c r="H473" s="46" t="str">
        <f>VLOOKUP(G473,'EPG Description Guide'!A:K,10,FALSE)</f>
        <v>De la Pasarela</v>
      </c>
      <c r="I473" s="46" t="str">
        <f>VLOOKUP(G473,'EPG Description Guide'!A:K,11,FALSE)</f>
        <v>Mantente al día de las últimas tendencias y estilos directamente desde la pasarela de las capitales de la moda del mundo.</v>
      </c>
    </row>
    <row r="474" spans="1:9" ht="15.75" customHeight="1" x14ac:dyDescent="0.2">
      <c r="A474" t="str">
        <f t="shared" si="21"/>
        <v>Even</v>
      </c>
      <c r="B474" s="9">
        <v>472</v>
      </c>
      <c r="C474" s="43">
        <f>'Week 17'!$G$2</f>
        <v>42489</v>
      </c>
      <c r="D474" s="44">
        <f>'Week 17'!$A$90</f>
        <v>0.90624999999999889</v>
      </c>
      <c r="E474" s="43">
        <f t="shared" si="22"/>
        <v>42489.864583333336</v>
      </c>
      <c r="F474" s="44">
        <f t="shared" si="23"/>
        <v>42489.864583333336</v>
      </c>
      <c r="G474" s="47" t="str">
        <f>'Week 17'!$G$90</f>
        <v>From the Runway</v>
      </c>
      <c r="H474" s="46" t="str">
        <f>VLOOKUP(G474,'EPG Description Guide'!A:K,10,FALSE)</f>
        <v>De la Pasarela</v>
      </c>
      <c r="I474" s="46" t="str">
        <f>VLOOKUP(G474,'EPG Description Guide'!A:K,11,FALSE)</f>
        <v>Mantente al día de las últimas tendencias y estilos directamente desde la pasarela de las capitales de la moda del mundo.</v>
      </c>
    </row>
    <row r="475" spans="1:9" ht="15.75" customHeight="1" x14ac:dyDescent="0.2">
      <c r="A475" t="str">
        <f t="shared" si="21"/>
        <v>Odd</v>
      </c>
      <c r="B475" s="9">
        <v>473</v>
      </c>
      <c r="C475" s="43">
        <f>'Week 17'!$G$2</f>
        <v>42489</v>
      </c>
      <c r="D475" s="44">
        <f>'Week 17'!$A$91</f>
        <v>0.91666666666666552</v>
      </c>
      <c r="E475" s="43">
        <f t="shared" si="22"/>
        <v>42489.875</v>
      </c>
      <c r="F475" s="44">
        <f t="shared" si="23"/>
        <v>42489.875</v>
      </c>
      <c r="G475" s="47" t="str">
        <f>'Week 17'!$G$91</f>
        <v>Eco Fashion Season 3 Ep6</v>
      </c>
      <c r="H475" s="46" t="str">
        <f>VLOOKUP(G475,'EPG Description Guide'!A:K,10,FALSE)</f>
        <v xml:space="preserve">Eco Fashion Temporada 3
</v>
      </c>
      <c r="I475" s="46" t="str">
        <f>VLOOKUP(G475,'EPG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476" spans="1:9" ht="15.75" customHeight="1" x14ac:dyDescent="0.2">
      <c r="A476" t="str">
        <f t="shared" si="21"/>
        <v>Even</v>
      </c>
      <c r="B476" s="9">
        <v>474</v>
      </c>
      <c r="C476" s="43">
        <f>'Week 17'!$G$2</f>
        <v>42489</v>
      </c>
      <c r="D476" s="44">
        <f>'Week 17'!$A$92</f>
        <v>0.92708333333333215</v>
      </c>
      <c r="E476" s="43">
        <f t="shared" si="22"/>
        <v>42489.885416666672</v>
      </c>
      <c r="F476" s="44">
        <f t="shared" si="23"/>
        <v>42489.885416666672</v>
      </c>
      <c r="G476" s="47" t="str">
        <f>'Week 17'!$G$92</f>
        <v>Eco Fashion Season 3 Ep6</v>
      </c>
      <c r="H476" s="46" t="str">
        <f>VLOOKUP(G476,'EPG Description Guide'!A:K,10,FALSE)</f>
        <v xml:space="preserve">Eco Fashion Temporada 3
</v>
      </c>
      <c r="I476" s="46" t="str">
        <f>VLOOKUP(G476,'EPG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477" spans="1:9" ht="15.75" customHeight="1" x14ac:dyDescent="0.2">
      <c r="A477" t="str">
        <f t="shared" si="21"/>
        <v>Odd</v>
      </c>
      <c r="B477" s="9">
        <v>475</v>
      </c>
      <c r="C477" s="43">
        <f>'Week 17'!$G$2</f>
        <v>42489</v>
      </c>
      <c r="D477" s="44">
        <f>'Week 17'!$A$93</f>
        <v>0.93749999999999878</v>
      </c>
      <c r="E477" s="43">
        <f t="shared" si="22"/>
        <v>42489.895833333336</v>
      </c>
      <c r="F477" s="44">
        <f t="shared" si="23"/>
        <v>42489.895833333336</v>
      </c>
      <c r="G477" s="47" t="str">
        <f>'Week 17'!$G$93</f>
        <v>What's Haute</v>
      </c>
      <c r="H477" s="46" t="str">
        <f>VLOOKUP(G477,'EPG Description Guide'!A:K,10,FALSE)</f>
        <v>Alta Costura</v>
      </c>
      <c r="I477" s="46" t="str">
        <f>VLOOKUP(G477,'EPG Description Guide'!A:K,11,FALSE)</f>
        <v>La revista y guía definitiva de estilo de vida de lujo para la élite que disfruta de una vida glamourosa.</v>
      </c>
    </row>
    <row r="478" spans="1:9" ht="15.75" customHeight="1" x14ac:dyDescent="0.2">
      <c r="A478" t="str">
        <f t="shared" si="21"/>
        <v>Even</v>
      </c>
      <c r="B478" s="9">
        <v>476</v>
      </c>
      <c r="C478" s="43">
        <f>'Week 17'!$G$2</f>
        <v>42489</v>
      </c>
      <c r="D478" s="44">
        <f>'Week 17'!$A$94</f>
        <v>0.94791666666666541</v>
      </c>
      <c r="E478" s="43">
        <f t="shared" si="22"/>
        <v>42489.90625</v>
      </c>
      <c r="F478" s="44">
        <f t="shared" si="23"/>
        <v>42489.90625</v>
      </c>
      <c r="G478" s="47" t="str">
        <f>'Week 17'!$G$94</f>
        <v>What's Haute</v>
      </c>
      <c r="H478" s="46" t="str">
        <f>VLOOKUP(G478,'EPG Description Guide'!A:K,10,FALSE)</f>
        <v>Alta Costura</v>
      </c>
      <c r="I478" s="46" t="str">
        <f>VLOOKUP(G478,'EPG Description Guide'!A:K,11,FALSE)</f>
        <v>La revista y guía definitiva de estilo de vida de lujo para la élite que disfruta de una vida glamourosa.</v>
      </c>
    </row>
    <row r="479" spans="1:9" ht="15.75" customHeight="1" x14ac:dyDescent="0.2">
      <c r="A479" t="str">
        <f t="shared" si="21"/>
        <v>Odd</v>
      </c>
      <c r="B479" s="9">
        <v>477</v>
      </c>
      <c r="C479" s="43">
        <f>'Week 17'!$G$2</f>
        <v>42489</v>
      </c>
      <c r="D479" s="44">
        <f>'Week 17'!$A$95</f>
        <v>0.95833333333333204</v>
      </c>
      <c r="E479" s="43">
        <f t="shared" si="22"/>
        <v>42489.916666666672</v>
      </c>
      <c r="F479" s="44">
        <f t="shared" si="23"/>
        <v>42489.916666666672</v>
      </c>
      <c r="G479" s="47" t="str">
        <f>'Week 17'!$G$95</f>
        <v>Fashion on a Plate Season 2 Ep6</v>
      </c>
      <c r="H479" s="46" t="str">
        <f>VLOOKUP(G479,'EPG Description Guide'!A:K,10,FALSE)</f>
        <v>Fashion On A Plate Temporada 2</v>
      </c>
      <c r="I479" s="46" t="str">
        <f>VLOOKUP(G479,'EPG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480" spans="1:9" ht="15.75" customHeight="1" x14ac:dyDescent="0.2">
      <c r="A480" t="str">
        <f t="shared" si="21"/>
        <v>Even</v>
      </c>
      <c r="B480" s="9">
        <v>478</v>
      </c>
      <c r="C480" s="43">
        <f>'Week 17'!$G$2</f>
        <v>42489</v>
      </c>
      <c r="D480" s="44">
        <f>'Week 17'!$A$96</f>
        <v>0.96874999999999867</v>
      </c>
      <c r="E480" s="43">
        <f t="shared" si="22"/>
        <v>42489.927083333336</v>
      </c>
      <c r="F480" s="44">
        <f t="shared" si="23"/>
        <v>42489.927083333336</v>
      </c>
      <c r="G480" s="47" t="str">
        <f>'Week 17'!$G$96</f>
        <v>Fashion on a Plate Season 2 Ep6</v>
      </c>
      <c r="H480" s="46" t="str">
        <f>VLOOKUP(G480,'EPG Description Guide'!A:K,10,FALSE)</f>
        <v>Fashion On A Plate Temporada 2</v>
      </c>
      <c r="I480" s="46" t="str">
        <f>VLOOKUP(G480,'EPG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481" spans="1:9" ht="15.75" customHeight="1" x14ac:dyDescent="0.2">
      <c r="A481" t="str">
        <f t="shared" si="21"/>
        <v>Odd</v>
      </c>
      <c r="B481" s="9">
        <v>479</v>
      </c>
      <c r="C481" s="43">
        <f>'Week 17'!$G$2</f>
        <v>42489</v>
      </c>
      <c r="D481" s="44">
        <f>'Week 17'!$A$97</f>
        <v>0.9791666666666653</v>
      </c>
      <c r="E481" s="43">
        <f t="shared" si="22"/>
        <v>42489.9375</v>
      </c>
      <c r="F481" s="44">
        <f t="shared" si="23"/>
        <v>42489.9375</v>
      </c>
      <c r="G481" s="47" t="str">
        <f>'Week 17'!$G$97</f>
        <v>Fashion in Motion</v>
      </c>
      <c r="H481" s="46" t="str">
        <f>VLOOKUP(G481,'EPG Description Guide'!A:K,10,FALSE)</f>
        <v>Moda en Movimiento</v>
      </c>
      <c r="I481" s="46" t="str">
        <f>VLOOKUP(G481,'EPG Description Guide'!A:K,11,FALSE)</f>
        <v>Echa un vistazo entre los bastidores de la industria, mientras seguimos a modelos, artistas peluqueros y de maquillaje, así como diseñadores en los backstage de las fashion week más destacadas.</v>
      </c>
    </row>
    <row r="482" spans="1:9" ht="15.75" customHeight="1" x14ac:dyDescent="0.2">
      <c r="A482" t="str">
        <f t="shared" si="21"/>
        <v>Even</v>
      </c>
      <c r="B482" s="9">
        <v>480</v>
      </c>
      <c r="C482" s="43">
        <f>'Week 17'!$G$2</f>
        <v>42489</v>
      </c>
      <c r="D482" s="44">
        <f>'Week 17'!$A$98</f>
        <v>0.98958333333333193</v>
      </c>
      <c r="E482" s="43">
        <f t="shared" si="22"/>
        <v>42489.947916666672</v>
      </c>
      <c r="F482" s="44">
        <f t="shared" si="23"/>
        <v>42489.947916666672</v>
      </c>
      <c r="G482" s="47" t="str">
        <f>'Week 17'!$G$98</f>
        <v>Fashion in Motion</v>
      </c>
      <c r="H482" s="46" t="str">
        <f>VLOOKUP(G482,'EPG Description Guide'!A:K,10,FALSE)</f>
        <v>Moda en Movimiento</v>
      </c>
      <c r="I482" s="46" t="str">
        <f>VLOOKUP(G482,'EPG Description Guide'!A:K,11,FALSE)</f>
        <v>Echa un vistazo entre los bastidores de la industria, mientras seguimos a modelos, artistas peluqueros y de maquillaje, así como diseñadores en los backstage de las fashion week más destacadas.</v>
      </c>
    </row>
    <row r="483" spans="1:9" ht="15.75" customHeight="1" x14ac:dyDescent="0.2">
      <c r="A483" t="str">
        <f t="shared" si="21"/>
        <v>Odd</v>
      </c>
      <c r="B483" s="9">
        <v>481</v>
      </c>
      <c r="C483" s="43">
        <f>'Week 17'!$H$2</f>
        <v>42490</v>
      </c>
      <c r="D483" s="44">
        <f>'Week 17'!$A$3</f>
        <v>0</v>
      </c>
      <c r="E483" s="43">
        <f t="shared" si="22"/>
        <v>42489.958333333336</v>
      </c>
      <c r="F483" s="44">
        <f t="shared" si="23"/>
        <v>42489.958333333336</v>
      </c>
      <c r="G483" s="47" t="str">
        <f>'Week 17'!$H$3</f>
        <v>Fashion Masterpieces: Czapek</v>
      </c>
      <c r="H483" s="46" t="str">
        <f>VLOOKUP(G483,'EPG Description Guide'!A:K,10,FALSE)</f>
        <v>Obras Maestras de Moda: Czapek</v>
      </c>
      <c r="I483" s="46" t="str">
        <f>VLOOKUP(G483,'EPG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84" spans="1:9" ht="15.75" customHeight="1" x14ac:dyDescent="0.2">
      <c r="A484" t="str">
        <f t="shared" si="21"/>
        <v>Even</v>
      </c>
      <c r="B484" s="9">
        <v>482</v>
      </c>
      <c r="C484" s="43">
        <f>'Week 17'!$H$2</f>
        <v>42490</v>
      </c>
      <c r="D484" s="44">
        <f>'Week 17'!$A$4</f>
        <v>1.0416666666666666E-2</v>
      </c>
      <c r="E484" s="43">
        <f t="shared" si="22"/>
        <v>42489.96875</v>
      </c>
      <c r="F484" s="44">
        <f t="shared" si="23"/>
        <v>42489.96875</v>
      </c>
      <c r="G484" s="47" t="str">
        <f>'Week 17'!$H$4</f>
        <v>Fashion Masterpieces: Czapek</v>
      </c>
      <c r="H484" s="46" t="str">
        <f>VLOOKUP(G484,'EPG Description Guide'!A:K,10,FALSE)</f>
        <v>Obras Maestras de Moda: Czapek</v>
      </c>
      <c r="I484" s="46" t="str">
        <f>VLOOKUP(G484,'EPG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485" spans="1:9" ht="15.75" customHeight="1" x14ac:dyDescent="0.2">
      <c r="A485" t="str">
        <f t="shared" si="21"/>
        <v>Odd</v>
      </c>
      <c r="B485" s="9">
        <v>483</v>
      </c>
      <c r="C485" s="43">
        <f>'Week 17'!$H$2</f>
        <v>42490</v>
      </c>
      <c r="D485" s="44">
        <f>'Week 17'!$A$5</f>
        <v>2.0833333333333332E-2</v>
      </c>
      <c r="E485" s="43">
        <f t="shared" si="22"/>
        <v>42489.979166666672</v>
      </c>
      <c r="F485" s="44">
        <f t="shared" si="23"/>
        <v>42489.979166666672</v>
      </c>
      <c r="G485" s="47" t="str">
        <f>'Week 17'!$H$5</f>
        <v>Photographers</v>
      </c>
      <c r="H485" s="46" t="str">
        <f>VLOOKUP(G485,'EPG Description Guide'!A:K,10,FALSE)</f>
        <v>Fotógrafos</v>
      </c>
      <c r="I485" s="46" t="str">
        <f>VLOOKUP(G485,'EPG Description Guide'!A:K,11,FALSE)</f>
        <v>Observa a las modelos y sus sesiones de fotos desde el punto de vista de un fotógrafo y descubre qué se necesita para conseguir la mejor fotografía.</v>
      </c>
    </row>
    <row r="486" spans="1:9" ht="15.75" customHeight="1" x14ac:dyDescent="0.2">
      <c r="A486" t="str">
        <f t="shared" si="21"/>
        <v>Even</v>
      </c>
      <c r="B486" s="9">
        <v>484</v>
      </c>
      <c r="C486" s="43">
        <f>'Week 17'!$H$2</f>
        <v>42490</v>
      </c>
      <c r="D486" s="44">
        <f>'Week 17'!$A$6</f>
        <v>3.125E-2</v>
      </c>
      <c r="E486" s="43">
        <f t="shared" si="22"/>
        <v>42489.989583333336</v>
      </c>
      <c r="F486" s="44">
        <f t="shared" si="23"/>
        <v>42489.989583333336</v>
      </c>
      <c r="G486" s="47" t="str">
        <f>'Week 17'!$H$6</f>
        <v>Photographers</v>
      </c>
      <c r="H486" s="46" t="str">
        <f>VLOOKUP(G486,'EPG Description Guide'!A:K,10,FALSE)</f>
        <v>Fotógrafos</v>
      </c>
      <c r="I486" s="46" t="str">
        <f>VLOOKUP(G486,'EPG Description Guide'!A:K,11,FALSE)</f>
        <v>Observa a las modelos y sus sesiones de fotos desde el punto de vista de un fotógrafo y descubre qué se necesita para conseguir la mejor fotografía.</v>
      </c>
    </row>
    <row r="487" spans="1:9" ht="15.75" customHeight="1" x14ac:dyDescent="0.2">
      <c r="A487" t="str">
        <f t="shared" si="21"/>
        <v>Odd</v>
      </c>
      <c r="B487" s="9">
        <v>485</v>
      </c>
      <c r="C487" s="43">
        <f>'Week 17'!$H$2</f>
        <v>42490</v>
      </c>
      <c r="D487" s="44">
        <f>'Week 17'!$A$7</f>
        <v>4.1666666666666664E-2</v>
      </c>
      <c r="E487" s="43">
        <f t="shared" si="22"/>
        <v>42490</v>
      </c>
      <c r="F487" s="44">
        <f t="shared" si="23"/>
        <v>42490</v>
      </c>
      <c r="G487" s="47" t="str">
        <f>'Week 17'!$H$7</f>
        <v>Eco Fashion Season 3 Ep6</v>
      </c>
      <c r="H487" s="46" t="str">
        <f>VLOOKUP(G487,'EPG Description Guide'!A:K,10,FALSE)</f>
        <v xml:space="preserve">Eco Fashion Temporada 3
</v>
      </c>
      <c r="I487" s="46" t="str">
        <f>VLOOKUP(G487,'EPG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488" spans="1:9" ht="15.75" customHeight="1" x14ac:dyDescent="0.2">
      <c r="A488" t="str">
        <f t="shared" si="21"/>
        <v>Even</v>
      </c>
      <c r="B488" s="9">
        <v>486</v>
      </c>
      <c r="C488" s="43">
        <f>'Week 17'!$H$2</f>
        <v>42490</v>
      </c>
      <c r="D488" s="44">
        <f>'Week 17'!$A$8</f>
        <v>5.2083333333333329E-2</v>
      </c>
      <c r="E488" s="43">
        <f t="shared" si="22"/>
        <v>42490.010416666672</v>
      </c>
      <c r="F488" s="44">
        <f t="shared" si="23"/>
        <v>42490.010416666672</v>
      </c>
      <c r="G488" s="47" t="str">
        <f>'Week 17'!$H$8</f>
        <v>Eco Fashion Season 3 Ep6</v>
      </c>
      <c r="H488" s="46" t="str">
        <f>VLOOKUP(G488,'EPG Description Guide'!A:K,10,FALSE)</f>
        <v xml:space="preserve">Eco Fashion Temporada 3
</v>
      </c>
      <c r="I488" s="46" t="str">
        <f>VLOOKUP(G488,'EPG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489" spans="1:9" ht="15.75" customHeight="1" x14ac:dyDescent="0.2">
      <c r="A489" t="str">
        <f t="shared" si="21"/>
        <v>Odd</v>
      </c>
      <c r="B489" s="9">
        <v>487</v>
      </c>
      <c r="C489" s="43">
        <f>'Week 17'!$H$2</f>
        <v>42490</v>
      </c>
      <c r="D489" s="44">
        <f>'Week 17'!$A$9</f>
        <v>6.2499999999999993E-2</v>
      </c>
      <c r="E489" s="43">
        <f t="shared" si="22"/>
        <v>42490.020833333336</v>
      </c>
      <c r="F489" s="44">
        <f t="shared" si="23"/>
        <v>42490.020833333336</v>
      </c>
      <c r="G489" s="47" t="str">
        <f>'Week 17'!$H$9</f>
        <v>Fashion Exposed</v>
      </c>
      <c r="H489" s="46" t="str">
        <f>VLOOKUP(G489,'EPG Description Guide'!A:K,10,FALSE)</f>
        <v>Moda Expuesta</v>
      </c>
      <c r="I489" s="46" t="str">
        <f>VLOOKUP(G489,'EPG Description Guide'!A:K,11,FALSE)</f>
        <v>Lugares increíbles con las modelos más atractivas y fotógrafos, directamente desde las tentadoras y sensuales sesiones de fotos y desfiles.</v>
      </c>
    </row>
    <row r="490" spans="1:9" ht="15.75" customHeight="1" x14ac:dyDescent="0.2">
      <c r="A490" t="str">
        <f t="shared" si="21"/>
        <v>Even</v>
      </c>
      <c r="B490" s="9">
        <v>488</v>
      </c>
      <c r="C490" s="43">
        <f>'Week 17'!$H$2</f>
        <v>42490</v>
      </c>
      <c r="D490" s="44">
        <f>'Week 17'!$A$10</f>
        <v>7.2916666666666657E-2</v>
      </c>
      <c r="E490" s="43">
        <f t="shared" si="22"/>
        <v>42490.03125</v>
      </c>
      <c r="F490" s="44">
        <f t="shared" si="23"/>
        <v>42490.03125</v>
      </c>
      <c r="G490" s="47" t="str">
        <f>'Week 17'!$H$10</f>
        <v>Fashion Exposed</v>
      </c>
      <c r="H490" s="46" t="str">
        <f>VLOOKUP(G490,'EPG Description Guide'!A:K,10,FALSE)</f>
        <v>Moda Expuesta</v>
      </c>
      <c r="I490" s="46" t="str">
        <f>VLOOKUP(G490,'EPG Description Guide'!A:K,11,FALSE)</f>
        <v>Lugares increíbles con las modelos más atractivas y fotógrafos, directamente desde las tentadoras y sensuales sesiones de fotos y desfiles.</v>
      </c>
    </row>
    <row r="491" spans="1:9" ht="15.75" customHeight="1" x14ac:dyDescent="0.2">
      <c r="A491" t="str">
        <f t="shared" si="21"/>
        <v>Odd</v>
      </c>
      <c r="B491" s="9">
        <v>489</v>
      </c>
      <c r="C491" s="43">
        <f>'Week 17'!$H$2</f>
        <v>42490</v>
      </c>
      <c r="D491" s="44">
        <f>'Week 17'!$A$11</f>
        <v>8.3333333333333329E-2</v>
      </c>
      <c r="E491" s="43">
        <f t="shared" si="22"/>
        <v>42490.041666666672</v>
      </c>
      <c r="F491" s="44">
        <f t="shared" si="23"/>
        <v>42490.041666666672</v>
      </c>
      <c r="G491" s="47" t="str">
        <f>'Week 17'!$H$11</f>
        <v>Fashion Exposed</v>
      </c>
      <c r="H491" s="46" t="str">
        <f>VLOOKUP(G491,'EPG Description Guide'!A:K,10,FALSE)</f>
        <v>Moda Expuesta</v>
      </c>
      <c r="I491" s="46" t="str">
        <f>VLOOKUP(G491,'EPG Description Guide'!A:K,11,FALSE)</f>
        <v>Lugares increíbles con las modelos más atractivas y fotógrafos, directamente desde las tentadoras y sensuales sesiones de fotos y desfiles.</v>
      </c>
    </row>
    <row r="492" spans="1:9" ht="15.75" customHeight="1" x14ac:dyDescent="0.2">
      <c r="A492" t="str">
        <f t="shared" si="21"/>
        <v>Even</v>
      </c>
      <c r="B492" s="9">
        <v>490</v>
      </c>
      <c r="C492" s="43">
        <f>'Week 17'!$H$2</f>
        <v>42490</v>
      </c>
      <c r="D492" s="44">
        <f>'Week 17'!$A$12</f>
        <v>9.375E-2</v>
      </c>
      <c r="E492" s="43">
        <f t="shared" si="22"/>
        <v>42490.052083333336</v>
      </c>
      <c r="F492" s="44">
        <f t="shared" si="23"/>
        <v>42490.052083333336</v>
      </c>
      <c r="G492" s="47" t="str">
        <f>'Week 17'!$H$12</f>
        <v>Fashion Exposed</v>
      </c>
      <c r="H492" s="46" t="str">
        <f>VLOOKUP(G492,'EPG Description Guide'!A:K,10,FALSE)</f>
        <v>Moda Expuesta</v>
      </c>
      <c r="I492" s="46" t="str">
        <f>VLOOKUP(G492,'EPG Description Guide'!A:K,11,FALSE)</f>
        <v>Lugares increíbles con las modelos más atractivas y fotógrafos, directamente desde las tentadoras y sensuales sesiones de fotos y desfiles.</v>
      </c>
    </row>
    <row r="493" spans="1:9" ht="15.75" customHeight="1" x14ac:dyDescent="0.2">
      <c r="A493" t="str">
        <f t="shared" si="21"/>
        <v>Odd</v>
      </c>
      <c r="B493" s="9">
        <v>491</v>
      </c>
      <c r="C493" s="43">
        <f>'Week 17'!$H$2</f>
        <v>42490</v>
      </c>
      <c r="D493" s="44">
        <f>'Week 17'!$A$13</f>
        <v>0.10416666666666667</v>
      </c>
      <c r="E493" s="43">
        <f t="shared" si="22"/>
        <v>42490.0625</v>
      </c>
      <c r="F493" s="44">
        <f t="shared" si="23"/>
        <v>42490.0625</v>
      </c>
      <c r="G493" s="47" t="str">
        <f>'Week 17'!$H$13</f>
        <v>From the Runway</v>
      </c>
      <c r="H493" s="46" t="str">
        <f>VLOOKUP(G493,'EPG Description Guide'!A:K,10,FALSE)</f>
        <v>De la Pasarela</v>
      </c>
      <c r="I493" s="46" t="str">
        <f>VLOOKUP(G493,'EPG Description Guide'!A:K,11,FALSE)</f>
        <v>Mantente al día de las últimas tendencias y estilos directamente desde la pasarela de las capitales de la moda del mundo.</v>
      </c>
    </row>
    <row r="494" spans="1:9" ht="15.75" customHeight="1" x14ac:dyDescent="0.2">
      <c r="A494" t="str">
        <f t="shared" si="21"/>
        <v>Even</v>
      </c>
      <c r="B494" s="9">
        <v>492</v>
      </c>
      <c r="C494" s="43">
        <f>'Week 17'!$H$2</f>
        <v>42490</v>
      </c>
      <c r="D494" s="44">
        <f>'Week 17'!$A$14</f>
        <v>0.11458333333333334</v>
      </c>
      <c r="E494" s="43">
        <f t="shared" si="22"/>
        <v>42490.072916666672</v>
      </c>
      <c r="F494" s="44">
        <f t="shared" si="23"/>
        <v>42490.072916666672</v>
      </c>
      <c r="G494" s="47" t="str">
        <f>'Week 17'!$H$14</f>
        <v>From the Runway</v>
      </c>
      <c r="H494" s="46" t="str">
        <f>VLOOKUP(G494,'EPG Description Guide'!A:K,10,FALSE)</f>
        <v>De la Pasarela</v>
      </c>
      <c r="I494" s="46" t="str">
        <f>VLOOKUP(G494,'EPG Description Guide'!A:K,11,FALSE)</f>
        <v>Mantente al día de las últimas tendencias y estilos directamente desde la pasarela de las capitales de la moda del mundo.</v>
      </c>
    </row>
    <row r="495" spans="1:9" ht="15.75" customHeight="1" x14ac:dyDescent="0.2">
      <c r="A495" t="str">
        <f t="shared" si="21"/>
        <v>Odd</v>
      </c>
      <c r="B495" s="9">
        <v>493</v>
      </c>
      <c r="C495" s="43">
        <f>'Week 17'!$H$2</f>
        <v>42490</v>
      </c>
      <c r="D495" s="44">
        <f>'Week 17'!$A$15</f>
        <v>0.125</v>
      </c>
      <c r="E495" s="43">
        <f t="shared" si="22"/>
        <v>42490.083333333336</v>
      </c>
      <c r="F495" s="44">
        <f t="shared" si="23"/>
        <v>42490.083333333336</v>
      </c>
      <c r="G495" s="47" t="str">
        <f>'Week 17'!$H$15</f>
        <v>Fashion in Motion</v>
      </c>
      <c r="H495" s="46" t="str">
        <f>VLOOKUP(G495,'EPG Description Guide'!A:K,10,FALSE)</f>
        <v>Moda en Movimiento</v>
      </c>
      <c r="I495" s="46" t="str">
        <f>VLOOKUP(G495,'EPG Description Guide'!A:K,11,FALSE)</f>
        <v>Echa un vistazo entre los bastidores de la industria, mientras seguimos a modelos, artistas peluqueros y de maquillaje, así como diseñadores en los backstage de las fashion week más destacadas.</v>
      </c>
    </row>
    <row r="496" spans="1:9" ht="15.75" customHeight="1" x14ac:dyDescent="0.2">
      <c r="A496" t="str">
        <f t="shared" si="21"/>
        <v>Even</v>
      </c>
      <c r="B496" s="9">
        <v>494</v>
      </c>
      <c r="C496" s="43">
        <f>'Week 17'!$H$2</f>
        <v>42490</v>
      </c>
      <c r="D496" s="44">
        <f>'Week 17'!$A$16</f>
        <v>0.13541666666666666</v>
      </c>
      <c r="E496" s="43">
        <f t="shared" si="22"/>
        <v>42490.09375</v>
      </c>
      <c r="F496" s="44">
        <f t="shared" si="23"/>
        <v>42490.09375</v>
      </c>
      <c r="G496" s="47" t="str">
        <f>'Week 17'!$H$16</f>
        <v>Fashion in Motion</v>
      </c>
      <c r="H496" s="46" t="str">
        <f>VLOOKUP(G496,'EPG Description Guide'!A:K,10,FALSE)</f>
        <v>Moda en Movimiento</v>
      </c>
      <c r="I496" s="46" t="str">
        <f>VLOOKUP(G496,'EPG Description Guide'!A:K,11,FALSE)</f>
        <v>Echa un vistazo entre los bastidores de la industria, mientras seguimos a modelos, artistas peluqueros y de maquillaje, así como diseñadores en los backstage de las fashion week más destacadas.</v>
      </c>
    </row>
    <row r="497" spans="1:9" ht="15.75" customHeight="1" x14ac:dyDescent="0.2">
      <c r="A497" t="str">
        <f t="shared" si="21"/>
        <v>Odd</v>
      </c>
      <c r="B497" s="9">
        <v>495</v>
      </c>
      <c r="C497" s="43">
        <f>'Week 17'!$H$2</f>
        <v>42490</v>
      </c>
      <c r="D497" s="44">
        <f>'Week 17'!$A$17</f>
        <v>0.14583333333333331</v>
      </c>
      <c r="E497" s="43">
        <f t="shared" si="22"/>
        <v>42490.104166666672</v>
      </c>
      <c r="F497" s="44">
        <f t="shared" si="23"/>
        <v>42490.104166666672</v>
      </c>
      <c r="G497" s="47" t="str">
        <f>'Week 17'!$H$17</f>
        <v>Fashion Exposed</v>
      </c>
      <c r="H497" s="46" t="str">
        <f>VLOOKUP(G497,'EPG Description Guide'!A:K,10,FALSE)</f>
        <v>Moda Expuesta</v>
      </c>
      <c r="I497" s="46" t="str">
        <f>VLOOKUP(G497,'EPG Description Guide'!A:K,11,FALSE)</f>
        <v>Lugares increíbles con las modelos más atractivas y fotógrafos, directamente desde las tentadoras y sensuales sesiones de fotos y desfiles.</v>
      </c>
    </row>
    <row r="498" spans="1:9" ht="15.75" customHeight="1" x14ac:dyDescent="0.2">
      <c r="A498" t="str">
        <f t="shared" si="21"/>
        <v>Even</v>
      </c>
      <c r="B498" s="9">
        <v>496</v>
      </c>
      <c r="C498" s="43">
        <f>'Week 17'!$H$2</f>
        <v>42490</v>
      </c>
      <c r="D498" s="44">
        <f>'Week 17'!$A$18</f>
        <v>0.15624999999999997</v>
      </c>
      <c r="E498" s="43">
        <f t="shared" si="22"/>
        <v>42490.114583333336</v>
      </c>
      <c r="F498" s="44">
        <f t="shared" si="23"/>
        <v>42490.114583333336</v>
      </c>
      <c r="G498" s="47" t="str">
        <f>'Week 17'!$H$18</f>
        <v>Fashion Exposed</v>
      </c>
      <c r="H498" s="46" t="str">
        <f>VLOOKUP(G498,'EPG Description Guide'!A:K,10,FALSE)</f>
        <v>Moda Expuesta</v>
      </c>
      <c r="I498" s="46" t="str">
        <f>VLOOKUP(G498,'EPG Description Guide'!A:K,11,FALSE)</f>
        <v>Lugares increíbles con las modelos más atractivas y fotógrafos, directamente desde las tentadoras y sensuales sesiones de fotos y desfiles.</v>
      </c>
    </row>
    <row r="499" spans="1:9" ht="15.75" customHeight="1" x14ac:dyDescent="0.2">
      <c r="A499" t="str">
        <f t="shared" si="21"/>
        <v>Odd</v>
      </c>
      <c r="B499" s="9">
        <v>497</v>
      </c>
      <c r="C499" s="43">
        <f>'Week 17'!$H$2</f>
        <v>42490</v>
      </c>
      <c r="D499" s="44">
        <f>'Week 17'!$A$19</f>
        <v>0.16666666666666663</v>
      </c>
      <c r="E499" s="43">
        <f t="shared" si="22"/>
        <v>42490.125</v>
      </c>
      <c r="F499" s="44">
        <f t="shared" si="23"/>
        <v>42490.125</v>
      </c>
      <c r="G499" s="47" t="str">
        <f>'Week 17'!$H$19</f>
        <v>From the Runway</v>
      </c>
      <c r="H499" s="46" t="str">
        <f>VLOOKUP(G499,'EPG Description Guide'!A:K,10,FALSE)</f>
        <v>De la Pasarela</v>
      </c>
      <c r="I499" s="46" t="str">
        <f>VLOOKUP(G499,'EPG Description Guide'!A:K,11,FALSE)</f>
        <v>Mantente al día de las últimas tendencias y estilos directamente desde la pasarela de las capitales de la moda del mundo.</v>
      </c>
    </row>
    <row r="500" spans="1:9" ht="15.75" customHeight="1" x14ac:dyDescent="0.2">
      <c r="A500" t="str">
        <f t="shared" si="21"/>
        <v>Even</v>
      </c>
      <c r="B500" s="9">
        <v>498</v>
      </c>
      <c r="C500" s="43">
        <f>'Week 17'!$H$2</f>
        <v>42490</v>
      </c>
      <c r="D500" s="44">
        <f>'Week 17'!$A$20</f>
        <v>0.17708333333333329</v>
      </c>
      <c r="E500" s="43">
        <f t="shared" si="22"/>
        <v>42490.135416666672</v>
      </c>
      <c r="F500" s="44">
        <f t="shared" si="23"/>
        <v>42490.135416666672</v>
      </c>
      <c r="G500" s="47" t="str">
        <f>'Week 17'!$H$20</f>
        <v>From the Runway</v>
      </c>
      <c r="H500" s="46" t="str">
        <f>VLOOKUP(G500,'EPG Description Guide'!A:K,10,FALSE)</f>
        <v>De la Pasarela</v>
      </c>
      <c r="I500" s="46" t="str">
        <f>VLOOKUP(G500,'EPG Description Guide'!A:K,11,FALSE)</f>
        <v>Mantente al día de las últimas tendencias y estilos directamente desde la pasarela de las capitales de la moda del mundo.</v>
      </c>
    </row>
    <row r="501" spans="1:9" ht="15.75" customHeight="1" x14ac:dyDescent="0.2">
      <c r="A501" t="str">
        <f t="shared" si="21"/>
        <v>Odd</v>
      </c>
      <c r="B501" s="9">
        <v>499</v>
      </c>
      <c r="C501" s="43">
        <f>'Week 17'!$H$2</f>
        <v>42490</v>
      </c>
      <c r="D501" s="44">
        <f>'Week 17'!$A$21</f>
        <v>0.18749999999999994</v>
      </c>
      <c r="E501" s="43">
        <f t="shared" si="22"/>
        <v>42490.145833333336</v>
      </c>
      <c r="F501" s="44">
        <f t="shared" si="23"/>
        <v>42490.145833333336</v>
      </c>
      <c r="G501" s="47" t="str">
        <f>'Week 17'!$H$21</f>
        <v>Fashion Exposed</v>
      </c>
      <c r="H501" s="46" t="str">
        <f>VLOOKUP(G501,'EPG Description Guide'!A:K,10,FALSE)</f>
        <v>Moda Expuesta</v>
      </c>
      <c r="I501" s="46" t="str">
        <f>VLOOKUP(G501,'EPG Description Guide'!A:K,11,FALSE)</f>
        <v>Lugares increíbles con las modelos más atractivas y fotógrafos, directamente desde las tentadoras y sensuales sesiones de fotos y desfiles.</v>
      </c>
    </row>
    <row r="502" spans="1:9" ht="15.75" customHeight="1" x14ac:dyDescent="0.2">
      <c r="A502" t="str">
        <f t="shared" si="21"/>
        <v>Even</v>
      </c>
      <c r="B502" s="9">
        <v>500</v>
      </c>
      <c r="C502" s="43">
        <f>'Week 17'!$H$2</f>
        <v>42490</v>
      </c>
      <c r="D502" s="44">
        <f>'Week 17'!$A$22</f>
        <v>0.1979166666666666</v>
      </c>
      <c r="E502" s="43">
        <f t="shared" si="22"/>
        <v>42490.15625</v>
      </c>
      <c r="F502" s="44">
        <f t="shared" si="23"/>
        <v>42490.15625</v>
      </c>
      <c r="G502" s="47" t="str">
        <f>'Week 17'!$H$22</f>
        <v>Fashion Exposed</v>
      </c>
      <c r="H502" s="46" t="str">
        <f>VLOOKUP(G502,'EPG Description Guide'!A:K,10,FALSE)</f>
        <v>Moda Expuesta</v>
      </c>
      <c r="I502" s="46" t="str">
        <f>VLOOKUP(G502,'EPG Description Guide'!A:K,11,FALSE)</f>
        <v>Lugares increíbles con las modelos más atractivas y fotógrafos, directamente desde las tentadoras y sensuales sesiones de fotos y desfiles.</v>
      </c>
    </row>
    <row r="503" spans="1:9" ht="15.75" customHeight="1" x14ac:dyDescent="0.2">
      <c r="A503" t="str">
        <f t="shared" si="21"/>
        <v>Odd</v>
      </c>
      <c r="B503" s="9">
        <v>501</v>
      </c>
      <c r="C503" s="43">
        <f>'Week 17'!$H$2</f>
        <v>42490</v>
      </c>
      <c r="D503" s="44">
        <f>'Week 17'!$A$23</f>
        <v>0.20833333333333326</v>
      </c>
      <c r="E503" s="43">
        <f t="shared" si="22"/>
        <v>42490.166666666672</v>
      </c>
      <c r="F503" s="44">
        <f t="shared" si="23"/>
        <v>42490.166666666672</v>
      </c>
      <c r="G503" s="47" t="str">
        <f>'Week 17'!$H$23</f>
        <v>From the Runway</v>
      </c>
      <c r="H503" s="46" t="str">
        <f>VLOOKUP(G503,'EPG Description Guide'!A:K,10,FALSE)</f>
        <v>De la Pasarela</v>
      </c>
      <c r="I503" s="46" t="str">
        <f>VLOOKUP(G503,'EPG Description Guide'!A:K,11,FALSE)</f>
        <v>Mantente al día de las últimas tendencias y estilos directamente desde la pasarela de las capitales de la moda del mundo.</v>
      </c>
    </row>
    <row r="504" spans="1:9" ht="15.75" customHeight="1" x14ac:dyDescent="0.2">
      <c r="A504" t="str">
        <f t="shared" si="21"/>
        <v>Even</v>
      </c>
      <c r="B504" s="9">
        <v>502</v>
      </c>
      <c r="C504" s="43">
        <f>'Week 17'!$H$2</f>
        <v>42490</v>
      </c>
      <c r="D504" s="44">
        <f>'Week 17'!$A$24</f>
        <v>0.21874999999999992</v>
      </c>
      <c r="E504" s="43">
        <f t="shared" si="22"/>
        <v>42490.177083333336</v>
      </c>
      <c r="F504" s="44">
        <f t="shared" si="23"/>
        <v>42490.177083333336</v>
      </c>
      <c r="G504" s="47" t="str">
        <f>'Week 17'!$H$24</f>
        <v>From the Runway</v>
      </c>
      <c r="H504" s="46" t="str">
        <f>VLOOKUP(G504,'EPG Description Guide'!A:K,10,FALSE)</f>
        <v>De la Pasarela</v>
      </c>
      <c r="I504" s="46" t="str">
        <f>VLOOKUP(G504,'EPG Description Guide'!A:K,11,FALSE)</f>
        <v>Mantente al día de las últimas tendencias y estilos directamente desde la pasarela de las capitales de la moda del mundo.</v>
      </c>
    </row>
    <row r="505" spans="1:9" ht="15.75" customHeight="1" x14ac:dyDescent="0.2">
      <c r="A505" t="str">
        <f t="shared" si="21"/>
        <v>Odd</v>
      </c>
      <c r="B505" s="9">
        <v>503</v>
      </c>
      <c r="C505" s="43">
        <f>'Week 17'!$H$2</f>
        <v>42490</v>
      </c>
      <c r="D505" s="44">
        <f>'Week 17'!$A$25</f>
        <v>0.22916666666666657</v>
      </c>
      <c r="E505" s="43">
        <f t="shared" si="22"/>
        <v>42490.1875</v>
      </c>
      <c r="F505" s="44">
        <f t="shared" si="23"/>
        <v>42490.1875</v>
      </c>
      <c r="G505" s="47" t="str">
        <f>'Week 17'!$H$25</f>
        <v>From the Runway</v>
      </c>
      <c r="H505" s="46" t="str">
        <f>VLOOKUP(G505,'EPG Description Guide'!A:K,10,FALSE)</f>
        <v>De la Pasarela</v>
      </c>
      <c r="I505" s="46" t="str">
        <f>VLOOKUP(G505,'EPG Description Guide'!A:K,11,FALSE)</f>
        <v>Mantente al día de las últimas tendencias y estilos directamente desde la pasarela de las capitales de la moda del mundo.</v>
      </c>
    </row>
    <row r="506" spans="1:9" ht="15.75" customHeight="1" x14ac:dyDescent="0.2">
      <c r="A506" t="str">
        <f t="shared" si="21"/>
        <v>Even</v>
      </c>
      <c r="B506" s="9">
        <v>504</v>
      </c>
      <c r="C506" s="43">
        <f>'Week 17'!$H$2</f>
        <v>42490</v>
      </c>
      <c r="D506" s="44">
        <f>'Week 17'!$A$26</f>
        <v>0.23958333333333323</v>
      </c>
      <c r="E506" s="43">
        <f t="shared" si="22"/>
        <v>42490.197916666672</v>
      </c>
      <c r="F506" s="44">
        <f t="shared" si="23"/>
        <v>42490.197916666672</v>
      </c>
      <c r="G506" s="47" t="str">
        <f>'Week 17'!$H$26</f>
        <v>From the Runway</v>
      </c>
      <c r="H506" s="46" t="str">
        <f>VLOOKUP(G506,'EPG Description Guide'!A:K,10,FALSE)</f>
        <v>De la Pasarela</v>
      </c>
      <c r="I506" s="46" t="str">
        <f>VLOOKUP(G506,'EPG Description Guide'!A:K,11,FALSE)</f>
        <v>Mantente al día de las últimas tendencias y estilos directamente desde la pasarela de las capitales de la moda del mundo.</v>
      </c>
    </row>
    <row r="507" spans="1:9" ht="15.75" customHeight="1" x14ac:dyDescent="0.2">
      <c r="A507" t="str">
        <f t="shared" si="21"/>
        <v>Odd</v>
      </c>
      <c r="B507" s="9">
        <v>505</v>
      </c>
      <c r="C507" s="43">
        <f>'Week 17'!$H$2</f>
        <v>42490</v>
      </c>
      <c r="D507" s="44">
        <f>'Week 17'!$A$27</f>
        <v>0.24999999999999989</v>
      </c>
      <c r="E507" s="43">
        <f t="shared" si="22"/>
        <v>42490.208333333336</v>
      </c>
      <c r="F507" s="44">
        <f t="shared" si="23"/>
        <v>42490.208333333336</v>
      </c>
      <c r="G507" s="47" t="str">
        <f>'Week 17'!$H$27</f>
        <v>Photographers</v>
      </c>
      <c r="H507" s="46" t="str">
        <f>VLOOKUP(G507,'EPG Description Guide'!A:K,10,FALSE)</f>
        <v>Fotógrafos</v>
      </c>
      <c r="I507" s="46" t="str">
        <f>VLOOKUP(G507,'EPG Description Guide'!A:K,11,FALSE)</f>
        <v>Observa a las modelos y sus sesiones de fotos desde el punto de vista de un fotógrafo y descubre qué se necesita para conseguir la mejor fotografía.</v>
      </c>
    </row>
    <row r="508" spans="1:9" ht="15.75" customHeight="1" x14ac:dyDescent="0.2">
      <c r="A508" t="str">
        <f t="shared" si="21"/>
        <v>Even</v>
      </c>
      <c r="B508" s="9">
        <v>506</v>
      </c>
      <c r="C508" s="43">
        <f>'Week 17'!$H$2</f>
        <v>42490</v>
      </c>
      <c r="D508" s="44">
        <f>'Week 17'!$A$28</f>
        <v>0.26041666666666657</v>
      </c>
      <c r="E508" s="43">
        <f t="shared" si="22"/>
        <v>42490.21875</v>
      </c>
      <c r="F508" s="44">
        <f t="shared" si="23"/>
        <v>42490.21875</v>
      </c>
      <c r="G508" s="47" t="str">
        <f>'Week 17'!$H$28</f>
        <v>Photographers</v>
      </c>
      <c r="H508" s="46" t="str">
        <f>VLOOKUP(G508,'EPG Description Guide'!A:K,10,FALSE)</f>
        <v>Fotógrafos</v>
      </c>
      <c r="I508" s="46" t="str">
        <f>VLOOKUP(G508,'EPG Description Guide'!A:K,11,FALSE)</f>
        <v>Observa a las modelos y sus sesiones de fotos desde el punto de vista de un fotógrafo y descubre qué se necesita para conseguir la mejor fotografía.</v>
      </c>
    </row>
    <row r="509" spans="1:9" ht="15.75" customHeight="1" x14ac:dyDescent="0.2">
      <c r="A509" t="str">
        <f t="shared" si="21"/>
        <v>Odd</v>
      </c>
      <c r="B509" s="9">
        <v>507</v>
      </c>
      <c r="C509" s="43">
        <f>'Week 17'!$H$2</f>
        <v>42490</v>
      </c>
      <c r="D509" s="44">
        <f>'Week 17'!$A$29</f>
        <v>0.27083333333333326</v>
      </c>
      <c r="E509" s="43">
        <f t="shared" si="22"/>
        <v>42490.229166666672</v>
      </c>
      <c r="F509" s="44">
        <f t="shared" si="23"/>
        <v>42490.229166666672</v>
      </c>
      <c r="G509" s="47" t="str">
        <f>'Week 17'!$H$29</f>
        <v>Invitation Only</v>
      </c>
      <c r="H509" s="46" t="str">
        <f>VLOOKUP(G509,'EPG Description Guide'!A:K,10,FALSE)</f>
        <v>Solo con Invitación</v>
      </c>
      <c r="I509" s="46" t="str">
        <f>VLOOKUP(G509,'EPG Description Guide'!A:K,11,FALSE)</f>
        <v>Desde el comienzo de las fiestas hasta los after, consigue acceso exclusivo a los eventos más glamourosos de todo el mundo.</v>
      </c>
    </row>
    <row r="510" spans="1:9" ht="15.75" customHeight="1" x14ac:dyDescent="0.2">
      <c r="A510" t="str">
        <f t="shared" si="21"/>
        <v>Even</v>
      </c>
      <c r="B510" s="9">
        <v>508</v>
      </c>
      <c r="C510" s="43">
        <f>'Week 17'!$H$2</f>
        <v>42490</v>
      </c>
      <c r="D510" s="44">
        <f>'Week 17'!$A$30</f>
        <v>0.28124999999999994</v>
      </c>
      <c r="E510" s="43">
        <f t="shared" si="22"/>
        <v>42490.239583333336</v>
      </c>
      <c r="F510" s="44">
        <f t="shared" si="23"/>
        <v>42490.239583333336</v>
      </c>
      <c r="G510" s="47" t="str">
        <f>'Week 17'!$H$30</f>
        <v>Invitation Only</v>
      </c>
      <c r="H510" s="46" t="str">
        <f>VLOOKUP(G510,'EPG Description Guide'!A:K,10,FALSE)</f>
        <v>Solo con Invitación</v>
      </c>
      <c r="I510" s="46" t="str">
        <f>VLOOKUP(G510,'EPG Description Guide'!A:K,11,FALSE)</f>
        <v>Desde el comienzo de las fiestas hasta los after, consigue acceso exclusivo a los eventos más glamourosos de todo el mundo.</v>
      </c>
    </row>
    <row r="511" spans="1:9" ht="15.75" customHeight="1" x14ac:dyDescent="0.2">
      <c r="A511" t="str">
        <f t="shared" si="21"/>
        <v>Odd</v>
      </c>
      <c r="B511" s="9">
        <v>509</v>
      </c>
      <c r="C511" s="43">
        <f>'Week 17'!$H$2</f>
        <v>42490</v>
      </c>
      <c r="D511" s="44">
        <f>'Week 17'!$A$31</f>
        <v>0.29166666666666663</v>
      </c>
      <c r="E511" s="43">
        <f t="shared" si="22"/>
        <v>42490.25</v>
      </c>
      <c r="F511" s="44">
        <f t="shared" si="23"/>
        <v>42490.25</v>
      </c>
      <c r="G511" s="47" t="str">
        <f>'Week 17'!$H$31</f>
        <v>Fashion in Motion</v>
      </c>
      <c r="H511" s="46" t="str">
        <f>VLOOKUP(G511,'EPG Description Guide'!A:K,10,FALSE)</f>
        <v>Moda en Movimiento</v>
      </c>
      <c r="I511" s="46" t="str">
        <f>VLOOKUP(G511,'EPG Description Guide'!A:K,11,FALSE)</f>
        <v>Echa un vistazo entre los bastidores de la industria, mientras seguimos a modelos, artistas peluqueros y de maquillaje, así como diseñadores en los backstage de las fashion week más destacadas.</v>
      </c>
    </row>
    <row r="512" spans="1:9" ht="15.75" customHeight="1" x14ac:dyDescent="0.2">
      <c r="A512" t="str">
        <f t="shared" si="21"/>
        <v>Even</v>
      </c>
      <c r="B512" s="9">
        <v>510</v>
      </c>
      <c r="C512" s="43">
        <f>'Week 17'!$H$2</f>
        <v>42490</v>
      </c>
      <c r="D512" s="44">
        <f>'Week 17'!$A$32</f>
        <v>0.30208333333333331</v>
      </c>
      <c r="E512" s="43">
        <f t="shared" si="22"/>
        <v>42490.260416666672</v>
      </c>
      <c r="F512" s="44">
        <f t="shared" si="23"/>
        <v>42490.260416666672</v>
      </c>
      <c r="G512" s="47" t="str">
        <f>'Week 17'!$H$32</f>
        <v>Fashion in Motion</v>
      </c>
      <c r="H512" s="46" t="str">
        <f>VLOOKUP(G512,'EPG Description Guide'!A:K,10,FALSE)</f>
        <v>Moda en Movimiento</v>
      </c>
      <c r="I512" s="46" t="str">
        <f>VLOOKUP(G512,'EPG Description Guide'!A:K,11,FALSE)</f>
        <v>Echa un vistazo entre los bastidores de la industria, mientras seguimos a modelos, artistas peluqueros y de maquillaje, así como diseñadores en los backstage de las fashion week más destacadas.</v>
      </c>
    </row>
    <row r="513" spans="1:9" ht="15.75" customHeight="1" x14ac:dyDescent="0.2">
      <c r="A513" t="str">
        <f t="shared" si="21"/>
        <v>Odd</v>
      </c>
      <c r="B513" s="9">
        <v>511</v>
      </c>
      <c r="C513" s="43">
        <f>'Week 17'!$H$2</f>
        <v>42490</v>
      </c>
      <c r="D513" s="44">
        <f>'Week 17'!$A$33</f>
        <v>0.3125</v>
      </c>
      <c r="E513" s="43">
        <f t="shared" si="22"/>
        <v>42490.270833333336</v>
      </c>
      <c r="F513" s="44">
        <f t="shared" si="23"/>
        <v>42490.270833333336</v>
      </c>
      <c r="G513" s="47" t="str">
        <f>'Week 17'!$H$33</f>
        <v>What's Haute</v>
      </c>
      <c r="H513" s="46" t="str">
        <f>VLOOKUP(G513,'EPG Description Guide'!A:K,10,FALSE)</f>
        <v>Alta Costura</v>
      </c>
      <c r="I513" s="46" t="str">
        <f>VLOOKUP(G513,'EPG Description Guide'!A:K,11,FALSE)</f>
        <v>La revista y guía definitiva de estilo de vida de lujo para la élite que disfruta de una vida glamourosa.</v>
      </c>
    </row>
    <row r="514" spans="1:9" ht="15.75" customHeight="1" x14ac:dyDescent="0.2">
      <c r="A514" t="str">
        <f t="shared" si="21"/>
        <v>Even</v>
      </c>
      <c r="B514" s="9">
        <v>512</v>
      </c>
      <c r="C514" s="43">
        <f>'Week 17'!$H$2</f>
        <v>42490</v>
      </c>
      <c r="D514" s="44">
        <f>'Week 17'!$A$34</f>
        <v>0.32291666666666669</v>
      </c>
      <c r="E514" s="43">
        <f t="shared" si="22"/>
        <v>42490.28125</v>
      </c>
      <c r="F514" s="44">
        <f t="shared" si="23"/>
        <v>42490.28125</v>
      </c>
      <c r="G514" s="47" t="str">
        <f>'Week 17'!$H$34</f>
        <v>What's Haute</v>
      </c>
      <c r="H514" s="46" t="str">
        <f>VLOOKUP(G514,'EPG Description Guide'!A:K,10,FALSE)</f>
        <v>Alta Costura</v>
      </c>
      <c r="I514" s="46" t="str">
        <f>VLOOKUP(G514,'EPG Description Guide'!A:K,11,FALSE)</f>
        <v>La revista y guía definitiva de estilo de vida de lujo para la élite que disfruta de una vida glamourosa.</v>
      </c>
    </row>
    <row r="515" spans="1:9" ht="15.75" customHeight="1" x14ac:dyDescent="0.2">
      <c r="A515" t="str">
        <f t="shared" si="21"/>
        <v>Odd</v>
      </c>
      <c r="B515" s="9">
        <v>513</v>
      </c>
      <c r="C515" s="43">
        <f>'Week 17'!$H$2</f>
        <v>42490</v>
      </c>
      <c r="D515" s="44">
        <f>'Week 17'!$A$35</f>
        <v>0.33333333333333337</v>
      </c>
      <c r="E515" s="43">
        <f t="shared" si="22"/>
        <v>42490.291666666672</v>
      </c>
      <c r="F515" s="44">
        <f t="shared" si="23"/>
        <v>42490.291666666672</v>
      </c>
      <c r="G515" s="47" t="str">
        <f>'Week 17'!$H$35</f>
        <v>Model Yoga Season 2 Ep4</v>
      </c>
      <c r="H515" s="46" t="str">
        <f>VLOOKUP(G515,'EPG Description Guide'!A:K,10,FALSE)</f>
        <v>MODEL YOGA Temporada 2</v>
      </c>
      <c r="I515" s="46" t="str">
        <f>VLOOKUP(G515,'EPG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516" spans="1:9" ht="15.75" customHeight="1" x14ac:dyDescent="0.2">
      <c r="A516" t="str">
        <f t="shared" ref="A516:A579" si="24">IF(MOD(B516,2),"Odd","Even")</f>
        <v>Even</v>
      </c>
      <c r="B516" s="9">
        <v>514</v>
      </c>
      <c r="C516" s="43">
        <f>'Week 17'!$H$2</f>
        <v>42490</v>
      </c>
      <c r="D516" s="44">
        <f>'Week 17'!$A$36</f>
        <v>0.34375000000000006</v>
      </c>
      <c r="E516" s="43">
        <f t="shared" ref="E516:E579" si="25">($C516+$D516)-(1/24)</f>
        <v>42490.302083333336</v>
      </c>
      <c r="F516" s="44">
        <f t="shared" ref="F516:F579" si="26">($C516+$D516)-(1/24)</f>
        <v>42490.302083333336</v>
      </c>
      <c r="G516" s="47" t="str">
        <f>'Week 17'!$H$36</f>
        <v>Model Yoga Season 2 Ep4</v>
      </c>
      <c r="H516" s="46" t="str">
        <f>VLOOKUP(G516,'EPG Description Guide'!A:K,10,FALSE)</f>
        <v>MODEL YOGA Temporada 2</v>
      </c>
      <c r="I516" s="46" t="str">
        <f>VLOOKUP(G516,'EPG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517" spans="1:9" ht="15.75" customHeight="1" x14ac:dyDescent="0.2">
      <c r="A517" t="str">
        <f t="shared" si="24"/>
        <v>Odd</v>
      </c>
      <c r="B517" s="9">
        <v>515</v>
      </c>
      <c r="C517" s="43">
        <f>'Week 17'!$H$2</f>
        <v>42490</v>
      </c>
      <c r="D517" s="44">
        <f>'Week 17'!$A$37</f>
        <v>0.35416666666666674</v>
      </c>
      <c r="E517" s="43">
        <f t="shared" si="25"/>
        <v>42490.3125</v>
      </c>
      <c r="F517" s="44">
        <f t="shared" si="26"/>
        <v>42490.3125</v>
      </c>
      <c r="G517" s="47" t="str">
        <f>'Week 17'!$H$37</f>
        <v>Photographers</v>
      </c>
      <c r="H517" s="46" t="str">
        <f>VLOOKUP(G517,'EPG Description Guide'!A:K,10,FALSE)</f>
        <v>Fotógrafos</v>
      </c>
      <c r="I517" s="46" t="str">
        <f>VLOOKUP(G517,'EPG Description Guide'!A:K,11,FALSE)</f>
        <v>Observa a las modelos y sus sesiones de fotos desde el punto de vista de un fotógrafo y descubre qué se necesita para conseguir la mejor fotografía.</v>
      </c>
    </row>
    <row r="518" spans="1:9" ht="15.75" customHeight="1" x14ac:dyDescent="0.2">
      <c r="A518" t="str">
        <f t="shared" si="24"/>
        <v>Even</v>
      </c>
      <c r="B518" s="9">
        <v>516</v>
      </c>
      <c r="C518" s="43">
        <f>'Week 17'!$H$2</f>
        <v>42490</v>
      </c>
      <c r="D518" s="44">
        <f>'Week 17'!$A$38</f>
        <v>0.36458333333333343</v>
      </c>
      <c r="E518" s="43">
        <f t="shared" si="25"/>
        <v>42490.322916666672</v>
      </c>
      <c r="F518" s="44">
        <f t="shared" si="26"/>
        <v>42490.322916666672</v>
      </c>
      <c r="G518" s="47" t="str">
        <f>'Week 17'!$H$38</f>
        <v>Photographers</v>
      </c>
      <c r="H518" s="46" t="str">
        <f>VLOOKUP(G518,'EPG Description Guide'!A:K,10,FALSE)</f>
        <v>Fotógrafos</v>
      </c>
      <c r="I518" s="46" t="str">
        <f>VLOOKUP(G518,'EPG Description Guide'!A:K,11,FALSE)</f>
        <v>Observa a las modelos y sus sesiones de fotos desde el punto de vista de un fotógrafo y descubre qué se necesita para conseguir la mejor fotografía.</v>
      </c>
    </row>
    <row r="519" spans="1:9" ht="15.75" customHeight="1" x14ac:dyDescent="0.2">
      <c r="A519" t="str">
        <f t="shared" si="24"/>
        <v>Odd</v>
      </c>
      <c r="B519" s="9">
        <v>517</v>
      </c>
      <c r="C519" s="43">
        <f>'Week 17'!$H$2</f>
        <v>42490</v>
      </c>
      <c r="D519" s="44">
        <f>'Week 17'!$A$39</f>
        <v>0.37500000000000011</v>
      </c>
      <c r="E519" s="43">
        <f t="shared" si="25"/>
        <v>42490.333333333336</v>
      </c>
      <c r="F519" s="44">
        <f t="shared" si="26"/>
        <v>42490.333333333336</v>
      </c>
      <c r="G519" s="47" t="str">
        <f>'Week 17'!$H$39</f>
        <v>From the Runway</v>
      </c>
      <c r="H519" s="46" t="str">
        <f>VLOOKUP(G519,'EPG Description Guide'!A:K,10,FALSE)</f>
        <v>De la Pasarela</v>
      </c>
      <c r="I519" s="46" t="str">
        <f>VLOOKUP(G519,'EPG Description Guide'!A:K,11,FALSE)</f>
        <v>Mantente al día de las últimas tendencias y estilos directamente desde la pasarela de las capitales de la moda del mundo.</v>
      </c>
    </row>
    <row r="520" spans="1:9" ht="15.75" customHeight="1" x14ac:dyDescent="0.2">
      <c r="A520" t="str">
        <f t="shared" si="24"/>
        <v>Even</v>
      </c>
      <c r="B520" s="9">
        <v>518</v>
      </c>
      <c r="C520" s="43">
        <f>'Week 17'!$H$2</f>
        <v>42490</v>
      </c>
      <c r="D520" s="44">
        <f>'Week 17'!$A$40</f>
        <v>0.3854166666666668</v>
      </c>
      <c r="E520" s="43">
        <f t="shared" si="25"/>
        <v>42490.34375</v>
      </c>
      <c r="F520" s="44">
        <f t="shared" si="26"/>
        <v>42490.34375</v>
      </c>
      <c r="G520" s="47" t="str">
        <f>'Week 17'!$H$40</f>
        <v>From the Runway</v>
      </c>
      <c r="H520" s="46" t="str">
        <f>VLOOKUP(G520,'EPG Description Guide'!A:K,10,FALSE)</f>
        <v>De la Pasarela</v>
      </c>
      <c r="I520" s="46" t="str">
        <f>VLOOKUP(G520,'EPG Description Guide'!A:K,11,FALSE)</f>
        <v>Mantente al día de las últimas tendencias y estilos directamente desde la pasarela de las capitales de la moda del mundo.</v>
      </c>
    </row>
    <row r="521" spans="1:9" ht="15.75" customHeight="1" x14ac:dyDescent="0.2">
      <c r="A521" t="str">
        <f t="shared" si="24"/>
        <v>Odd</v>
      </c>
      <c r="B521" s="9">
        <v>519</v>
      </c>
      <c r="C521" s="43">
        <f>'Week 17'!$H$2</f>
        <v>42490</v>
      </c>
      <c r="D521" s="44">
        <f>'Week 17'!$A$41</f>
        <v>0.39583333333333348</v>
      </c>
      <c r="E521" s="43">
        <f t="shared" si="25"/>
        <v>42490.354166666672</v>
      </c>
      <c r="F521" s="44">
        <f t="shared" si="26"/>
        <v>42490.354166666672</v>
      </c>
      <c r="G521" s="47" t="str">
        <f>'Week 17'!$H$41</f>
        <v>Invitation Only</v>
      </c>
      <c r="H521" s="46" t="str">
        <f>VLOOKUP(G521,'EPG Description Guide'!A:K,10,FALSE)</f>
        <v>Solo con Invitación</v>
      </c>
      <c r="I521" s="46" t="str">
        <f>VLOOKUP(G521,'EPG Description Guide'!A:K,11,FALSE)</f>
        <v>Desde el comienzo de las fiestas hasta los after, consigue acceso exclusivo a los eventos más glamourosos de todo el mundo.</v>
      </c>
    </row>
    <row r="522" spans="1:9" ht="15.75" customHeight="1" x14ac:dyDescent="0.2">
      <c r="A522" t="str">
        <f t="shared" si="24"/>
        <v>Even</v>
      </c>
      <c r="B522" s="9">
        <v>520</v>
      </c>
      <c r="C522" s="43">
        <f>'Week 17'!$H$2</f>
        <v>42490</v>
      </c>
      <c r="D522" s="44">
        <f>'Week 17'!$A$42</f>
        <v>0.40625000000000017</v>
      </c>
      <c r="E522" s="43">
        <f t="shared" si="25"/>
        <v>42490.364583333336</v>
      </c>
      <c r="F522" s="44">
        <f t="shared" si="26"/>
        <v>42490.364583333336</v>
      </c>
      <c r="G522" s="47" t="str">
        <f>'Week 17'!$H$42</f>
        <v>Invitation Only</v>
      </c>
      <c r="H522" s="46" t="str">
        <f>VLOOKUP(G522,'EPG Description Guide'!A:K,10,FALSE)</f>
        <v>Solo con Invitación</v>
      </c>
      <c r="I522" s="46" t="str">
        <f>VLOOKUP(G522,'EPG Description Guide'!A:K,11,FALSE)</f>
        <v>Desde el comienzo de las fiestas hasta los after, consigue acceso exclusivo a los eventos más glamourosos de todo el mundo.</v>
      </c>
    </row>
    <row r="523" spans="1:9" ht="15.75" customHeight="1" x14ac:dyDescent="0.2">
      <c r="A523" t="str">
        <f t="shared" si="24"/>
        <v>Odd</v>
      </c>
      <c r="B523" s="9">
        <v>521</v>
      </c>
      <c r="C523" s="43">
        <f>'Week 17'!$H$2</f>
        <v>42490</v>
      </c>
      <c r="D523" s="44">
        <f>'Week 17'!$A$43</f>
        <v>0.41666666666666685</v>
      </c>
      <c r="E523" s="43">
        <f t="shared" si="25"/>
        <v>42490.375</v>
      </c>
      <c r="F523" s="44">
        <f t="shared" si="26"/>
        <v>42490.375</v>
      </c>
      <c r="G523" s="47" t="str">
        <f>'Week 17'!$H$43</f>
        <v>What's Haute</v>
      </c>
      <c r="H523" s="46" t="str">
        <f>VLOOKUP(G523,'EPG Description Guide'!A:K,10,FALSE)</f>
        <v>Alta Costura</v>
      </c>
      <c r="I523" s="46" t="str">
        <f>VLOOKUP(G523,'EPG Description Guide'!A:K,11,FALSE)</f>
        <v>La revista y guía definitiva de estilo de vida de lujo para la élite que disfruta de una vida glamourosa.</v>
      </c>
    </row>
    <row r="524" spans="1:9" ht="15.75" customHeight="1" x14ac:dyDescent="0.2">
      <c r="A524" t="str">
        <f t="shared" si="24"/>
        <v>Even</v>
      </c>
      <c r="B524" s="9">
        <v>522</v>
      </c>
      <c r="C524" s="43">
        <f>'Week 17'!$H$2</f>
        <v>42490</v>
      </c>
      <c r="D524" s="44">
        <f>'Week 17'!$A$44</f>
        <v>0.42708333333333354</v>
      </c>
      <c r="E524" s="43">
        <f t="shared" si="25"/>
        <v>42490.385416666672</v>
      </c>
      <c r="F524" s="44">
        <f t="shared" si="26"/>
        <v>42490.385416666672</v>
      </c>
      <c r="G524" s="47" t="str">
        <f>'Week 17'!$H$44</f>
        <v>What's Haute</v>
      </c>
      <c r="H524" s="46" t="str">
        <f>VLOOKUP(G524,'EPG Description Guide'!A:K,10,FALSE)</f>
        <v>Alta Costura</v>
      </c>
      <c r="I524" s="46" t="str">
        <f>VLOOKUP(G524,'EPG Description Guide'!A:K,11,FALSE)</f>
        <v>La revista y guía definitiva de estilo de vida de lujo para la élite que disfruta de una vida glamourosa.</v>
      </c>
    </row>
    <row r="525" spans="1:9" ht="15.75" customHeight="1" x14ac:dyDescent="0.2">
      <c r="A525" t="str">
        <f t="shared" si="24"/>
        <v>Odd</v>
      </c>
      <c r="B525" s="9">
        <v>523</v>
      </c>
      <c r="C525" s="43">
        <f>'Week 17'!$H$2</f>
        <v>42490</v>
      </c>
      <c r="D525" s="44">
        <f>'Week 17'!$A$45</f>
        <v>0.43750000000000022</v>
      </c>
      <c r="E525" s="43">
        <f t="shared" si="25"/>
        <v>42490.395833333336</v>
      </c>
      <c r="F525" s="44">
        <f t="shared" si="26"/>
        <v>42490.395833333336</v>
      </c>
      <c r="G525" s="47" t="str">
        <f>'Week 17'!$H$45</f>
        <v>Fashion Masterpieces: Czapek</v>
      </c>
      <c r="H525" s="46" t="str">
        <f>VLOOKUP(G525,'EPG Description Guide'!A:K,10,FALSE)</f>
        <v>Obras Maestras de Moda: Czapek</v>
      </c>
      <c r="I525" s="46" t="str">
        <f>VLOOKUP(G525,'EPG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26" spans="1:9" ht="15.75" customHeight="1" x14ac:dyDescent="0.2">
      <c r="A526" t="str">
        <f t="shared" si="24"/>
        <v>Even</v>
      </c>
      <c r="B526" s="9">
        <v>524</v>
      </c>
      <c r="C526" s="43">
        <f>'Week 17'!$H$2</f>
        <v>42490</v>
      </c>
      <c r="D526" s="44">
        <f>'Week 17'!$A$46</f>
        <v>0.44791666666666691</v>
      </c>
      <c r="E526" s="43">
        <f t="shared" si="25"/>
        <v>42490.40625</v>
      </c>
      <c r="F526" s="44">
        <f t="shared" si="26"/>
        <v>42490.40625</v>
      </c>
      <c r="G526" s="47" t="str">
        <f>'Week 17'!$H$46</f>
        <v>Fashion Masterpieces: Czapek</v>
      </c>
      <c r="H526" s="46" t="str">
        <f>VLOOKUP(G526,'EPG Description Guide'!A:K,10,FALSE)</f>
        <v>Obras Maestras de Moda: Czapek</v>
      </c>
      <c r="I526" s="46" t="str">
        <f>VLOOKUP(G526,'EPG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27" spans="1:9" ht="15.75" customHeight="1" x14ac:dyDescent="0.2">
      <c r="A527" t="str">
        <f t="shared" si="24"/>
        <v>Odd</v>
      </c>
      <c r="B527" s="9">
        <v>525</v>
      </c>
      <c r="C527" s="43">
        <f>'Week 17'!$H$2</f>
        <v>42490</v>
      </c>
      <c r="D527" s="44">
        <f>'Week 17'!$A$47</f>
        <v>0.45833333333333359</v>
      </c>
      <c r="E527" s="43">
        <f t="shared" si="25"/>
        <v>42490.416666666672</v>
      </c>
      <c r="F527" s="44">
        <f t="shared" si="26"/>
        <v>42490.416666666672</v>
      </c>
      <c r="G527" s="47" t="str">
        <f>'Week 17'!$H$47</f>
        <v>From the Runway</v>
      </c>
      <c r="H527" s="46" t="str">
        <f>VLOOKUP(G527,'EPG Description Guide'!A:K,10,FALSE)</f>
        <v>De la Pasarela</v>
      </c>
      <c r="I527" s="46" t="str">
        <f>VLOOKUP(G527,'EPG Description Guide'!A:K,11,FALSE)</f>
        <v>Mantente al día de las últimas tendencias y estilos directamente desde la pasarela de las capitales de la moda del mundo.</v>
      </c>
    </row>
    <row r="528" spans="1:9" ht="15.75" customHeight="1" x14ac:dyDescent="0.2">
      <c r="A528" t="str">
        <f t="shared" si="24"/>
        <v>Even</v>
      </c>
      <c r="B528" s="9">
        <v>526</v>
      </c>
      <c r="C528" s="43">
        <f>'Week 17'!$H$2</f>
        <v>42490</v>
      </c>
      <c r="D528" s="44">
        <f>'Week 17'!$A$48</f>
        <v>0.46875000000000028</v>
      </c>
      <c r="E528" s="43">
        <f t="shared" si="25"/>
        <v>42490.427083333336</v>
      </c>
      <c r="F528" s="44">
        <f t="shared" si="26"/>
        <v>42490.427083333336</v>
      </c>
      <c r="G528" s="47" t="str">
        <f>'Week 17'!$H$48</f>
        <v>From the Runway</v>
      </c>
      <c r="H528" s="46" t="str">
        <f>VLOOKUP(G528,'EPG Description Guide'!A:K,10,FALSE)</f>
        <v>De la Pasarela</v>
      </c>
      <c r="I528" s="46" t="str">
        <f>VLOOKUP(G528,'EPG Description Guide'!A:K,11,FALSE)</f>
        <v>Mantente al día de las últimas tendencias y estilos directamente desde la pasarela de las capitales de la moda del mundo.</v>
      </c>
    </row>
    <row r="529" spans="1:9" ht="15.75" customHeight="1" x14ac:dyDescent="0.2">
      <c r="A529" t="str">
        <f t="shared" si="24"/>
        <v>Odd</v>
      </c>
      <c r="B529" s="9">
        <v>527</v>
      </c>
      <c r="C529" s="43">
        <f>'Week 17'!$H$2</f>
        <v>42490</v>
      </c>
      <c r="D529" s="44">
        <f>'Week 17'!$A$49</f>
        <v>0.47916666666666696</v>
      </c>
      <c r="E529" s="43">
        <f t="shared" si="25"/>
        <v>42490.4375</v>
      </c>
      <c r="F529" s="44">
        <f t="shared" si="26"/>
        <v>42490.4375</v>
      </c>
      <c r="G529" s="47" t="str">
        <f>'Week 17'!$H$49</f>
        <v>One to Watch</v>
      </c>
      <c r="H529" s="46" t="str">
        <f>VLOOKUP(G529,'EPG Description Guide'!A:K,10,FALSE)</f>
        <v>Alguien a Seguir</v>
      </c>
      <c r="I529" s="46" t="str">
        <f>VLOOKUP(G529,'EPG Description Guide'!A:K,11,FALSE)</f>
        <v>Descubre las vidas reales y las carreras florecientes de las estrellas emergentes. Desde los pupilos del diseño, hasta las modelos más sensuales, los mejores estilistas y los talentosos maquilladores.</v>
      </c>
    </row>
    <row r="530" spans="1:9" ht="15.75" customHeight="1" x14ac:dyDescent="0.2">
      <c r="A530" t="str">
        <f t="shared" si="24"/>
        <v>Even</v>
      </c>
      <c r="B530" s="9">
        <v>528</v>
      </c>
      <c r="C530" s="43">
        <f>'Week 17'!$H$2</f>
        <v>42490</v>
      </c>
      <c r="D530" s="44">
        <f>'Week 17'!$A$50</f>
        <v>0.48958333333333365</v>
      </c>
      <c r="E530" s="43">
        <f t="shared" si="25"/>
        <v>42490.447916666672</v>
      </c>
      <c r="F530" s="44">
        <f t="shared" si="26"/>
        <v>42490.447916666672</v>
      </c>
      <c r="G530" s="47" t="str">
        <f>'Week 17'!$H$50</f>
        <v>One to Watch</v>
      </c>
      <c r="H530" s="46" t="str">
        <f>VLOOKUP(G530,'EPG Description Guide'!A:K,10,FALSE)</f>
        <v>Alguien a Seguir</v>
      </c>
      <c r="I530" s="46" t="str">
        <f>VLOOKUP(G530,'EPG Description Guide'!A:K,11,FALSE)</f>
        <v>Descubre las vidas reales y las carreras florecientes de las estrellas emergentes. Desde los pupilos del diseño, hasta las modelos más sensuales, los mejores estilistas y los talentosos maquilladores.</v>
      </c>
    </row>
    <row r="531" spans="1:9" ht="15.75" customHeight="1" x14ac:dyDescent="0.2">
      <c r="A531" t="str">
        <f t="shared" si="24"/>
        <v>Odd</v>
      </c>
      <c r="B531" s="9">
        <v>529</v>
      </c>
      <c r="C531" s="43">
        <f>'Week 17'!$H$2</f>
        <v>42490</v>
      </c>
      <c r="D531" s="44">
        <f>'Week 17'!$A$51</f>
        <v>0.50000000000000033</v>
      </c>
      <c r="E531" s="43">
        <f t="shared" si="25"/>
        <v>42490.458333333336</v>
      </c>
      <c r="F531" s="44">
        <f t="shared" si="26"/>
        <v>42490.458333333336</v>
      </c>
      <c r="G531" s="47" t="str">
        <f>'Week 17'!$H$51</f>
        <v>Fashion in Motion</v>
      </c>
      <c r="H531" s="46" t="str">
        <f>VLOOKUP(G531,'EPG Description Guide'!A:K,10,FALSE)</f>
        <v>Moda en Movimiento</v>
      </c>
      <c r="I531" s="46" t="str">
        <f>VLOOKUP(G531,'EPG Description Guide'!A:K,11,FALSE)</f>
        <v>Echa un vistazo entre los bastidores de la industria, mientras seguimos a modelos, artistas peluqueros y de maquillaje, así como diseñadores en los backstage de las fashion week más destacadas.</v>
      </c>
    </row>
    <row r="532" spans="1:9" ht="15.75" customHeight="1" x14ac:dyDescent="0.2">
      <c r="A532" t="str">
        <f t="shared" si="24"/>
        <v>Even</v>
      </c>
      <c r="B532" s="9">
        <v>530</v>
      </c>
      <c r="C532" s="43">
        <f>'Week 17'!$H$2</f>
        <v>42490</v>
      </c>
      <c r="D532" s="44">
        <f>'Week 17'!$A$52</f>
        <v>0.51041666666666696</v>
      </c>
      <c r="E532" s="43">
        <f t="shared" si="25"/>
        <v>42490.46875</v>
      </c>
      <c r="F532" s="44">
        <f t="shared" si="26"/>
        <v>42490.46875</v>
      </c>
      <c r="G532" s="47" t="str">
        <f>'Week 17'!$H$52</f>
        <v>Fashion in Motion</v>
      </c>
      <c r="H532" s="46" t="str">
        <f>VLOOKUP(G532,'EPG Description Guide'!A:K,10,FALSE)</f>
        <v>Moda en Movimiento</v>
      </c>
      <c r="I532" s="46" t="str">
        <f>VLOOKUP(G532,'EPG Description Guide'!A:K,11,FALSE)</f>
        <v>Echa un vistazo entre los bastidores de la industria, mientras seguimos a modelos, artistas peluqueros y de maquillaje, así como diseñadores en los backstage de las fashion week más destacadas.</v>
      </c>
    </row>
    <row r="533" spans="1:9" ht="15.75" customHeight="1" x14ac:dyDescent="0.2">
      <c r="A533" t="str">
        <f t="shared" si="24"/>
        <v>Odd</v>
      </c>
      <c r="B533" s="9">
        <v>531</v>
      </c>
      <c r="C533" s="43">
        <f>'Week 17'!$H$2</f>
        <v>42490</v>
      </c>
      <c r="D533" s="44">
        <f>'Week 17'!$A$53</f>
        <v>0.52083333333333359</v>
      </c>
      <c r="E533" s="43">
        <f t="shared" si="25"/>
        <v>42490.479166666672</v>
      </c>
      <c r="F533" s="44">
        <f t="shared" si="26"/>
        <v>42490.479166666672</v>
      </c>
      <c r="G533" s="47" t="str">
        <f>'Week 17'!$H$53</f>
        <v>Eco Fashion Season 3 Ep6</v>
      </c>
      <c r="H533" s="46" t="str">
        <f>VLOOKUP(G533,'EPG Description Guide'!A:K,10,FALSE)</f>
        <v xml:space="preserve">Eco Fashion Temporada 3
</v>
      </c>
      <c r="I533" s="46" t="str">
        <f>VLOOKUP(G533,'EPG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534" spans="1:9" ht="15.75" customHeight="1" x14ac:dyDescent="0.2">
      <c r="A534" t="str">
        <f t="shared" si="24"/>
        <v>Even</v>
      </c>
      <c r="B534" s="9">
        <v>532</v>
      </c>
      <c r="C534" s="43">
        <f>'Week 17'!$H$2</f>
        <v>42490</v>
      </c>
      <c r="D534" s="44">
        <f>'Week 17'!$A$54</f>
        <v>0.53125000000000022</v>
      </c>
      <c r="E534" s="43">
        <f t="shared" si="25"/>
        <v>42490.489583333336</v>
      </c>
      <c r="F534" s="44">
        <f t="shared" si="26"/>
        <v>42490.489583333336</v>
      </c>
      <c r="G534" s="47" t="str">
        <f>'Week 17'!$H$54</f>
        <v>Eco Fashion Season 3 Ep6</v>
      </c>
      <c r="H534" s="46" t="str">
        <f>VLOOKUP(G534,'EPG Description Guide'!A:K,10,FALSE)</f>
        <v xml:space="preserve">Eco Fashion Temporada 3
</v>
      </c>
      <c r="I534" s="46" t="str">
        <f>VLOOKUP(G534,'EPG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535" spans="1:9" ht="15.75" customHeight="1" x14ac:dyDescent="0.2">
      <c r="A535" t="str">
        <f t="shared" si="24"/>
        <v>Odd</v>
      </c>
      <c r="B535" s="9">
        <v>533</v>
      </c>
      <c r="C535" s="43">
        <f>'Week 17'!$H$2</f>
        <v>42490</v>
      </c>
      <c r="D535" s="44">
        <f>'Week 17'!$A$55</f>
        <v>0.54166666666666685</v>
      </c>
      <c r="E535" s="43">
        <f t="shared" si="25"/>
        <v>42490.5</v>
      </c>
      <c r="F535" s="44">
        <f t="shared" si="26"/>
        <v>42490.5</v>
      </c>
      <c r="G535" s="47" t="str">
        <f>'Week 17'!$H$55</f>
        <v>What's Haute</v>
      </c>
      <c r="H535" s="46" t="str">
        <f>VLOOKUP(G535,'EPG Description Guide'!A:K,10,FALSE)</f>
        <v>Alta Costura</v>
      </c>
      <c r="I535" s="46" t="str">
        <f>VLOOKUP(G535,'EPG Description Guide'!A:K,11,FALSE)</f>
        <v>La revista y guía definitiva de estilo de vida de lujo para la élite que disfruta de una vida glamourosa.</v>
      </c>
    </row>
    <row r="536" spans="1:9" ht="15.75" customHeight="1" x14ac:dyDescent="0.2">
      <c r="A536" t="str">
        <f t="shared" si="24"/>
        <v>Even</v>
      </c>
      <c r="B536" s="9">
        <v>534</v>
      </c>
      <c r="C536" s="43">
        <f>'Week 17'!$H$2</f>
        <v>42490</v>
      </c>
      <c r="D536" s="44">
        <f>'Week 17'!$A$56</f>
        <v>0.55208333333333348</v>
      </c>
      <c r="E536" s="43">
        <f t="shared" si="25"/>
        <v>42490.510416666672</v>
      </c>
      <c r="F536" s="44">
        <f t="shared" si="26"/>
        <v>42490.510416666672</v>
      </c>
      <c r="G536" s="47" t="str">
        <f>'Week 17'!$H$56</f>
        <v>What's Haute</v>
      </c>
      <c r="H536" s="46" t="str">
        <f>VLOOKUP(G536,'EPG Description Guide'!A:K,10,FALSE)</f>
        <v>Alta Costura</v>
      </c>
      <c r="I536" s="46" t="str">
        <f>VLOOKUP(G536,'EPG Description Guide'!A:K,11,FALSE)</f>
        <v>La revista y guía definitiva de estilo de vida de lujo para la élite que disfruta de una vida glamourosa.</v>
      </c>
    </row>
    <row r="537" spans="1:9" ht="15.75" customHeight="1" x14ac:dyDescent="0.2">
      <c r="A537" t="str">
        <f t="shared" si="24"/>
        <v>Odd</v>
      </c>
      <c r="B537" s="9">
        <v>535</v>
      </c>
      <c r="C537" s="43">
        <f>'Week 17'!$H$2</f>
        <v>42490</v>
      </c>
      <c r="D537" s="44">
        <f>'Week 17'!$A$57</f>
        <v>0.56250000000000011</v>
      </c>
      <c r="E537" s="43">
        <f t="shared" si="25"/>
        <v>42490.520833333336</v>
      </c>
      <c r="F537" s="44">
        <f t="shared" si="26"/>
        <v>42490.520833333336</v>
      </c>
      <c r="G537" s="47" t="str">
        <f>'Week 17'!$H$57</f>
        <v>Fashion on a Plate Season 2 Ep6</v>
      </c>
      <c r="H537" s="46" t="str">
        <f>VLOOKUP(G537,'EPG Description Guide'!A:K,10,FALSE)</f>
        <v>Fashion On A Plate Temporada 2</v>
      </c>
      <c r="I537" s="46" t="str">
        <f>VLOOKUP(G537,'EPG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538" spans="1:9" ht="15.75" customHeight="1" x14ac:dyDescent="0.2">
      <c r="A538" t="str">
        <f t="shared" si="24"/>
        <v>Even</v>
      </c>
      <c r="B538" s="9">
        <v>536</v>
      </c>
      <c r="C538" s="43">
        <f>'Week 17'!$H$2</f>
        <v>42490</v>
      </c>
      <c r="D538" s="44">
        <f>'Week 17'!$A$58</f>
        <v>0.57291666666666674</v>
      </c>
      <c r="E538" s="43">
        <f t="shared" si="25"/>
        <v>42490.53125</v>
      </c>
      <c r="F538" s="44">
        <f t="shared" si="26"/>
        <v>42490.53125</v>
      </c>
      <c r="G538" s="47" t="str">
        <f>'Week 17'!$H$58</f>
        <v>Fashion on a Plate Season 2 Ep6</v>
      </c>
      <c r="H538" s="46" t="str">
        <f>VLOOKUP(G538,'EPG Description Guide'!A:K,10,FALSE)</f>
        <v>Fashion On A Plate Temporada 2</v>
      </c>
      <c r="I538" s="46" t="str">
        <f>VLOOKUP(G538,'EPG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539" spans="1:9" ht="15.75" customHeight="1" x14ac:dyDescent="0.2">
      <c r="A539" t="str">
        <f t="shared" si="24"/>
        <v>Odd</v>
      </c>
      <c r="B539" s="9">
        <v>537</v>
      </c>
      <c r="C539" s="43">
        <f>'Week 17'!$H$2</f>
        <v>42490</v>
      </c>
      <c r="D539" s="44">
        <f>'Week 17'!$A$59</f>
        <v>0.58333333333333337</v>
      </c>
      <c r="E539" s="43">
        <f t="shared" si="25"/>
        <v>42490.541666666672</v>
      </c>
      <c r="F539" s="44">
        <f t="shared" si="26"/>
        <v>42490.541666666672</v>
      </c>
      <c r="G539" s="47" t="str">
        <f>'Week 17'!$H$59</f>
        <v>Fashion Masterpieces: Czapek</v>
      </c>
      <c r="H539" s="46" t="str">
        <f>VLOOKUP(G539,'EPG Description Guide'!A:K,10,FALSE)</f>
        <v>Obras Maestras de Moda: Czapek</v>
      </c>
      <c r="I539" s="46" t="str">
        <f>VLOOKUP(G539,'EPG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40" spans="1:9" ht="15.75" customHeight="1" x14ac:dyDescent="0.2">
      <c r="A540" t="str">
        <f t="shared" si="24"/>
        <v>Even</v>
      </c>
      <c r="B540" s="9">
        <v>538</v>
      </c>
      <c r="C540" s="43">
        <f>'Week 17'!$H$2</f>
        <v>42490</v>
      </c>
      <c r="D540" s="44">
        <f>'Week 17'!$A$60</f>
        <v>0.59375</v>
      </c>
      <c r="E540" s="43">
        <f t="shared" si="25"/>
        <v>42490.552083333336</v>
      </c>
      <c r="F540" s="44">
        <f t="shared" si="26"/>
        <v>42490.552083333336</v>
      </c>
      <c r="G540" s="47" t="str">
        <f>'Week 17'!$H$60</f>
        <v>Fashion Masterpieces: Czapek</v>
      </c>
      <c r="H540" s="46" t="str">
        <f>VLOOKUP(G540,'EPG Description Guide'!A:K,10,FALSE)</f>
        <v>Obras Maestras de Moda: Czapek</v>
      </c>
      <c r="I540" s="46" t="str">
        <f>VLOOKUP(G540,'EPG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41" spans="1:9" ht="15.75" customHeight="1" x14ac:dyDescent="0.2">
      <c r="A541" t="str">
        <f t="shared" si="24"/>
        <v>Odd</v>
      </c>
      <c r="B541" s="9">
        <v>539</v>
      </c>
      <c r="C541" s="43">
        <f>'Week 17'!$H$2</f>
        <v>42490</v>
      </c>
      <c r="D541" s="44">
        <f>'Week 17'!$A$61</f>
        <v>0.60416666666666663</v>
      </c>
      <c r="E541" s="43">
        <f t="shared" si="25"/>
        <v>42490.5625</v>
      </c>
      <c r="F541" s="44">
        <f t="shared" si="26"/>
        <v>42490.5625</v>
      </c>
      <c r="G541" s="47" t="str">
        <f>'Week 17'!$H$61</f>
        <v>Design Genius Season 1 Ep5</v>
      </c>
      <c r="H541" s="46" t="str">
        <f>VLOOKUP(G541,'EPG Description Guide'!A:K,10,FALSE)</f>
        <v>Genio del Diseño</v>
      </c>
      <c r="I541" s="46" t="str">
        <f>VLOOKUP(G541,'EPG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542" spans="1:9" ht="15.75" customHeight="1" x14ac:dyDescent="0.2">
      <c r="A542" t="str">
        <f t="shared" si="24"/>
        <v>Even</v>
      </c>
      <c r="B542" s="9">
        <v>540</v>
      </c>
      <c r="C542" s="43">
        <f>'Week 17'!$H$2</f>
        <v>42490</v>
      </c>
      <c r="D542" s="44">
        <f>'Week 17'!$A$62</f>
        <v>0.61458333333333326</v>
      </c>
      <c r="E542" s="43">
        <f t="shared" si="25"/>
        <v>42490.572916666672</v>
      </c>
      <c r="F542" s="44">
        <f t="shared" si="26"/>
        <v>42490.572916666672</v>
      </c>
      <c r="G542" s="47" t="str">
        <f>'Week 17'!$H$62</f>
        <v>Design Genius Season 1 Ep5</v>
      </c>
      <c r="H542" s="46" t="str">
        <f>VLOOKUP(G542,'EPG Description Guide'!A:K,10,FALSE)</f>
        <v>Genio del Diseño</v>
      </c>
      <c r="I542" s="46" t="str">
        <f>VLOOKUP(G542,'EPG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543" spans="1:9" ht="15.75" customHeight="1" x14ac:dyDescent="0.2">
      <c r="A543" t="str">
        <f t="shared" si="24"/>
        <v>Odd</v>
      </c>
      <c r="B543" s="9">
        <v>541</v>
      </c>
      <c r="C543" s="43">
        <f>'Week 17'!$H$2</f>
        <v>42490</v>
      </c>
      <c r="D543" s="44">
        <f>'Week 17'!$A$63</f>
        <v>0.62499999999999989</v>
      </c>
      <c r="E543" s="43">
        <f t="shared" si="25"/>
        <v>42490.583333333336</v>
      </c>
      <c r="F543" s="44">
        <f t="shared" si="26"/>
        <v>42490.583333333336</v>
      </c>
      <c r="G543" s="47" t="str">
        <f>'Week 17'!$H$63</f>
        <v>From the Runway</v>
      </c>
      <c r="H543" s="46" t="str">
        <f>VLOOKUP(G543,'EPG Description Guide'!A:K,10,FALSE)</f>
        <v>De la Pasarela</v>
      </c>
      <c r="I543" s="46" t="str">
        <f>VLOOKUP(G543,'EPG Description Guide'!A:K,11,FALSE)</f>
        <v>Mantente al día de las últimas tendencias y estilos directamente desde la pasarela de las capitales de la moda del mundo.</v>
      </c>
    </row>
    <row r="544" spans="1:9" ht="15.75" customHeight="1" x14ac:dyDescent="0.2">
      <c r="A544" t="str">
        <f t="shared" si="24"/>
        <v>Even</v>
      </c>
      <c r="B544" s="9">
        <v>542</v>
      </c>
      <c r="C544" s="43">
        <f>'Week 17'!$H$2</f>
        <v>42490</v>
      </c>
      <c r="D544" s="44">
        <f>'Week 17'!$A$64</f>
        <v>0.63541666666666652</v>
      </c>
      <c r="E544" s="43">
        <f t="shared" si="25"/>
        <v>42490.59375</v>
      </c>
      <c r="F544" s="44">
        <f t="shared" si="26"/>
        <v>42490.59375</v>
      </c>
      <c r="G544" s="47" t="str">
        <f>'Week 17'!$H$64</f>
        <v>From the Runway</v>
      </c>
      <c r="H544" s="46" t="str">
        <f>VLOOKUP(G544,'EPG Description Guide'!A:K,10,FALSE)</f>
        <v>De la Pasarela</v>
      </c>
      <c r="I544" s="46" t="str">
        <f>VLOOKUP(G544,'EPG Description Guide'!A:K,11,FALSE)</f>
        <v>Mantente al día de las últimas tendencias y estilos directamente desde la pasarela de las capitales de la moda del mundo.</v>
      </c>
    </row>
    <row r="545" spans="1:9" ht="15.75" customHeight="1" x14ac:dyDescent="0.2">
      <c r="A545" t="str">
        <f t="shared" si="24"/>
        <v>Odd</v>
      </c>
      <c r="B545" s="9">
        <v>543</v>
      </c>
      <c r="C545" s="43">
        <f>'Week 17'!$H$2</f>
        <v>42490</v>
      </c>
      <c r="D545" s="44">
        <f>'Week 17'!$A$65</f>
        <v>0.64583333333333315</v>
      </c>
      <c r="E545" s="43">
        <f t="shared" si="25"/>
        <v>42490.604166666672</v>
      </c>
      <c r="F545" s="44">
        <f t="shared" si="26"/>
        <v>42490.604166666672</v>
      </c>
      <c r="G545" s="47" t="str">
        <f>'Week 17'!$H$65</f>
        <v>From the Runway</v>
      </c>
      <c r="H545" s="46" t="str">
        <f>VLOOKUP(G545,'EPG Description Guide'!A:K,10,FALSE)</f>
        <v>De la Pasarela</v>
      </c>
      <c r="I545" s="46" t="str">
        <f>VLOOKUP(G545,'EPG Description Guide'!A:K,11,FALSE)</f>
        <v>Mantente al día de las últimas tendencias y estilos directamente desde la pasarela de las capitales de la moda del mundo.</v>
      </c>
    </row>
    <row r="546" spans="1:9" ht="15.75" customHeight="1" x14ac:dyDescent="0.2">
      <c r="A546" t="str">
        <f t="shared" si="24"/>
        <v>Even</v>
      </c>
      <c r="B546" s="9">
        <v>544</v>
      </c>
      <c r="C546" s="43">
        <f>'Week 17'!$H$2</f>
        <v>42490</v>
      </c>
      <c r="D546" s="44">
        <f>'Week 17'!$A$66</f>
        <v>0.65624999999999978</v>
      </c>
      <c r="E546" s="43">
        <f t="shared" si="25"/>
        <v>42490.614583333336</v>
      </c>
      <c r="F546" s="44">
        <f t="shared" si="26"/>
        <v>42490.614583333336</v>
      </c>
      <c r="G546" s="47" t="str">
        <f>'Week 17'!$H$66</f>
        <v>From the Runway</v>
      </c>
      <c r="H546" s="46" t="str">
        <f>VLOOKUP(G546,'EPG Description Guide'!A:K,10,FALSE)</f>
        <v>De la Pasarela</v>
      </c>
      <c r="I546" s="46" t="str">
        <f>VLOOKUP(G546,'EPG Description Guide'!A:K,11,FALSE)</f>
        <v>Mantente al día de las últimas tendencias y estilos directamente desde la pasarela de las capitales de la moda del mundo.</v>
      </c>
    </row>
    <row r="547" spans="1:9" ht="15.75" customHeight="1" x14ac:dyDescent="0.2">
      <c r="A547" t="str">
        <f t="shared" si="24"/>
        <v>Odd</v>
      </c>
      <c r="B547" s="9">
        <v>545</v>
      </c>
      <c r="C547" s="43">
        <f>'Week 17'!$H$2</f>
        <v>42490</v>
      </c>
      <c r="D547" s="44">
        <f>'Week 17'!$A$67</f>
        <v>0.66666666666666641</v>
      </c>
      <c r="E547" s="43">
        <f t="shared" si="25"/>
        <v>42490.625</v>
      </c>
      <c r="F547" s="44">
        <f t="shared" si="26"/>
        <v>42490.625</v>
      </c>
      <c r="G547" s="47" t="str">
        <f>'Week 17'!$H$67</f>
        <v>Photographers</v>
      </c>
      <c r="H547" s="46" t="str">
        <f>VLOOKUP(G547,'EPG Description Guide'!A:K,10,FALSE)</f>
        <v>Fotógrafos</v>
      </c>
      <c r="I547" s="46" t="str">
        <f>VLOOKUP(G547,'EPG Description Guide'!A:K,11,FALSE)</f>
        <v>Observa a las modelos y sus sesiones de fotos desde el punto de vista de un fotógrafo y descubre qué se necesita para conseguir la mejor fotografía.</v>
      </c>
    </row>
    <row r="548" spans="1:9" ht="15.75" customHeight="1" x14ac:dyDescent="0.2">
      <c r="A548" t="str">
        <f t="shared" si="24"/>
        <v>Even</v>
      </c>
      <c r="B548" s="9">
        <v>546</v>
      </c>
      <c r="C548" s="43">
        <f>'Week 17'!$H$2</f>
        <v>42490</v>
      </c>
      <c r="D548" s="44">
        <f>'Week 17'!$A$68</f>
        <v>0.67708333333333304</v>
      </c>
      <c r="E548" s="43">
        <f t="shared" si="25"/>
        <v>42490.635416666672</v>
      </c>
      <c r="F548" s="44">
        <f t="shared" si="26"/>
        <v>42490.635416666672</v>
      </c>
      <c r="G548" s="47" t="str">
        <f>'Week 17'!$H$68</f>
        <v>Photographers</v>
      </c>
      <c r="H548" s="46" t="str">
        <f>VLOOKUP(G548,'EPG Description Guide'!A:K,10,FALSE)</f>
        <v>Fotógrafos</v>
      </c>
      <c r="I548" s="46" t="str">
        <f>VLOOKUP(G548,'EPG Description Guide'!A:K,11,FALSE)</f>
        <v>Observa a las modelos y sus sesiones de fotos desde el punto de vista de un fotógrafo y descubre qué se necesita para conseguir la mejor fotografía.</v>
      </c>
    </row>
    <row r="549" spans="1:9" ht="15.75" customHeight="1" x14ac:dyDescent="0.2">
      <c r="A549" t="str">
        <f t="shared" si="24"/>
        <v>Odd</v>
      </c>
      <c r="B549" s="9">
        <v>547</v>
      </c>
      <c r="C549" s="43">
        <f>'Week 17'!$H$2</f>
        <v>42490</v>
      </c>
      <c r="D549" s="44">
        <f>'Week 17'!$A$69</f>
        <v>0.68749999999999967</v>
      </c>
      <c r="E549" s="43">
        <f t="shared" si="25"/>
        <v>42490.645833333336</v>
      </c>
      <c r="F549" s="44">
        <f t="shared" si="26"/>
        <v>42490.645833333336</v>
      </c>
      <c r="G549" s="47" t="str">
        <f>'Week 17'!$H$69</f>
        <v>Invitation Only</v>
      </c>
      <c r="H549" s="46" t="str">
        <f>VLOOKUP(G549,'EPG Description Guide'!A:K,10,FALSE)</f>
        <v>Solo con Invitación</v>
      </c>
      <c r="I549" s="46" t="str">
        <f>VLOOKUP(G549,'EPG Description Guide'!A:K,11,FALSE)</f>
        <v>Desde el comienzo de las fiestas hasta los after, consigue acceso exclusivo a los eventos más glamourosos de todo el mundo.</v>
      </c>
    </row>
    <row r="550" spans="1:9" ht="15.75" customHeight="1" x14ac:dyDescent="0.2">
      <c r="A550" t="str">
        <f t="shared" si="24"/>
        <v>Even</v>
      </c>
      <c r="B550" s="9">
        <v>548</v>
      </c>
      <c r="C550" s="43">
        <f>'Week 17'!$H$2</f>
        <v>42490</v>
      </c>
      <c r="D550" s="44">
        <f>'Week 17'!$A$70</f>
        <v>0.6979166666666663</v>
      </c>
      <c r="E550" s="43">
        <f t="shared" si="25"/>
        <v>42490.65625</v>
      </c>
      <c r="F550" s="44">
        <f t="shared" si="26"/>
        <v>42490.65625</v>
      </c>
      <c r="G550" s="47" t="str">
        <f>'Week 17'!$H$70</f>
        <v>Invitation Only</v>
      </c>
      <c r="H550" s="46" t="str">
        <f>VLOOKUP(G550,'EPG Description Guide'!A:K,10,FALSE)</f>
        <v>Solo con Invitación</v>
      </c>
      <c r="I550" s="46" t="str">
        <f>VLOOKUP(G550,'EPG Description Guide'!A:K,11,FALSE)</f>
        <v>Desde el comienzo de las fiestas hasta los after, consigue acceso exclusivo a los eventos más glamourosos de todo el mundo.</v>
      </c>
    </row>
    <row r="551" spans="1:9" ht="15.75" customHeight="1" x14ac:dyDescent="0.2">
      <c r="A551" t="str">
        <f t="shared" si="24"/>
        <v>Odd</v>
      </c>
      <c r="B551" s="9">
        <v>549</v>
      </c>
      <c r="C551" s="43">
        <f>'Week 17'!$H$2</f>
        <v>42490</v>
      </c>
      <c r="D551" s="44">
        <f>'Week 17'!$A$71</f>
        <v>0.70833333333333293</v>
      </c>
      <c r="E551" s="43">
        <f t="shared" si="25"/>
        <v>42490.666666666672</v>
      </c>
      <c r="F551" s="44">
        <f t="shared" si="26"/>
        <v>42490.666666666672</v>
      </c>
      <c r="G551" s="47" t="str">
        <f>'Week 17'!$H$71</f>
        <v>Fashion Masterpieces: Czapek</v>
      </c>
      <c r="H551" s="46" t="str">
        <f>VLOOKUP(G551,'EPG Description Guide'!A:K,10,FALSE)</f>
        <v>Obras Maestras de Moda: Czapek</v>
      </c>
      <c r="I551" s="46" t="str">
        <f>VLOOKUP(G551,'EPG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52" spans="1:9" ht="15.75" customHeight="1" x14ac:dyDescent="0.2">
      <c r="A552" t="str">
        <f t="shared" si="24"/>
        <v>Even</v>
      </c>
      <c r="B552" s="9">
        <v>550</v>
      </c>
      <c r="C552" s="43">
        <f>'Week 17'!$H$2</f>
        <v>42490</v>
      </c>
      <c r="D552" s="44">
        <f>'Week 17'!$A$72</f>
        <v>0.71874999999999956</v>
      </c>
      <c r="E552" s="43">
        <f t="shared" si="25"/>
        <v>42490.677083333336</v>
      </c>
      <c r="F552" s="44">
        <f t="shared" si="26"/>
        <v>42490.677083333336</v>
      </c>
      <c r="G552" s="47" t="str">
        <f>'Week 17'!$H$72</f>
        <v>Fashion Masterpieces: Czapek</v>
      </c>
      <c r="H552" s="46" t="str">
        <f>VLOOKUP(G552,'EPG Description Guide'!A:K,10,FALSE)</f>
        <v>Obras Maestras de Moda: Czapek</v>
      </c>
      <c r="I552" s="46" t="str">
        <f>VLOOKUP(G552,'EPG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53" spans="1:9" ht="15.75" customHeight="1" x14ac:dyDescent="0.2">
      <c r="A553" t="str">
        <f t="shared" si="24"/>
        <v>Odd</v>
      </c>
      <c r="B553" s="9">
        <v>551</v>
      </c>
      <c r="C553" s="43">
        <f>'Week 17'!$H$2</f>
        <v>42490</v>
      </c>
      <c r="D553" s="44">
        <f>'Week 17'!$A$73</f>
        <v>0.72916666666666619</v>
      </c>
      <c r="E553" s="43">
        <f t="shared" si="25"/>
        <v>42490.6875</v>
      </c>
      <c r="F553" s="44">
        <f t="shared" si="26"/>
        <v>42490.6875</v>
      </c>
      <c r="G553" s="47" t="str">
        <f>'Week 17'!$H$73</f>
        <v>Fashion in Motion</v>
      </c>
      <c r="H553" s="46" t="str">
        <f>VLOOKUP(G553,'EPG Description Guide'!A:K,10,FALSE)</f>
        <v>Moda en Movimiento</v>
      </c>
      <c r="I553" s="46" t="str">
        <f>VLOOKUP(G553,'EPG Description Guide'!A:K,11,FALSE)</f>
        <v>Echa un vistazo entre los bastidores de la industria, mientras seguimos a modelos, artistas peluqueros y de maquillaje, así como diseñadores en los backstage de las fashion week más destacadas.</v>
      </c>
    </row>
    <row r="554" spans="1:9" ht="15.75" customHeight="1" x14ac:dyDescent="0.2">
      <c r="A554" t="str">
        <f t="shared" si="24"/>
        <v>Even</v>
      </c>
      <c r="B554" s="9">
        <v>552</v>
      </c>
      <c r="C554" s="43">
        <f>'Week 17'!$H$2</f>
        <v>42490</v>
      </c>
      <c r="D554" s="44">
        <f>'Week 17'!$A$74</f>
        <v>0.73958333333333282</v>
      </c>
      <c r="E554" s="43">
        <f t="shared" si="25"/>
        <v>42490.697916666672</v>
      </c>
      <c r="F554" s="44">
        <f t="shared" si="26"/>
        <v>42490.697916666672</v>
      </c>
      <c r="G554" s="47" t="str">
        <f>'Week 17'!$H$74</f>
        <v>Fashion in Motion</v>
      </c>
      <c r="H554" s="46" t="str">
        <f>VLOOKUP(G554,'EPG Description Guide'!A:K,10,FALSE)</f>
        <v>Moda en Movimiento</v>
      </c>
      <c r="I554" s="46" t="str">
        <f>VLOOKUP(G554,'EPG Description Guide'!A:K,11,FALSE)</f>
        <v>Echa un vistazo entre los bastidores de la industria, mientras seguimos a modelos, artistas peluqueros y de maquillaje, así como diseñadores en los backstage de las fashion week más destacadas.</v>
      </c>
    </row>
    <row r="555" spans="1:9" ht="15.75" customHeight="1" x14ac:dyDescent="0.2">
      <c r="A555" t="str">
        <f t="shared" si="24"/>
        <v>Odd</v>
      </c>
      <c r="B555" s="9">
        <v>553</v>
      </c>
      <c r="C555" s="43">
        <f>'Week 17'!$H$2</f>
        <v>42490</v>
      </c>
      <c r="D555" s="44">
        <f>'Week 17'!$A$75</f>
        <v>0.74999999999999944</v>
      </c>
      <c r="E555" s="43">
        <f t="shared" si="25"/>
        <v>42490.708333333336</v>
      </c>
      <c r="F555" s="44">
        <f t="shared" si="26"/>
        <v>42490.708333333336</v>
      </c>
      <c r="G555" s="47" t="str">
        <f>'Week 17'!$H$75</f>
        <v>From the Runway</v>
      </c>
      <c r="H555" s="46" t="str">
        <f>VLOOKUP(G555,'EPG Description Guide'!A:K,10,FALSE)</f>
        <v>De la Pasarela</v>
      </c>
      <c r="I555" s="46" t="str">
        <f>VLOOKUP(G555,'EPG Description Guide'!A:K,11,FALSE)</f>
        <v>Mantente al día de las últimas tendencias y estilos directamente desde la pasarela de las capitales de la moda del mundo.</v>
      </c>
    </row>
    <row r="556" spans="1:9" ht="15.75" customHeight="1" x14ac:dyDescent="0.2">
      <c r="A556" t="str">
        <f t="shared" si="24"/>
        <v>Even</v>
      </c>
      <c r="B556" s="9">
        <v>554</v>
      </c>
      <c r="C556" s="43">
        <f>'Week 17'!$H$2</f>
        <v>42490</v>
      </c>
      <c r="D556" s="44">
        <f>'Week 17'!$A$76</f>
        <v>0.76041666666666607</v>
      </c>
      <c r="E556" s="43">
        <f t="shared" si="25"/>
        <v>42490.71875</v>
      </c>
      <c r="F556" s="44">
        <f t="shared" si="26"/>
        <v>42490.71875</v>
      </c>
      <c r="G556" s="47" t="str">
        <f>'Week 17'!$H$76</f>
        <v>From the Runway</v>
      </c>
      <c r="H556" s="46" t="str">
        <f>VLOOKUP(G556,'EPG Description Guide'!A:K,10,FALSE)</f>
        <v>De la Pasarela</v>
      </c>
      <c r="I556" s="46" t="str">
        <f>VLOOKUP(G556,'EPG Description Guide'!A:K,11,FALSE)</f>
        <v>Mantente al día de las últimas tendencias y estilos directamente desde la pasarela de las capitales de la moda del mundo.</v>
      </c>
    </row>
    <row r="557" spans="1:9" ht="15.75" customHeight="1" x14ac:dyDescent="0.2">
      <c r="A557" t="str">
        <f t="shared" si="24"/>
        <v>Odd</v>
      </c>
      <c r="B557" s="9">
        <v>555</v>
      </c>
      <c r="C557" s="43">
        <f>'Week 17'!$H$2</f>
        <v>42490</v>
      </c>
      <c r="D557" s="44">
        <f>'Week 17'!$A$77</f>
        <v>0.7708333333333327</v>
      </c>
      <c r="E557" s="43">
        <f t="shared" si="25"/>
        <v>42490.729166666672</v>
      </c>
      <c r="F557" s="44">
        <f t="shared" si="26"/>
        <v>42490.729166666672</v>
      </c>
      <c r="G557" s="47" t="str">
        <f>'Week 17'!$H$77</f>
        <v>Photographers</v>
      </c>
      <c r="H557" s="46" t="str">
        <f>VLOOKUP(G557,'EPG Description Guide'!A:K,10,FALSE)</f>
        <v>Fotógrafos</v>
      </c>
      <c r="I557" s="46" t="str">
        <f>VLOOKUP(G557,'EPG Description Guide'!A:K,11,FALSE)</f>
        <v>Observa a las modelos y sus sesiones de fotos desde el punto de vista de un fotógrafo y descubre qué se necesita para conseguir la mejor fotografía.</v>
      </c>
    </row>
    <row r="558" spans="1:9" ht="15.75" customHeight="1" x14ac:dyDescent="0.2">
      <c r="A558" t="str">
        <f t="shared" si="24"/>
        <v>Even</v>
      </c>
      <c r="B558" s="9">
        <v>556</v>
      </c>
      <c r="C558" s="43">
        <f>'Week 17'!$H$2</f>
        <v>42490</v>
      </c>
      <c r="D558" s="44">
        <f>'Week 17'!$A$78</f>
        <v>0.78124999999999933</v>
      </c>
      <c r="E558" s="43">
        <f t="shared" si="25"/>
        <v>42490.739583333336</v>
      </c>
      <c r="F558" s="44">
        <f t="shared" si="26"/>
        <v>42490.739583333336</v>
      </c>
      <c r="G558" s="47" t="str">
        <f>'Week 17'!$H$78</f>
        <v>Photographers</v>
      </c>
      <c r="H558" s="46" t="str">
        <f>VLOOKUP(G558,'EPG Description Guide'!A:K,10,FALSE)</f>
        <v>Fotógrafos</v>
      </c>
      <c r="I558" s="46" t="str">
        <f>VLOOKUP(G558,'EPG Description Guide'!A:K,11,FALSE)</f>
        <v>Observa a las modelos y sus sesiones de fotos desde el punto de vista de un fotógrafo y descubre qué se necesita para conseguir la mejor fotografía.</v>
      </c>
    </row>
    <row r="559" spans="1:9" ht="15.75" customHeight="1" x14ac:dyDescent="0.2">
      <c r="A559" t="str">
        <f t="shared" si="24"/>
        <v>Odd</v>
      </c>
      <c r="B559" s="9">
        <v>557</v>
      </c>
      <c r="C559" s="43">
        <f>'Week 17'!$H$2</f>
        <v>42490</v>
      </c>
      <c r="D559" s="44">
        <f>'Week 17'!$A$79</f>
        <v>0.79166666666666596</v>
      </c>
      <c r="E559" s="43">
        <f t="shared" si="25"/>
        <v>42490.75</v>
      </c>
      <c r="F559" s="44">
        <f t="shared" si="26"/>
        <v>42490.75</v>
      </c>
      <c r="G559" s="47" t="str">
        <f>'Week 17'!$H$79</f>
        <v>Invitation Only</v>
      </c>
      <c r="H559" s="46" t="str">
        <f>VLOOKUP(G559,'EPG Description Guide'!A:K,10,FALSE)</f>
        <v>Solo con Invitación</v>
      </c>
      <c r="I559" s="46" t="str">
        <f>VLOOKUP(G559,'EPG Description Guide'!A:K,11,FALSE)</f>
        <v>Desde el comienzo de las fiestas hasta los after, consigue acceso exclusivo a los eventos más glamourosos de todo el mundo.</v>
      </c>
    </row>
    <row r="560" spans="1:9" ht="15.75" customHeight="1" x14ac:dyDescent="0.2">
      <c r="A560" t="str">
        <f t="shared" si="24"/>
        <v>Even</v>
      </c>
      <c r="B560" s="9">
        <v>558</v>
      </c>
      <c r="C560" s="43">
        <f>'Week 17'!$H$2</f>
        <v>42490</v>
      </c>
      <c r="D560" s="44">
        <f>'Week 17'!$A$80</f>
        <v>0.80208333333333259</v>
      </c>
      <c r="E560" s="43">
        <f t="shared" si="25"/>
        <v>42490.760416666672</v>
      </c>
      <c r="F560" s="44">
        <f t="shared" si="26"/>
        <v>42490.760416666672</v>
      </c>
      <c r="G560" s="47" t="str">
        <f>'Week 17'!$H$80</f>
        <v>Invitation Only</v>
      </c>
      <c r="H560" s="46" t="str">
        <f>VLOOKUP(G560,'EPG Description Guide'!A:K,10,FALSE)</f>
        <v>Solo con Invitación</v>
      </c>
      <c r="I560" s="46" t="str">
        <f>VLOOKUP(G560,'EPG Description Guide'!A:K,11,FALSE)</f>
        <v>Desde el comienzo de las fiestas hasta los after, consigue acceso exclusivo a los eventos más glamourosos de todo el mundo.</v>
      </c>
    </row>
    <row r="561" spans="1:9" ht="15.75" customHeight="1" x14ac:dyDescent="0.2">
      <c r="A561" t="str">
        <f t="shared" si="24"/>
        <v>Odd</v>
      </c>
      <c r="B561" s="9">
        <v>559</v>
      </c>
      <c r="C561" s="43">
        <f>'Week 17'!$H$2</f>
        <v>42490</v>
      </c>
      <c r="D561" s="44">
        <f>'Week 17'!$A$81</f>
        <v>0.81249999999999922</v>
      </c>
      <c r="E561" s="43">
        <f t="shared" si="25"/>
        <v>42490.770833333336</v>
      </c>
      <c r="F561" s="44">
        <f t="shared" si="26"/>
        <v>42490.770833333336</v>
      </c>
      <c r="G561" s="47" t="str">
        <f>'Week 17'!$H$81</f>
        <v>From the Runway</v>
      </c>
      <c r="H561" s="46" t="str">
        <f>VLOOKUP(G561,'EPG Description Guide'!A:K,10,FALSE)</f>
        <v>De la Pasarela</v>
      </c>
      <c r="I561" s="46" t="str">
        <f>VLOOKUP(G561,'EPG Description Guide'!A:K,11,FALSE)</f>
        <v>Mantente al día de las últimas tendencias y estilos directamente desde la pasarela de las capitales de la moda del mundo.</v>
      </c>
    </row>
    <row r="562" spans="1:9" ht="15.75" customHeight="1" x14ac:dyDescent="0.2">
      <c r="A562" t="str">
        <f t="shared" si="24"/>
        <v>Even</v>
      </c>
      <c r="B562" s="9">
        <v>560</v>
      </c>
      <c r="C562" s="43">
        <f>'Week 17'!$H$2</f>
        <v>42490</v>
      </c>
      <c r="D562" s="44">
        <f>'Week 17'!$A$82</f>
        <v>0.82291666666666585</v>
      </c>
      <c r="E562" s="43">
        <f t="shared" si="25"/>
        <v>42490.78125</v>
      </c>
      <c r="F562" s="44">
        <f t="shared" si="26"/>
        <v>42490.78125</v>
      </c>
      <c r="G562" s="47" t="str">
        <f>'Week 17'!$H$82</f>
        <v>From the Runway</v>
      </c>
      <c r="H562" s="46" t="str">
        <f>VLOOKUP(G562,'EPG Description Guide'!A:K,10,FALSE)</f>
        <v>De la Pasarela</v>
      </c>
      <c r="I562" s="46" t="str">
        <f>VLOOKUP(G562,'EPG Description Guide'!A:K,11,FALSE)</f>
        <v>Mantente al día de las últimas tendencias y estilos directamente desde la pasarela de las capitales de la moda del mundo.</v>
      </c>
    </row>
    <row r="563" spans="1:9" ht="15.75" customHeight="1" x14ac:dyDescent="0.2">
      <c r="A563" t="str">
        <f t="shared" si="24"/>
        <v>Odd</v>
      </c>
      <c r="B563" s="9">
        <v>561</v>
      </c>
      <c r="C563" s="43">
        <f>'Week 17'!$H$2</f>
        <v>42490</v>
      </c>
      <c r="D563" s="44">
        <f>'Week 17'!$A$83</f>
        <v>0.83333333333333248</v>
      </c>
      <c r="E563" s="43">
        <f t="shared" si="25"/>
        <v>42490.791666666672</v>
      </c>
      <c r="F563" s="44">
        <f t="shared" si="26"/>
        <v>42490.791666666672</v>
      </c>
      <c r="G563" s="47" t="str">
        <f>'Week 17'!$H$83</f>
        <v>Fashion in Motion</v>
      </c>
      <c r="H563" s="46" t="str">
        <f>VLOOKUP(G563,'EPG Description Guide'!A:K,10,FALSE)</f>
        <v>Moda en Movimiento</v>
      </c>
      <c r="I563" s="46" t="str">
        <f>VLOOKUP(G563,'EPG Description Guide'!A:K,11,FALSE)</f>
        <v>Echa un vistazo entre los bastidores de la industria, mientras seguimos a modelos, artistas peluqueros y de maquillaje, así como diseñadores en los backstage de las fashion week más destacadas.</v>
      </c>
    </row>
    <row r="564" spans="1:9" ht="15.75" customHeight="1" x14ac:dyDescent="0.2">
      <c r="A564" t="str">
        <f t="shared" si="24"/>
        <v>Even</v>
      </c>
      <c r="B564" s="9">
        <v>562</v>
      </c>
      <c r="C564" s="43">
        <f>'Week 17'!$H$2</f>
        <v>42490</v>
      </c>
      <c r="D564" s="44">
        <f>'Week 17'!$A$84</f>
        <v>0.84374999999999911</v>
      </c>
      <c r="E564" s="43">
        <f t="shared" si="25"/>
        <v>42490.802083333336</v>
      </c>
      <c r="F564" s="44">
        <f t="shared" si="26"/>
        <v>42490.802083333336</v>
      </c>
      <c r="G564" s="47" t="str">
        <f>'Week 17'!$H$84</f>
        <v>Fashion in Motion</v>
      </c>
      <c r="H564" s="46" t="str">
        <f>VLOOKUP(G564,'EPG Description Guide'!A:K,10,FALSE)</f>
        <v>Moda en Movimiento</v>
      </c>
      <c r="I564" s="46" t="str">
        <f>VLOOKUP(G564,'EPG Description Guide'!A:K,11,FALSE)</f>
        <v>Echa un vistazo entre los bastidores de la industria, mientras seguimos a modelos, artistas peluqueros y de maquillaje, así como diseñadores en los backstage de las fashion week más destacadas.</v>
      </c>
    </row>
    <row r="565" spans="1:9" ht="15.75" customHeight="1" x14ac:dyDescent="0.2">
      <c r="A565" t="str">
        <f t="shared" si="24"/>
        <v>Odd</v>
      </c>
      <c r="B565" s="9">
        <v>563</v>
      </c>
      <c r="C565" s="43">
        <f>'Week 17'!$H$2</f>
        <v>42490</v>
      </c>
      <c r="D565" s="44">
        <f>'Week 17'!$A$85</f>
        <v>0.85416666666666574</v>
      </c>
      <c r="E565" s="43">
        <f t="shared" si="25"/>
        <v>42490.8125</v>
      </c>
      <c r="F565" s="44">
        <f t="shared" si="26"/>
        <v>42490.8125</v>
      </c>
      <c r="G565" s="47" t="str">
        <f>'Week 17'!$H$85</f>
        <v>Fashion on a Plate Season 2 Ep6</v>
      </c>
      <c r="H565" s="46" t="str">
        <f>VLOOKUP(G565,'EPG Description Guide'!A:K,10,FALSE)</f>
        <v>Fashion On A Plate Temporada 2</v>
      </c>
      <c r="I565" s="46" t="str">
        <f>VLOOKUP(G565,'EPG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566" spans="1:9" ht="15.75" customHeight="1" x14ac:dyDescent="0.2">
      <c r="A566" t="str">
        <f t="shared" si="24"/>
        <v>Even</v>
      </c>
      <c r="B566" s="9">
        <v>564</v>
      </c>
      <c r="C566" s="43">
        <f>'Week 17'!$H$2</f>
        <v>42490</v>
      </c>
      <c r="D566" s="44">
        <f>'Week 17'!$A$86</f>
        <v>0.86458333333333237</v>
      </c>
      <c r="E566" s="43">
        <f t="shared" si="25"/>
        <v>42490.822916666672</v>
      </c>
      <c r="F566" s="44">
        <f t="shared" si="26"/>
        <v>42490.822916666672</v>
      </c>
      <c r="G566" s="47" t="str">
        <f>'Week 17'!$H$86</f>
        <v>Fashion on a Plate Season 2 Ep6</v>
      </c>
      <c r="H566" s="46" t="str">
        <f>VLOOKUP(G566,'EPG Description Guide'!A:K,10,FALSE)</f>
        <v>Fashion On A Plate Temporada 2</v>
      </c>
      <c r="I566" s="46" t="str">
        <f>VLOOKUP(G566,'EPG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567" spans="1:9" ht="15.75" customHeight="1" x14ac:dyDescent="0.2">
      <c r="A567" t="str">
        <f t="shared" si="24"/>
        <v>Odd</v>
      </c>
      <c r="B567" s="9">
        <v>565</v>
      </c>
      <c r="C567" s="43">
        <f>'Week 17'!$H$2</f>
        <v>42490</v>
      </c>
      <c r="D567" s="44">
        <f>'Week 17'!$A$87</f>
        <v>0.874999999999999</v>
      </c>
      <c r="E567" s="43">
        <f t="shared" si="25"/>
        <v>42490.833333333336</v>
      </c>
      <c r="F567" s="44">
        <f t="shared" si="26"/>
        <v>42490.833333333336</v>
      </c>
      <c r="G567" s="47" t="str">
        <f>'Week 17'!$H$87</f>
        <v>What's Haute</v>
      </c>
      <c r="H567" s="46" t="str">
        <f>VLOOKUP(G567,'EPG Description Guide'!A:K,10,FALSE)</f>
        <v>Alta Costura</v>
      </c>
      <c r="I567" s="46" t="str">
        <f>VLOOKUP(G567,'EPG Description Guide'!A:K,11,FALSE)</f>
        <v>La revista y guía definitiva de estilo de vida de lujo para la élite que disfruta de una vida glamourosa.</v>
      </c>
    </row>
    <row r="568" spans="1:9" ht="15.75" customHeight="1" x14ac:dyDescent="0.2">
      <c r="A568" t="str">
        <f t="shared" si="24"/>
        <v>Even</v>
      </c>
      <c r="B568" s="9">
        <v>566</v>
      </c>
      <c r="C568" s="43">
        <f>'Week 17'!$H$2</f>
        <v>42490</v>
      </c>
      <c r="D568" s="44">
        <f>'Week 17'!$A$88</f>
        <v>0.88541666666666563</v>
      </c>
      <c r="E568" s="43">
        <f t="shared" si="25"/>
        <v>42490.84375</v>
      </c>
      <c r="F568" s="44">
        <f t="shared" si="26"/>
        <v>42490.84375</v>
      </c>
      <c r="G568" s="47" t="str">
        <f>'Week 17'!$H$88</f>
        <v>What's Haute</v>
      </c>
      <c r="H568" s="46" t="str">
        <f>VLOOKUP(G568,'EPG Description Guide'!A:K,10,FALSE)</f>
        <v>Alta Costura</v>
      </c>
      <c r="I568" s="46" t="str">
        <f>VLOOKUP(G568,'EPG Description Guide'!A:K,11,FALSE)</f>
        <v>La revista y guía definitiva de estilo de vida de lujo para la élite que disfruta de una vida glamourosa.</v>
      </c>
    </row>
    <row r="569" spans="1:9" ht="15.75" customHeight="1" x14ac:dyDescent="0.2">
      <c r="A569" t="str">
        <f t="shared" si="24"/>
        <v>Odd</v>
      </c>
      <c r="B569" s="9">
        <v>567</v>
      </c>
      <c r="C569" s="43">
        <f>'Week 17'!$H$2</f>
        <v>42490</v>
      </c>
      <c r="D569" s="44">
        <f>'Week 17'!$A$89</f>
        <v>0.89583333333333226</v>
      </c>
      <c r="E569" s="43">
        <f t="shared" si="25"/>
        <v>42490.854166666672</v>
      </c>
      <c r="F569" s="44">
        <f t="shared" si="26"/>
        <v>42490.854166666672</v>
      </c>
      <c r="G569" s="47" t="str">
        <f>'Week 17'!$H$89</f>
        <v>From the Runway</v>
      </c>
      <c r="H569" s="46" t="str">
        <f>VLOOKUP(G569,'EPG Description Guide'!A:K,10,FALSE)</f>
        <v>De la Pasarela</v>
      </c>
      <c r="I569" s="46" t="str">
        <f>VLOOKUP(G569,'EPG Description Guide'!A:K,11,FALSE)</f>
        <v>Mantente al día de las últimas tendencias y estilos directamente desde la pasarela de las capitales de la moda del mundo.</v>
      </c>
    </row>
    <row r="570" spans="1:9" ht="15.75" customHeight="1" x14ac:dyDescent="0.2">
      <c r="A570" t="str">
        <f t="shared" si="24"/>
        <v>Even</v>
      </c>
      <c r="B570" s="9">
        <v>568</v>
      </c>
      <c r="C570" s="43">
        <f>'Week 17'!$H$2</f>
        <v>42490</v>
      </c>
      <c r="D570" s="44">
        <f>'Week 17'!$A$90</f>
        <v>0.90624999999999889</v>
      </c>
      <c r="E570" s="43">
        <f t="shared" si="25"/>
        <v>42490.864583333336</v>
      </c>
      <c r="F570" s="44">
        <f t="shared" si="26"/>
        <v>42490.864583333336</v>
      </c>
      <c r="G570" s="47" t="str">
        <f>'Week 17'!$H$90</f>
        <v>From the Runway</v>
      </c>
      <c r="H570" s="46" t="str">
        <f>VLOOKUP(G570,'EPG Description Guide'!A:K,10,FALSE)</f>
        <v>De la Pasarela</v>
      </c>
      <c r="I570" s="46" t="str">
        <f>VLOOKUP(G570,'EPG Description Guide'!A:K,11,FALSE)</f>
        <v>Mantente al día de las últimas tendencias y estilos directamente desde la pasarela de las capitales de la moda del mundo.</v>
      </c>
    </row>
    <row r="571" spans="1:9" ht="15.75" customHeight="1" x14ac:dyDescent="0.2">
      <c r="A571" t="str">
        <f t="shared" si="24"/>
        <v>Odd</v>
      </c>
      <c r="B571" s="9">
        <v>569</v>
      </c>
      <c r="C571" s="43">
        <f>'Week 17'!$H$2</f>
        <v>42490</v>
      </c>
      <c r="D571" s="44">
        <f>'Week 17'!$A$91</f>
        <v>0.91666666666666552</v>
      </c>
      <c r="E571" s="43">
        <f t="shared" si="25"/>
        <v>42490.875</v>
      </c>
      <c r="F571" s="44">
        <f t="shared" si="26"/>
        <v>42490.875</v>
      </c>
      <c r="G571" s="47" t="str">
        <f>'Week 17'!$H$91</f>
        <v>Design Genius Season 1 Ep5</v>
      </c>
      <c r="H571" s="46" t="str">
        <f>VLOOKUP(G571,'EPG Description Guide'!A:K,10,FALSE)</f>
        <v>Genio del Diseño</v>
      </c>
      <c r="I571" s="46" t="str">
        <f>VLOOKUP(G571,'EPG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572" spans="1:9" ht="15.75" customHeight="1" x14ac:dyDescent="0.2">
      <c r="A572" t="str">
        <f t="shared" si="24"/>
        <v>Even</v>
      </c>
      <c r="B572" s="9">
        <v>570</v>
      </c>
      <c r="C572" s="43">
        <f>'Week 17'!$H$2</f>
        <v>42490</v>
      </c>
      <c r="D572" s="44">
        <f>'Week 17'!$A$92</f>
        <v>0.92708333333333215</v>
      </c>
      <c r="E572" s="43">
        <f t="shared" si="25"/>
        <v>42490.885416666672</v>
      </c>
      <c r="F572" s="44">
        <f t="shared" si="26"/>
        <v>42490.885416666672</v>
      </c>
      <c r="G572" s="47" t="str">
        <f>'Week 17'!$H$92</f>
        <v>Design Genius Season 1 Ep5</v>
      </c>
      <c r="H572" s="46" t="str">
        <f>VLOOKUP(G572,'EPG Description Guide'!A:K,10,FALSE)</f>
        <v>Genio del Diseño</v>
      </c>
      <c r="I572" s="46" t="str">
        <f>VLOOKUP(G572,'EPG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573" spans="1:9" ht="15.75" customHeight="1" x14ac:dyDescent="0.2">
      <c r="A573" t="str">
        <f t="shared" si="24"/>
        <v>Odd</v>
      </c>
      <c r="B573" s="9">
        <v>571</v>
      </c>
      <c r="C573" s="43">
        <f>'Week 17'!$H$2</f>
        <v>42490</v>
      </c>
      <c r="D573" s="44">
        <f>'Week 17'!$A$93</f>
        <v>0.93749999999999878</v>
      </c>
      <c r="E573" s="43">
        <f t="shared" si="25"/>
        <v>42490.895833333336</v>
      </c>
      <c r="F573" s="44">
        <f t="shared" si="26"/>
        <v>42490.895833333336</v>
      </c>
      <c r="G573" s="47" t="str">
        <f>'Week 17'!$H$93</f>
        <v>Fashion Masterpieces: Czapek</v>
      </c>
      <c r="H573" s="46" t="str">
        <f>VLOOKUP(G573,'EPG Description Guide'!A:K,10,FALSE)</f>
        <v>Obras Maestras de Moda: Czapek</v>
      </c>
      <c r="I573" s="46" t="str">
        <f>VLOOKUP(G573,'EPG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74" spans="1:9" ht="15.75" customHeight="1" x14ac:dyDescent="0.2">
      <c r="A574" t="str">
        <f t="shared" si="24"/>
        <v>Even</v>
      </c>
      <c r="B574" s="9">
        <v>572</v>
      </c>
      <c r="C574" s="43">
        <f>'Week 17'!$H$2</f>
        <v>42490</v>
      </c>
      <c r="D574" s="44">
        <f>'Week 17'!$A$94</f>
        <v>0.94791666666666541</v>
      </c>
      <c r="E574" s="43">
        <f t="shared" si="25"/>
        <v>42490.90625</v>
      </c>
      <c r="F574" s="44">
        <f t="shared" si="26"/>
        <v>42490.90625</v>
      </c>
      <c r="G574" s="47" t="str">
        <f>'Week 17'!$H$94</f>
        <v>Fashion Masterpieces: Czapek</v>
      </c>
      <c r="H574" s="46" t="str">
        <f>VLOOKUP(G574,'EPG Description Guide'!A:K,10,FALSE)</f>
        <v>Obras Maestras de Moda: Czapek</v>
      </c>
      <c r="I574" s="46" t="str">
        <f>VLOOKUP(G574,'EPG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575" spans="1:9" ht="15.75" customHeight="1" x14ac:dyDescent="0.2">
      <c r="A575" t="str">
        <f t="shared" si="24"/>
        <v>Odd</v>
      </c>
      <c r="B575" s="9">
        <v>573</v>
      </c>
      <c r="C575" s="43">
        <f>'Week 17'!$H$2</f>
        <v>42490</v>
      </c>
      <c r="D575" s="44">
        <f>'Week 17'!$A$95</f>
        <v>0.95833333333333204</v>
      </c>
      <c r="E575" s="43">
        <f t="shared" si="25"/>
        <v>42490.916666666672</v>
      </c>
      <c r="F575" s="44">
        <f t="shared" si="26"/>
        <v>42490.916666666672</v>
      </c>
      <c r="G575" s="47" t="str">
        <f>'Week 17'!$H$95</f>
        <v>Eco Fashion Season 3 Ep6</v>
      </c>
      <c r="H575" s="46" t="str">
        <f>VLOOKUP(G575,'EPG Description Guide'!A:K,10,FALSE)</f>
        <v xml:space="preserve">Eco Fashion Temporada 3
</v>
      </c>
      <c r="I575" s="46" t="str">
        <f>VLOOKUP(G575,'EPG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576" spans="1:9" ht="15.75" customHeight="1" x14ac:dyDescent="0.2">
      <c r="A576" t="str">
        <f t="shared" si="24"/>
        <v>Even</v>
      </c>
      <c r="B576" s="9">
        <v>574</v>
      </c>
      <c r="C576" s="43">
        <f>'Week 17'!$H$2</f>
        <v>42490</v>
      </c>
      <c r="D576" s="44">
        <f>'Week 17'!$A$96</f>
        <v>0.96874999999999867</v>
      </c>
      <c r="E576" s="43">
        <f t="shared" si="25"/>
        <v>42490.927083333336</v>
      </c>
      <c r="F576" s="44">
        <f t="shared" si="26"/>
        <v>42490.927083333336</v>
      </c>
      <c r="G576" s="47" t="str">
        <f>'Week 17'!$H$96</f>
        <v>Eco Fashion Season 3 Ep6</v>
      </c>
      <c r="H576" s="46" t="str">
        <f>VLOOKUP(G576,'EPG Description Guide'!A:K,10,FALSE)</f>
        <v xml:space="preserve">Eco Fashion Temporada 3
</v>
      </c>
      <c r="I576" s="46" t="str">
        <f>VLOOKUP(G576,'EPG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577" spans="1:9" ht="15.75" customHeight="1" x14ac:dyDescent="0.2">
      <c r="A577" t="str">
        <f t="shared" si="24"/>
        <v>Odd</v>
      </c>
      <c r="B577" s="9">
        <v>575</v>
      </c>
      <c r="C577" s="43">
        <f>'Week 17'!$H$2</f>
        <v>42490</v>
      </c>
      <c r="D577" s="44">
        <f>'Week 17'!$A$97</f>
        <v>0.9791666666666653</v>
      </c>
      <c r="E577" s="43">
        <f t="shared" si="25"/>
        <v>42490.9375</v>
      </c>
      <c r="F577" s="44">
        <f t="shared" si="26"/>
        <v>42490.9375</v>
      </c>
      <c r="G577" s="47" t="str">
        <f>'Week 17'!$H$97</f>
        <v>Photographers</v>
      </c>
      <c r="H577" s="46" t="str">
        <f>VLOOKUP(G577,'EPG Description Guide'!A:K,10,FALSE)</f>
        <v>Fotógrafos</v>
      </c>
      <c r="I577" s="46" t="str">
        <f>VLOOKUP(G577,'EPG Description Guide'!A:K,11,FALSE)</f>
        <v>Observa a las modelos y sus sesiones de fotos desde el punto de vista de un fotógrafo y descubre qué se necesita para conseguir la mejor fotografía.</v>
      </c>
    </row>
    <row r="578" spans="1:9" ht="15.75" customHeight="1" x14ac:dyDescent="0.2">
      <c r="A578" t="str">
        <f t="shared" si="24"/>
        <v>Even</v>
      </c>
      <c r="B578" s="9">
        <v>576</v>
      </c>
      <c r="C578" s="43">
        <f>'Week 17'!$H$2</f>
        <v>42490</v>
      </c>
      <c r="D578" s="44">
        <f>'Week 17'!$A$98</f>
        <v>0.98958333333333193</v>
      </c>
      <c r="E578" s="43">
        <f t="shared" si="25"/>
        <v>42490.947916666672</v>
      </c>
      <c r="F578" s="44">
        <f t="shared" si="26"/>
        <v>42490.947916666672</v>
      </c>
      <c r="G578" s="47" t="str">
        <f>'Week 17'!$H$98</f>
        <v>Photographers</v>
      </c>
      <c r="H578" s="46" t="str">
        <f>VLOOKUP(G578,'EPG Description Guide'!A:K,10,FALSE)</f>
        <v>Fotógrafos</v>
      </c>
      <c r="I578" s="46" t="str">
        <f>VLOOKUP(G578,'EPG Description Guide'!A:K,11,FALSE)</f>
        <v>Observa a las modelos y sus sesiones de fotos desde el punto de vista de un fotógrafo y descubre qué se necesita para conseguir la mejor fotografía.</v>
      </c>
    </row>
    <row r="579" spans="1:9" ht="15.75" customHeight="1" x14ac:dyDescent="0.2">
      <c r="A579" t="str">
        <f t="shared" si="24"/>
        <v>Odd</v>
      </c>
      <c r="B579" s="9">
        <v>577</v>
      </c>
      <c r="C579" s="43">
        <f>'Week 17'!$I$2</f>
        <v>42491</v>
      </c>
      <c r="D579" s="44">
        <f>'Week 17'!$A$3</f>
        <v>0</v>
      </c>
      <c r="E579" s="43">
        <f t="shared" si="25"/>
        <v>42490.958333333336</v>
      </c>
      <c r="F579" s="44">
        <f t="shared" si="26"/>
        <v>42490.958333333336</v>
      </c>
      <c r="G579" s="47" t="str">
        <f>'Week 17'!$I$3</f>
        <v>What's Haute</v>
      </c>
      <c r="H579" s="46" t="str">
        <f>VLOOKUP(G579,'EPG Description Guide'!A:K,10,FALSE)</f>
        <v>Alta Costura</v>
      </c>
      <c r="I579" s="46" t="str">
        <f>VLOOKUP(G579,'EPG Description Guide'!A:K,11,FALSE)</f>
        <v>La revista y guía definitiva de estilo de vida de lujo para la élite que disfruta de una vida glamourosa.</v>
      </c>
    </row>
    <row r="580" spans="1:9" ht="15.75" customHeight="1" x14ac:dyDescent="0.2">
      <c r="A580" t="str">
        <f t="shared" ref="A580:A643" si="27">IF(MOD(B580,2),"Odd","Even")</f>
        <v>Even</v>
      </c>
      <c r="B580" s="9">
        <v>578</v>
      </c>
      <c r="C580" s="43">
        <f>'Week 17'!$I$2</f>
        <v>42491</v>
      </c>
      <c r="D580" s="44">
        <f>'Week 17'!$A$4</f>
        <v>1.0416666666666666E-2</v>
      </c>
      <c r="E580" s="43">
        <f t="shared" ref="E580:E643" si="28">($C580+$D580)-(1/24)</f>
        <v>42490.96875</v>
      </c>
      <c r="F580" s="44">
        <f t="shared" ref="F580:F643" si="29">($C580+$D580)-(1/24)</f>
        <v>42490.96875</v>
      </c>
      <c r="G580" s="47" t="str">
        <f>'Week 17'!$I$4</f>
        <v>What's Haute</v>
      </c>
      <c r="H580" s="46" t="str">
        <f>VLOOKUP(G580,'EPG Description Guide'!A:K,10,FALSE)</f>
        <v>Alta Costura</v>
      </c>
      <c r="I580" s="46" t="str">
        <f>VLOOKUP(G580,'EPG Description Guide'!A:K,11,FALSE)</f>
        <v>La revista y guía definitiva de estilo de vida de lujo para la élite que disfruta de una vida glamourosa.</v>
      </c>
    </row>
    <row r="581" spans="1:9" ht="15.75" customHeight="1" x14ac:dyDescent="0.2">
      <c r="A581" t="str">
        <f t="shared" si="27"/>
        <v>Odd</v>
      </c>
      <c r="B581" s="9">
        <v>579</v>
      </c>
      <c r="C581" s="43">
        <f>'Week 17'!$I$2</f>
        <v>42491</v>
      </c>
      <c r="D581" s="44">
        <f>'Week 17'!$A$5</f>
        <v>2.0833333333333332E-2</v>
      </c>
      <c r="E581" s="43">
        <f t="shared" si="28"/>
        <v>42490.979166666672</v>
      </c>
      <c r="F581" s="44">
        <f t="shared" si="29"/>
        <v>42490.979166666672</v>
      </c>
      <c r="G581" s="47" t="str">
        <f>'Week 17'!$I$5</f>
        <v>Photographers</v>
      </c>
      <c r="H581" s="46" t="str">
        <f>VLOOKUP(G581,'EPG Description Guide'!A:K,10,FALSE)</f>
        <v>Fotógrafos</v>
      </c>
      <c r="I581" s="46" t="str">
        <f>VLOOKUP(G581,'EPG Description Guide'!A:K,11,FALSE)</f>
        <v>Observa a las modelos y sus sesiones de fotos desde el punto de vista de un fotógrafo y descubre qué se necesita para conseguir la mejor fotografía.</v>
      </c>
    </row>
    <row r="582" spans="1:9" ht="15.75" customHeight="1" x14ac:dyDescent="0.2">
      <c r="A582" t="str">
        <f t="shared" si="27"/>
        <v>Even</v>
      </c>
      <c r="B582" s="9">
        <v>580</v>
      </c>
      <c r="C582" s="43">
        <f>'Week 17'!$I$2</f>
        <v>42491</v>
      </c>
      <c r="D582" s="44">
        <f>'Week 17'!$A$6</f>
        <v>3.125E-2</v>
      </c>
      <c r="E582" s="43">
        <f t="shared" si="28"/>
        <v>42490.989583333336</v>
      </c>
      <c r="F582" s="44">
        <f t="shared" si="29"/>
        <v>42490.989583333336</v>
      </c>
      <c r="G582" s="47" t="str">
        <f>'Week 17'!$I$6</f>
        <v>Photographers</v>
      </c>
      <c r="H582" s="46" t="str">
        <f>VLOOKUP(G582,'EPG Description Guide'!A:K,10,FALSE)</f>
        <v>Fotógrafos</v>
      </c>
      <c r="I582" s="46" t="str">
        <f>VLOOKUP(G582,'EPG Description Guide'!A:K,11,FALSE)</f>
        <v>Observa a las modelos y sus sesiones de fotos desde el punto de vista de un fotógrafo y descubre qué se necesita para conseguir la mejor fotografía.</v>
      </c>
    </row>
    <row r="583" spans="1:9" ht="15.75" customHeight="1" x14ac:dyDescent="0.2">
      <c r="A583" t="str">
        <f t="shared" si="27"/>
        <v>Odd</v>
      </c>
      <c r="B583" s="9">
        <v>581</v>
      </c>
      <c r="C583" s="43">
        <f>'Week 17'!$I$2</f>
        <v>42491</v>
      </c>
      <c r="D583" s="44">
        <f>'Week 17'!$A$7</f>
        <v>4.1666666666666664E-2</v>
      </c>
      <c r="E583" s="43">
        <f t="shared" si="28"/>
        <v>42491</v>
      </c>
      <c r="F583" s="44">
        <f t="shared" si="29"/>
        <v>42491</v>
      </c>
      <c r="G583" s="47" t="str">
        <f>'Week 17'!$I$7</f>
        <v>Fashion in Motion</v>
      </c>
      <c r="H583" s="46" t="str">
        <f>VLOOKUP(G583,'EPG Description Guide'!A:K,10,FALSE)</f>
        <v>Moda en Movimiento</v>
      </c>
      <c r="I583" s="46" t="str">
        <f>VLOOKUP(G583,'EPG Description Guide'!A:K,11,FALSE)</f>
        <v>Echa un vistazo entre los bastidores de la industria, mientras seguimos a modelos, artistas peluqueros y de maquillaje, así como diseñadores en los backstage de las fashion week más destacadas.</v>
      </c>
    </row>
    <row r="584" spans="1:9" ht="15.75" customHeight="1" x14ac:dyDescent="0.2">
      <c r="A584" t="str">
        <f t="shared" si="27"/>
        <v>Even</v>
      </c>
      <c r="B584" s="9">
        <v>582</v>
      </c>
      <c r="C584" s="43">
        <f>'Week 17'!$I$2</f>
        <v>42491</v>
      </c>
      <c r="D584" s="44">
        <f>'Week 17'!$A$8</f>
        <v>5.2083333333333329E-2</v>
      </c>
      <c r="E584" s="43">
        <f t="shared" si="28"/>
        <v>42491.010416666672</v>
      </c>
      <c r="F584" s="44">
        <f t="shared" si="29"/>
        <v>42491.010416666672</v>
      </c>
      <c r="G584" s="47" t="str">
        <f>'Week 17'!$I$8</f>
        <v>Fashion in Motion</v>
      </c>
      <c r="H584" s="46" t="str">
        <f>VLOOKUP(G584,'EPG Description Guide'!A:K,10,FALSE)</f>
        <v>Moda en Movimiento</v>
      </c>
      <c r="I584" s="46" t="str">
        <f>VLOOKUP(G584,'EPG Description Guide'!A:K,11,FALSE)</f>
        <v>Echa un vistazo entre los bastidores de la industria, mientras seguimos a modelos, artistas peluqueros y de maquillaje, así como diseñadores en los backstage de las fashion week más destacadas.</v>
      </c>
    </row>
    <row r="585" spans="1:9" ht="15.75" customHeight="1" x14ac:dyDescent="0.2">
      <c r="A585" t="str">
        <f t="shared" si="27"/>
        <v>Odd</v>
      </c>
      <c r="B585" s="9">
        <v>583</v>
      </c>
      <c r="C585" s="43">
        <f>'Week 17'!$I$2</f>
        <v>42491</v>
      </c>
      <c r="D585" s="44">
        <f>'Week 17'!$A$9</f>
        <v>6.2499999999999993E-2</v>
      </c>
      <c r="E585" s="43">
        <f t="shared" si="28"/>
        <v>42491.020833333336</v>
      </c>
      <c r="F585" s="44">
        <f t="shared" si="29"/>
        <v>42491.020833333336</v>
      </c>
      <c r="G585" s="47" t="str">
        <f>'Week 17'!$I$9</f>
        <v>Fashion Exposed</v>
      </c>
      <c r="H585" s="46" t="str">
        <f>VLOOKUP(G585,'EPG Description Guide'!A:K,10,FALSE)</f>
        <v>Moda Expuesta</v>
      </c>
      <c r="I585" s="46" t="str">
        <f>VLOOKUP(G585,'EPG Description Guide'!A:K,11,FALSE)</f>
        <v>Lugares increíbles con las modelos más atractivas y fotógrafos, directamente desde las tentadoras y sensuales sesiones de fotos y desfiles.</v>
      </c>
    </row>
    <row r="586" spans="1:9" ht="15.75" customHeight="1" x14ac:dyDescent="0.2">
      <c r="A586" t="str">
        <f t="shared" si="27"/>
        <v>Even</v>
      </c>
      <c r="B586" s="9">
        <v>584</v>
      </c>
      <c r="C586" s="43">
        <f>'Week 17'!$I$2</f>
        <v>42491</v>
      </c>
      <c r="D586" s="44">
        <f>'Week 17'!$A$10</f>
        <v>7.2916666666666657E-2</v>
      </c>
      <c r="E586" s="43">
        <f t="shared" si="28"/>
        <v>42491.03125</v>
      </c>
      <c r="F586" s="44">
        <f t="shared" si="29"/>
        <v>42491.03125</v>
      </c>
      <c r="G586" s="47" t="str">
        <f>'Week 17'!$I$10</f>
        <v>Fashion Exposed</v>
      </c>
      <c r="H586" s="46" t="str">
        <f>VLOOKUP(G586,'EPG Description Guide'!A:K,10,FALSE)</f>
        <v>Moda Expuesta</v>
      </c>
      <c r="I586" s="46" t="str">
        <f>VLOOKUP(G586,'EPG Description Guide'!A:K,11,FALSE)</f>
        <v>Lugares increíbles con las modelos más atractivas y fotógrafos, directamente desde las tentadoras y sensuales sesiones de fotos y desfiles.</v>
      </c>
    </row>
    <row r="587" spans="1:9" ht="15.75" customHeight="1" x14ac:dyDescent="0.2">
      <c r="A587" t="str">
        <f t="shared" si="27"/>
        <v>Odd</v>
      </c>
      <c r="B587" s="9">
        <v>585</v>
      </c>
      <c r="C587" s="43">
        <f>'Week 17'!$I$2</f>
        <v>42491</v>
      </c>
      <c r="D587" s="44">
        <f>'Week 17'!$A$11</f>
        <v>8.3333333333333329E-2</v>
      </c>
      <c r="E587" s="43">
        <f t="shared" si="28"/>
        <v>42491.041666666672</v>
      </c>
      <c r="F587" s="44">
        <f t="shared" si="29"/>
        <v>42491.041666666672</v>
      </c>
      <c r="G587" s="47" t="str">
        <f>'Week 17'!$I$11</f>
        <v>Fashion Exposed</v>
      </c>
      <c r="H587" s="46" t="str">
        <f>VLOOKUP(G587,'EPG Description Guide'!A:K,10,FALSE)</f>
        <v>Moda Expuesta</v>
      </c>
      <c r="I587" s="46" t="str">
        <f>VLOOKUP(G587,'EPG Description Guide'!A:K,11,FALSE)</f>
        <v>Lugares increíbles con las modelos más atractivas y fotógrafos, directamente desde las tentadoras y sensuales sesiones de fotos y desfiles.</v>
      </c>
    </row>
    <row r="588" spans="1:9" ht="15.75" customHeight="1" x14ac:dyDescent="0.2">
      <c r="A588" t="str">
        <f t="shared" si="27"/>
        <v>Even</v>
      </c>
      <c r="B588" s="9">
        <v>586</v>
      </c>
      <c r="C588" s="43">
        <f>'Week 17'!$I$2</f>
        <v>42491</v>
      </c>
      <c r="D588" s="44">
        <f>'Week 17'!$A$12</f>
        <v>9.375E-2</v>
      </c>
      <c r="E588" s="43">
        <f t="shared" si="28"/>
        <v>42491.052083333336</v>
      </c>
      <c r="F588" s="44">
        <f t="shared" si="29"/>
        <v>42491.052083333336</v>
      </c>
      <c r="G588" s="47" t="str">
        <f>'Week 17'!$I$12</f>
        <v>Fashion Exposed</v>
      </c>
      <c r="H588" s="46" t="str">
        <f>VLOOKUP(G588,'EPG Description Guide'!A:K,10,FALSE)</f>
        <v>Moda Expuesta</v>
      </c>
      <c r="I588" s="46" t="str">
        <f>VLOOKUP(G588,'EPG Description Guide'!A:K,11,FALSE)</f>
        <v>Lugares increíbles con las modelos más atractivas y fotógrafos, directamente desde las tentadoras y sensuales sesiones de fotos y desfiles.</v>
      </c>
    </row>
    <row r="589" spans="1:9" ht="15.75" customHeight="1" x14ac:dyDescent="0.2">
      <c r="A589" t="str">
        <f t="shared" si="27"/>
        <v>Odd</v>
      </c>
      <c r="B589" s="9">
        <v>587</v>
      </c>
      <c r="C589" s="43">
        <f>'Week 17'!$I$2</f>
        <v>42491</v>
      </c>
      <c r="D589" s="44">
        <f>'Week 17'!$A$13</f>
        <v>0.10416666666666667</v>
      </c>
      <c r="E589" s="43">
        <f t="shared" si="28"/>
        <v>42491.0625</v>
      </c>
      <c r="F589" s="44">
        <f t="shared" si="29"/>
        <v>42491.0625</v>
      </c>
      <c r="G589" s="47" t="str">
        <f>'Week 17'!$I$13</f>
        <v>From the Runway</v>
      </c>
      <c r="H589" s="46" t="str">
        <f>VLOOKUP(G589,'EPG Description Guide'!A:K,10,FALSE)</f>
        <v>De la Pasarela</v>
      </c>
      <c r="I589" s="46" t="str">
        <f>VLOOKUP(G589,'EPG Description Guide'!A:K,11,FALSE)</f>
        <v>Mantente al día de las últimas tendencias y estilos directamente desde la pasarela de las capitales de la moda del mundo.</v>
      </c>
    </row>
    <row r="590" spans="1:9" ht="15.75" customHeight="1" x14ac:dyDescent="0.2">
      <c r="A590" t="str">
        <f t="shared" si="27"/>
        <v>Even</v>
      </c>
      <c r="B590" s="9">
        <v>588</v>
      </c>
      <c r="C590" s="43">
        <f>'Week 17'!$I$2</f>
        <v>42491</v>
      </c>
      <c r="D590" s="44">
        <f>'Week 17'!$A$14</f>
        <v>0.11458333333333334</v>
      </c>
      <c r="E590" s="43">
        <f t="shared" si="28"/>
        <v>42491.072916666672</v>
      </c>
      <c r="F590" s="44">
        <f t="shared" si="29"/>
        <v>42491.072916666672</v>
      </c>
      <c r="G590" s="47" t="str">
        <f>'Week 17'!$I$14</f>
        <v>From the Runway</v>
      </c>
      <c r="H590" s="46" t="str">
        <f>VLOOKUP(G590,'EPG Description Guide'!A:K,10,FALSE)</f>
        <v>De la Pasarela</v>
      </c>
      <c r="I590" s="46" t="str">
        <f>VLOOKUP(G590,'EPG Description Guide'!A:K,11,FALSE)</f>
        <v>Mantente al día de las últimas tendencias y estilos directamente desde la pasarela de las capitales de la moda del mundo.</v>
      </c>
    </row>
    <row r="591" spans="1:9" ht="15.75" customHeight="1" x14ac:dyDescent="0.2">
      <c r="A591" t="str">
        <f t="shared" si="27"/>
        <v>Odd</v>
      </c>
      <c r="B591" s="9">
        <v>589</v>
      </c>
      <c r="C591" s="43">
        <f>'Week 17'!$I$2</f>
        <v>42491</v>
      </c>
      <c r="D591" s="44">
        <f>'Week 17'!$A$15</f>
        <v>0.125</v>
      </c>
      <c r="E591" s="43">
        <f t="shared" si="28"/>
        <v>42491.083333333336</v>
      </c>
      <c r="F591" s="44">
        <f t="shared" si="29"/>
        <v>42491.083333333336</v>
      </c>
      <c r="G591" s="47" t="str">
        <f>'Week 17'!$I$15</f>
        <v>Invitation Only</v>
      </c>
      <c r="H591" s="46" t="str">
        <f>VLOOKUP(G591,'EPG Description Guide'!A:K,10,FALSE)</f>
        <v>Solo con Invitación</v>
      </c>
      <c r="I591" s="46" t="str">
        <f>VLOOKUP(G591,'EPG Description Guide'!A:K,11,FALSE)</f>
        <v>Desde el comienzo de las fiestas hasta los after, consigue acceso exclusivo a los eventos más glamourosos de todo el mundo.</v>
      </c>
    </row>
    <row r="592" spans="1:9" ht="15.75" customHeight="1" x14ac:dyDescent="0.2">
      <c r="A592" t="str">
        <f t="shared" si="27"/>
        <v>Even</v>
      </c>
      <c r="B592" s="9">
        <v>590</v>
      </c>
      <c r="C592" s="43">
        <f>'Week 17'!$I$2</f>
        <v>42491</v>
      </c>
      <c r="D592" s="44">
        <f>'Week 17'!$A$16</f>
        <v>0.13541666666666666</v>
      </c>
      <c r="E592" s="43">
        <f t="shared" si="28"/>
        <v>42491.09375</v>
      </c>
      <c r="F592" s="44">
        <f t="shared" si="29"/>
        <v>42491.09375</v>
      </c>
      <c r="G592" s="47" t="str">
        <f>'Week 17'!$I$16</f>
        <v>Invitation Only</v>
      </c>
      <c r="H592" s="46" t="str">
        <f>VLOOKUP(G592,'EPG Description Guide'!A:K,10,FALSE)</f>
        <v>Solo con Invitación</v>
      </c>
      <c r="I592" s="46" t="str">
        <f>VLOOKUP(G592,'EPG Description Guide'!A:K,11,FALSE)</f>
        <v>Desde el comienzo de las fiestas hasta los after, consigue acceso exclusivo a los eventos más glamourosos de todo el mundo.</v>
      </c>
    </row>
    <row r="593" spans="1:9" ht="15.75" customHeight="1" x14ac:dyDescent="0.2">
      <c r="A593" t="str">
        <f t="shared" si="27"/>
        <v>Odd</v>
      </c>
      <c r="B593" s="9">
        <v>591</v>
      </c>
      <c r="C593" s="43">
        <f>'Week 17'!$I$2</f>
        <v>42491</v>
      </c>
      <c r="D593" s="44">
        <f>'Week 17'!$A$17</f>
        <v>0.14583333333333331</v>
      </c>
      <c r="E593" s="43">
        <f t="shared" si="28"/>
        <v>42491.104166666672</v>
      </c>
      <c r="F593" s="44">
        <f t="shared" si="29"/>
        <v>42491.104166666672</v>
      </c>
      <c r="G593" s="47" t="str">
        <f>'Week 17'!$I$17</f>
        <v>Fashion Exposed</v>
      </c>
      <c r="H593" s="46" t="str">
        <f>VLOOKUP(G593,'EPG Description Guide'!A:K,10,FALSE)</f>
        <v>Moda Expuesta</v>
      </c>
      <c r="I593" s="46" t="str">
        <f>VLOOKUP(G593,'EPG Description Guide'!A:K,11,FALSE)</f>
        <v>Lugares increíbles con las modelos más atractivas y fotógrafos, directamente desde las tentadoras y sensuales sesiones de fotos y desfiles.</v>
      </c>
    </row>
    <row r="594" spans="1:9" ht="15.75" customHeight="1" x14ac:dyDescent="0.2">
      <c r="A594" t="str">
        <f t="shared" si="27"/>
        <v>Even</v>
      </c>
      <c r="B594" s="9">
        <v>592</v>
      </c>
      <c r="C594" s="43">
        <f>'Week 17'!$I$2</f>
        <v>42491</v>
      </c>
      <c r="D594" s="44">
        <f>'Week 17'!$A$18</f>
        <v>0.15624999999999997</v>
      </c>
      <c r="E594" s="43">
        <f t="shared" si="28"/>
        <v>42491.114583333336</v>
      </c>
      <c r="F594" s="44">
        <f t="shared" si="29"/>
        <v>42491.114583333336</v>
      </c>
      <c r="G594" s="47" t="str">
        <f>'Week 17'!$I$18</f>
        <v>Fashion Exposed</v>
      </c>
      <c r="H594" s="46" t="str">
        <f>VLOOKUP(G594,'EPG Description Guide'!A:K,10,FALSE)</f>
        <v>Moda Expuesta</v>
      </c>
      <c r="I594" s="46" t="str">
        <f>VLOOKUP(G594,'EPG Description Guide'!A:K,11,FALSE)</f>
        <v>Lugares increíbles con las modelos más atractivas y fotógrafos, directamente desde las tentadoras y sensuales sesiones de fotos y desfiles.</v>
      </c>
    </row>
    <row r="595" spans="1:9" ht="15.75" customHeight="1" x14ac:dyDescent="0.2">
      <c r="A595" t="str">
        <f t="shared" si="27"/>
        <v>Odd</v>
      </c>
      <c r="B595" s="9">
        <v>593</v>
      </c>
      <c r="C595" s="43">
        <f>'Week 17'!$I$2</f>
        <v>42491</v>
      </c>
      <c r="D595" s="44">
        <f>'Week 17'!$A$19</f>
        <v>0.16666666666666663</v>
      </c>
      <c r="E595" s="43">
        <f t="shared" si="28"/>
        <v>42491.125</v>
      </c>
      <c r="F595" s="44">
        <f t="shared" si="29"/>
        <v>42491.125</v>
      </c>
      <c r="G595" s="47" t="str">
        <f>'Week 17'!$I$19</f>
        <v>From the Runway</v>
      </c>
      <c r="H595" s="46" t="str">
        <f>VLOOKUP(G595,'EPG Description Guide'!A:K,10,FALSE)</f>
        <v>De la Pasarela</v>
      </c>
      <c r="I595" s="46" t="str">
        <f>VLOOKUP(G595,'EPG Description Guide'!A:K,11,FALSE)</f>
        <v>Mantente al día de las últimas tendencias y estilos directamente desde la pasarela de las capitales de la moda del mundo.</v>
      </c>
    </row>
    <row r="596" spans="1:9" ht="15.75" customHeight="1" x14ac:dyDescent="0.2">
      <c r="A596" t="str">
        <f t="shared" si="27"/>
        <v>Even</v>
      </c>
      <c r="B596" s="9">
        <v>594</v>
      </c>
      <c r="C596" s="43">
        <f>'Week 17'!$I$2</f>
        <v>42491</v>
      </c>
      <c r="D596" s="44">
        <f>'Week 17'!$A$20</f>
        <v>0.17708333333333329</v>
      </c>
      <c r="E596" s="43">
        <f t="shared" si="28"/>
        <v>42491.135416666672</v>
      </c>
      <c r="F596" s="44">
        <f t="shared" si="29"/>
        <v>42491.135416666672</v>
      </c>
      <c r="G596" s="47" t="str">
        <f>'Week 17'!$I$20</f>
        <v>From the Runway</v>
      </c>
      <c r="H596" s="46" t="str">
        <f>VLOOKUP(G596,'EPG Description Guide'!A:K,10,FALSE)</f>
        <v>De la Pasarela</v>
      </c>
      <c r="I596" s="46" t="str">
        <f>VLOOKUP(G596,'EPG Description Guide'!A:K,11,FALSE)</f>
        <v>Mantente al día de las últimas tendencias y estilos directamente desde la pasarela de las capitales de la moda del mundo.</v>
      </c>
    </row>
    <row r="597" spans="1:9" ht="15.75" customHeight="1" x14ac:dyDescent="0.2">
      <c r="A597" t="str">
        <f t="shared" si="27"/>
        <v>Odd</v>
      </c>
      <c r="B597" s="9">
        <v>595</v>
      </c>
      <c r="C597" s="43">
        <f>'Week 17'!$I$2</f>
        <v>42491</v>
      </c>
      <c r="D597" s="44">
        <f>'Week 17'!$A$21</f>
        <v>0.18749999999999994</v>
      </c>
      <c r="E597" s="43">
        <f t="shared" si="28"/>
        <v>42491.145833333336</v>
      </c>
      <c r="F597" s="44">
        <f t="shared" si="29"/>
        <v>42491.145833333336</v>
      </c>
      <c r="G597" s="47" t="str">
        <f>'Week 17'!$I$21</f>
        <v>Fashion Exposed</v>
      </c>
      <c r="H597" s="46" t="str">
        <f>VLOOKUP(G597,'EPG Description Guide'!A:K,10,FALSE)</f>
        <v>Moda Expuesta</v>
      </c>
      <c r="I597" s="46" t="str">
        <f>VLOOKUP(G597,'EPG Description Guide'!A:K,11,FALSE)</f>
        <v>Lugares increíbles con las modelos más atractivas y fotógrafos, directamente desde las tentadoras y sensuales sesiones de fotos y desfiles.</v>
      </c>
    </row>
    <row r="598" spans="1:9" ht="15.75" customHeight="1" x14ac:dyDescent="0.2">
      <c r="A598" t="str">
        <f t="shared" si="27"/>
        <v>Even</v>
      </c>
      <c r="B598" s="9">
        <v>596</v>
      </c>
      <c r="C598" s="43">
        <f>'Week 17'!$I$2</f>
        <v>42491</v>
      </c>
      <c r="D598" s="44">
        <f>'Week 17'!$A$22</f>
        <v>0.1979166666666666</v>
      </c>
      <c r="E598" s="43">
        <f t="shared" si="28"/>
        <v>42491.15625</v>
      </c>
      <c r="F598" s="44">
        <f t="shared" si="29"/>
        <v>42491.15625</v>
      </c>
      <c r="G598" s="47" t="str">
        <f>'Week 17'!$I$22</f>
        <v>Fashion Exposed</v>
      </c>
      <c r="H598" s="46" t="str">
        <f>VLOOKUP(G598,'EPG Description Guide'!A:K,10,FALSE)</f>
        <v>Moda Expuesta</v>
      </c>
      <c r="I598" s="46" t="str">
        <f>VLOOKUP(G598,'EPG Description Guide'!A:K,11,FALSE)</f>
        <v>Lugares increíbles con las modelos más atractivas y fotógrafos, directamente desde las tentadoras y sensuales sesiones de fotos y desfiles.</v>
      </c>
    </row>
    <row r="599" spans="1:9" ht="15.75" customHeight="1" x14ac:dyDescent="0.2">
      <c r="A599" t="str">
        <f t="shared" si="27"/>
        <v>Odd</v>
      </c>
      <c r="B599" s="9">
        <v>597</v>
      </c>
      <c r="C599" s="43">
        <f>'Week 17'!$I$2</f>
        <v>42491</v>
      </c>
      <c r="D599" s="44">
        <f>'Week 17'!$A$23</f>
        <v>0.20833333333333326</v>
      </c>
      <c r="E599" s="43">
        <f t="shared" si="28"/>
        <v>42491.166666666672</v>
      </c>
      <c r="F599" s="44">
        <f t="shared" si="29"/>
        <v>42491.166666666672</v>
      </c>
      <c r="G599" s="47" t="str">
        <f>'Week 17'!$I$23</f>
        <v>Fashion Masterpieces: Czapek</v>
      </c>
      <c r="H599" s="46" t="str">
        <f>VLOOKUP(G599,'EPG Description Guide'!A:K,10,FALSE)</f>
        <v>Obras Maestras de Moda: Czapek</v>
      </c>
      <c r="I599" s="46" t="str">
        <f>VLOOKUP(G599,'EPG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00" spans="1:9" ht="15.75" customHeight="1" x14ac:dyDescent="0.2">
      <c r="A600" t="str">
        <f t="shared" si="27"/>
        <v>Even</v>
      </c>
      <c r="B600" s="9">
        <v>598</v>
      </c>
      <c r="C600" s="43">
        <f>'Week 17'!$I$2</f>
        <v>42491</v>
      </c>
      <c r="D600" s="44">
        <f>'Week 17'!$A$24</f>
        <v>0.21874999999999992</v>
      </c>
      <c r="E600" s="43">
        <f t="shared" si="28"/>
        <v>42491.177083333336</v>
      </c>
      <c r="F600" s="44">
        <f t="shared" si="29"/>
        <v>42491.177083333336</v>
      </c>
      <c r="G600" s="47" t="str">
        <f>'Week 17'!$I$24</f>
        <v>Fashion Masterpieces: Czapek</v>
      </c>
      <c r="H600" s="46" t="str">
        <f>VLOOKUP(G600,'EPG Description Guide'!A:K,10,FALSE)</f>
        <v>Obras Maestras de Moda: Czapek</v>
      </c>
      <c r="I600" s="46" t="str">
        <f>VLOOKUP(G600,'EPG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01" spans="1:9" ht="15.75" customHeight="1" x14ac:dyDescent="0.2">
      <c r="A601" t="str">
        <f t="shared" si="27"/>
        <v>Odd</v>
      </c>
      <c r="B601" s="9">
        <v>599</v>
      </c>
      <c r="C601" s="43">
        <f>'Week 17'!$I$2</f>
        <v>42491</v>
      </c>
      <c r="D601" s="44">
        <f>'Week 17'!$A$25</f>
        <v>0.22916666666666657</v>
      </c>
      <c r="E601" s="43">
        <f t="shared" si="28"/>
        <v>42491.1875</v>
      </c>
      <c r="F601" s="44">
        <f t="shared" si="29"/>
        <v>42491.1875</v>
      </c>
      <c r="G601" s="47" t="str">
        <f>'Week 17'!$I$25</f>
        <v>From the Runway</v>
      </c>
      <c r="H601" s="46" t="str">
        <f>VLOOKUP(G601,'EPG Description Guide'!A:K,10,FALSE)</f>
        <v>De la Pasarela</v>
      </c>
      <c r="I601" s="46" t="str">
        <f>VLOOKUP(G601,'EPG Description Guide'!A:K,11,FALSE)</f>
        <v>Mantente al día de las últimas tendencias y estilos directamente desde la pasarela de las capitales de la moda del mundo.</v>
      </c>
    </row>
    <row r="602" spans="1:9" ht="15.75" customHeight="1" x14ac:dyDescent="0.2">
      <c r="A602" t="str">
        <f t="shared" si="27"/>
        <v>Even</v>
      </c>
      <c r="B602" s="9">
        <v>600</v>
      </c>
      <c r="C602" s="43">
        <f>'Week 17'!$I$2</f>
        <v>42491</v>
      </c>
      <c r="D602" s="44">
        <f>'Week 17'!$A$26</f>
        <v>0.23958333333333323</v>
      </c>
      <c r="E602" s="43">
        <f t="shared" si="28"/>
        <v>42491.197916666672</v>
      </c>
      <c r="F602" s="44">
        <f t="shared" si="29"/>
        <v>42491.197916666672</v>
      </c>
      <c r="G602" s="47" t="str">
        <f>'Week 17'!$I$26</f>
        <v>From the Runway</v>
      </c>
      <c r="H602" s="46" t="str">
        <f>VLOOKUP(G602,'EPG Description Guide'!A:K,10,FALSE)</f>
        <v>De la Pasarela</v>
      </c>
      <c r="I602" s="46" t="str">
        <f>VLOOKUP(G602,'EPG Description Guide'!A:K,11,FALSE)</f>
        <v>Mantente al día de las últimas tendencias y estilos directamente desde la pasarela de las capitales de la moda del mundo.</v>
      </c>
    </row>
    <row r="603" spans="1:9" ht="15.75" customHeight="1" x14ac:dyDescent="0.2">
      <c r="A603" t="str">
        <f t="shared" si="27"/>
        <v>Odd</v>
      </c>
      <c r="B603" s="9">
        <v>601</v>
      </c>
      <c r="C603" s="43">
        <f>'Week 17'!$I$2</f>
        <v>42491</v>
      </c>
      <c r="D603" s="44">
        <f>'Week 17'!$A$27</f>
        <v>0.24999999999999989</v>
      </c>
      <c r="E603" s="43">
        <f t="shared" si="28"/>
        <v>42491.208333333336</v>
      </c>
      <c r="F603" s="44">
        <f t="shared" si="29"/>
        <v>42491.208333333336</v>
      </c>
      <c r="G603" s="47" t="str">
        <f>'Week 17'!$I$27</f>
        <v>Photographers</v>
      </c>
      <c r="H603" s="46" t="str">
        <f>VLOOKUP(G603,'EPG Description Guide'!A:K,10,FALSE)</f>
        <v>Fotógrafos</v>
      </c>
      <c r="I603" s="46" t="str">
        <f>VLOOKUP(G603,'EPG Description Guide'!A:K,11,FALSE)</f>
        <v>Observa a las modelos y sus sesiones de fotos desde el punto de vista de un fotógrafo y descubre qué se necesita para conseguir la mejor fotografía.</v>
      </c>
    </row>
    <row r="604" spans="1:9" ht="15.75" customHeight="1" x14ac:dyDescent="0.2">
      <c r="A604" t="str">
        <f t="shared" si="27"/>
        <v>Even</v>
      </c>
      <c r="B604" s="9">
        <v>602</v>
      </c>
      <c r="C604" s="43">
        <f>'Week 17'!$I$2</f>
        <v>42491</v>
      </c>
      <c r="D604" s="44">
        <f>'Week 17'!$A$28</f>
        <v>0.26041666666666657</v>
      </c>
      <c r="E604" s="43">
        <f t="shared" si="28"/>
        <v>42491.21875</v>
      </c>
      <c r="F604" s="44">
        <f t="shared" si="29"/>
        <v>42491.21875</v>
      </c>
      <c r="G604" s="47" t="str">
        <f>'Week 17'!$I$28</f>
        <v>Photographers</v>
      </c>
      <c r="H604" s="46" t="str">
        <f>VLOOKUP(G604,'EPG Description Guide'!A:K,10,FALSE)</f>
        <v>Fotógrafos</v>
      </c>
      <c r="I604" s="46" t="str">
        <f>VLOOKUP(G604,'EPG Description Guide'!A:K,11,FALSE)</f>
        <v>Observa a las modelos y sus sesiones de fotos desde el punto de vista de un fotógrafo y descubre qué se necesita para conseguir la mejor fotografía.</v>
      </c>
    </row>
    <row r="605" spans="1:9" ht="15.75" customHeight="1" x14ac:dyDescent="0.2">
      <c r="A605" t="str">
        <f t="shared" si="27"/>
        <v>Odd</v>
      </c>
      <c r="B605" s="9">
        <v>603</v>
      </c>
      <c r="C605" s="43">
        <f>'Week 17'!$I$2</f>
        <v>42491</v>
      </c>
      <c r="D605" s="44">
        <f>'Week 17'!$A$29</f>
        <v>0.27083333333333326</v>
      </c>
      <c r="E605" s="43">
        <f t="shared" si="28"/>
        <v>42491.229166666672</v>
      </c>
      <c r="F605" s="44">
        <f t="shared" si="29"/>
        <v>42491.229166666672</v>
      </c>
      <c r="G605" s="47" t="str">
        <f>'Week 17'!$I$29</f>
        <v>Invitation Only</v>
      </c>
      <c r="H605" s="46" t="str">
        <f>VLOOKUP(G605,'EPG Description Guide'!A:K,10,FALSE)</f>
        <v>Solo con Invitación</v>
      </c>
      <c r="I605" s="46" t="str">
        <f>VLOOKUP(G605,'EPG Description Guide'!A:K,11,FALSE)</f>
        <v>Desde el comienzo de las fiestas hasta los after, consigue acceso exclusivo a los eventos más glamourosos de todo el mundo.</v>
      </c>
    </row>
    <row r="606" spans="1:9" ht="15.75" customHeight="1" x14ac:dyDescent="0.2">
      <c r="A606" t="str">
        <f t="shared" si="27"/>
        <v>Even</v>
      </c>
      <c r="B606" s="9">
        <v>604</v>
      </c>
      <c r="C606" s="43">
        <f>'Week 17'!$I$2</f>
        <v>42491</v>
      </c>
      <c r="D606" s="44">
        <f>'Week 17'!$A$30</f>
        <v>0.28124999999999994</v>
      </c>
      <c r="E606" s="43">
        <f t="shared" si="28"/>
        <v>42491.239583333336</v>
      </c>
      <c r="F606" s="44">
        <f t="shared" si="29"/>
        <v>42491.239583333336</v>
      </c>
      <c r="G606" s="47" t="str">
        <f>'Week 17'!$I$30</f>
        <v>Invitation Only</v>
      </c>
      <c r="H606" s="46" t="str">
        <f>VLOOKUP(G606,'EPG Description Guide'!A:K,10,FALSE)</f>
        <v>Solo con Invitación</v>
      </c>
      <c r="I606" s="46" t="str">
        <f>VLOOKUP(G606,'EPG Description Guide'!A:K,11,FALSE)</f>
        <v>Desde el comienzo de las fiestas hasta los after, consigue acceso exclusivo a los eventos más glamourosos de todo el mundo.</v>
      </c>
    </row>
    <row r="607" spans="1:9" ht="15.75" customHeight="1" x14ac:dyDescent="0.2">
      <c r="A607" t="str">
        <f t="shared" si="27"/>
        <v>Odd</v>
      </c>
      <c r="B607" s="9">
        <v>605</v>
      </c>
      <c r="C607" s="43">
        <f>'Week 17'!$I$2</f>
        <v>42491</v>
      </c>
      <c r="D607" s="44">
        <f>'Week 17'!$A$31</f>
        <v>0.29166666666666663</v>
      </c>
      <c r="E607" s="43">
        <f t="shared" si="28"/>
        <v>42491.25</v>
      </c>
      <c r="F607" s="44">
        <f t="shared" si="29"/>
        <v>42491.25</v>
      </c>
      <c r="G607" s="47" t="str">
        <f>'Week 17'!$I$31</f>
        <v>From the Runway</v>
      </c>
      <c r="H607" s="46" t="str">
        <f>VLOOKUP(G607,'EPG Description Guide'!A:K,10,FALSE)</f>
        <v>De la Pasarela</v>
      </c>
      <c r="I607" s="46" t="str">
        <f>VLOOKUP(G607,'EPG Description Guide'!A:K,11,FALSE)</f>
        <v>Mantente al día de las últimas tendencias y estilos directamente desde la pasarela de las capitales de la moda del mundo.</v>
      </c>
    </row>
    <row r="608" spans="1:9" ht="15.75" customHeight="1" x14ac:dyDescent="0.2">
      <c r="A608" t="str">
        <f t="shared" si="27"/>
        <v>Even</v>
      </c>
      <c r="B608" s="9">
        <v>606</v>
      </c>
      <c r="C608" s="43">
        <f>'Week 17'!$I$2</f>
        <v>42491</v>
      </c>
      <c r="D608" s="44">
        <f>'Week 17'!$A$32</f>
        <v>0.30208333333333331</v>
      </c>
      <c r="E608" s="43">
        <f t="shared" si="28"/>
        <v>42491.260416666672</v>
      </c>
      <c r="F608" s="44">
        <f t="shared" si="29"/>
        <v>42491.260416666672</v>
      </c>
      <c r="G608" s="47" t="str">
        <f>'Week 17'!$I$32</f>
        <v>From the Runway</v>
      </c>
      <c r="H608" s="46" t="str">
        <f>VLOOKUP(G608,'EPG Description Guide'!A:K,10,FALSE)</f>
        <v>De la Pasarela</v>
      </c>
      <c r="I608" s="46" t="str">
        <f>VLOOKUP(G608,'EPG Description Guide'!A:K,11,FALSE)</f>
        <v>Mantente al día de las últimas tendencias y estilos directamente desde la pasarela de las capitales de la moda del mundo.</v>
      </c>
    </row>
    <row r="609" spans="1:9" ht="15.75" customHeight="1" x14ac:dyDescent="0.2">
      <c r="A609" t="str">
        <f t="shared" si="27"/>
        <v>Odd</v>
      </c>
      <c r="B609" s="9">
        <v>607</v>
      </c>
      <c r="C609" s="43">
        <f>'Week 17'!$I$2</f>
        <v>42491</v>
      </c>
      <c r="D609" s="44">
        <f>'Week 17'!$A$33</f>
        <v>0.3125</v>
      </c>
      <c r="E609" s="43">
        <f t="shared" si="28"/>
        <v>42491.270833333336</v>
      </c>
      <c r="F609" s="44">
        <f t="shared" si="29"/>
        <v>42491.270833333336</v>
      </c>
      <c r="G609" s="47" t="str">
        <f>'Week 17'!$I$33</f>
        <v>What's Haute</v>
      </c>
      <c r="H609" s="46" t="str">
        <f>VLOOKUP(G609,'EPG Description Guide'!A:K,10,FALSE)</f>
        <v>Alta Costura</v>
      </c>
      <c r="I609" s="46" t="str">
        <f>VLOOKUP(G609,'EPG Description Guide'!A:K,11,FALSE)</f>
        <v>La revista y guía definitiva de estilo de vida de lujo para la élite que disfruta de una vida glamourosa.</v>
      </c>
    </row>
    <row r="610" spans="1:9" ht="15.75" customHeight="1" x14ac:dyDescent="0.2">
      <c r="A610" t="str">
        <f t="shared" si="27"/>
        <v>Even</v>
      </c>
      <c r="B610" s="9">
        <v>608</v>
      </c>
      <c r="C610" s="43">
        <f>'Week 17'!$I$2</f>
        <v>42491</v>
      </c>
      <c r="D610" s="44">
        <f>'Week 17'!$A$34</f>
        <v>0.32291666666666669</v>
      </c>
      <c r="E610" s="43">
        <f t="shared" si="28"/>
        <v>42491.28125</v>
      </c>
      <c r="F610" s="44">
        <f t="shared" si="29"/>
        <v>42491.28125</v>
      </c>
      <c r="G610" s="47" t="str">
        <f>'Week 17'!$I$34</f>
        <v>What's Haute</v>
      </c>
      <c r="H610" s="46" t="str">
        <f>VLOOKUP(G610,'EPG Description Guide'!A:K,10,FALSE)</f>
        <v>Alta Costura</v>
      </c>
      <c r="I610" s="46" t="str">
        <f>VLOOKUP(G610,'EPG Description Guide'!A:K,11,FALSE)</f>
        <v>La revista y guía definitiva de estilo de vida de lujo para la élite que disfruta de una vida glamourosa.</v>
      </c>
    </row>
    <row r="611" spans="1:9" ht="15.75" customHeight="1" x14ac:dyDescent="0.2">
      <c r="A611" t="str">
        <f t="shared" si="27"/>
        <v>Odd</v>
      </c>
      <c r="B611" s="9">
        <v>609</v>
      </c>
      <c r="C611" s="43">
        <f>'Week 17'!$I$2</f>
        <v>42491</v>
      </c>
      <c r="D611" s="44">
        <f>'Week 17'!$A$35</f>
        <v>0.33333333333333337</v>
      </c>
      <c r="E611" s="43">
        <f t="shared" si="28"/>
        <v>42491.291666666672</v>
      </c>
      <c r="F611" s="44">
        <f t="shared" si="29"/>
        <v>42491.291666666672</v>
      </c>
      <c r="G611" s="47" t="str">
        <f>'Week 17'!$I$35</f>
        <v>Fashion in Motion</v>
      </c>
      <c r="H611" s="46" t="str">
        <f>VLOOKUP(G611,'EPG Description Guide'!A:K,10,FALSE)</f>
        <v>Moda en Movimiento</v>
      </c>
      <c r="I611" s="46" t="str">
        <f>VLOOKUP(G611,'EPG Description Guide'!A:K,11,FALSE)</f>
        <v>Echa un vistazo entre los bastidores de la industria, mientras seguimos a modelos, artistas peluqueros y de maquillaje, así como diseñadores en los backstage de las fashion week más destacadas.</v>
      </c>
    </row>
    <row r="612" spans="1:9" ht="15.75" customHeight="1" x14ac:dyDescent="0.2">
      <c r="A612" t="str">
        <f t="shared" si="27"/>
        <v>Even</v>
      </c>
      <c r="B612" s="9">
        <v>610</v>
      </c>
      <c r="C612" s="43">
        <f>'Week 17'!$I$2</f>
        <v>42491</v>
      </c>
      <c r="D612" s="44">
        <f>'Week 17'!$A$36</f>
        <v>0.34375000000000006</v>
      </c>
      <c r="E612" s="43">
        <f t="shared" si="28"/>
        <v>42491.302083333336</v>
      </c>
      <c r="F612" s="44">
        <f t="shared" si="29"/>
        <v>42491.302083333336</v>
      </c>
      <c r="G612" s="47" t="str">
        <f>'Week 17'!$I$36</f>
        <v>Fashion in Motion</v>
      </c>
      <c r="H612" s="46" t="str">
        <f>VLOOKUP(G612,'EPG Description Guide'!A:K,10,FALSE)</f>
        <v>Moda en Movimiento</v>
      </c>
      <c r="I612" s="46" t="str">
        <f>VLOOKUP(G612,'EPG Description Guide'!A:K,11,FALSE)</f>
        <v>Echa un vistazo entre los bastidores de la industria, mientras seguimos a modelos, artistas peluqueros y de maquillaje, así como diseñadores en los backstage de las fashion week más destacadas.</v>
      </c>
    </row>
    <row r="613" spans="1:9" ht="15.75" customHeight="1" x14ac:dyDescent="0.2">
      <c r="A613" t="str">
        <f t="shared" si="27"/>
        <v>Odd</v>
      </c>
      <c r="B613" s="9">
        <v>611</v>
      </c>
      <c r="C613" s="43">
        <f>'Week 17'!$I$2</f>
        <v>42491</v>
      </c>
      <c r="D613" s="44">
        <f>'Week 17'!$A$37</f>
        <v>0.35416666666666674</v>
      </c>
      <c r="E613" s="43">
        <f t="shared" si="28"/>
        <v>42491.3125</v>
      </c>
      <c r="F613" s="44">
        <f t="shared" si="29"/>
        <v>42491.3125</v>
      </c>
      <c r="G613" s="47" t="str">
        <f>'Week 17'!$I$37</f>
        <v>From the Runway</v>
      </c>
      <c r="H613" s="46" t="str">
        <f>VLOOKUP(G613,'EPG Description Guide'!A:K,10,FALSE)</f>
        <v>De la Pasarela</v>
      </c>
      <c r="I613" s="46" t="str">
        <f>VLOOKUP(G613,'EPG Description Guide'!A:K,11,FALSE)</f>
        <v>Mantente al día de las últimas tendencias y estilos directamente desde la pasarela de las capitales de la moda del mundo.</v>
      </c>
    </row>
    <row r="614" spans="1:9" ht="15.75" customHeight="1" x14ac:dyDescent="0.2">
      <c r="A614" t="str">
        <f t="shared" si="27"/>
        <v>Even</v>
      </c>
      <c r="B614" s="9">
        <v>612</v>
      </c>
      <c r="C614" s="43">
        <f>'Week 17'!$I$2</f>
        <v>42491</v>
      </c>
      <c r="D614" s="44">
        <f>'Week 17'!$A$38</f>
        <v>0.36458333333333343</v>
      </c>
      <c r="E614" s="43">
        <f t="shared" si="28"/>
        <v>42491.322916666672</v>
      </c>
      <c r="F614" s="44">
        <f t="shared" si="29"/>
        <v>42491.322916666672</v>
      </c>
      <c r="G614" s="47" t="str">
        <f>'Week 17'!$I$38</f>
        <v>From the Runway</v>
      </c>
      <c r="H614" s="46" t="str">
        <f>VLOOKUP(G614,'EPG Description Guide'!A:K,10,FALSE)</f>
        <v>De la Pasarela</v>
      </c>
      <c r="I614" s="46" t="str">
        <f>VLOOKUP(G614,'EPG Description Guide'!A:K,11,FALSE)</f>
        <v>Mantente al día de las últimas tendencias y estilos directamente desde la pasarela de las capitales de la moda del mundo.</v>
      </c>
    </row>
    <row r="615" spans="1:9" ht="15.75" customHeight="1" x14ac:dyDescent="0.2">
      <c r="A615" t="str">
        <f t="shared" si="27"/>
        <v>Odd</v>
      </c>
      <c r="B615" s="9">
        <v>613</v>
      </c>
      <c r="C615" s="43">
        <f>'Week 17'!$I$2</f>
        <v>42491</v>
      </c>
      <c r="D615" s="44">
        <f>'Week 17'!$A$39</f>
        <v>0.37500000000000011</v>
      </c>
      <c r="E615" s="43">
        <f t="shared" si="28"/>
        <v>42491.333333333336</v>
      </c>
      <c r="F615" s="44">
        <f t="shared" si="29"/>
        <v>42491.333333333336</v>
      </c>
      <c r="G615" s="47" t="str">
        <f>'Week 17'!$I$39</f>
        <v>Fashion Masterpieces: Czapek</v>
      </c>
      <c r="H615" s="46" t="str">
        <f>VLOOKUP(G615,'EPG Description Guide'!A:K,10,FALSE)</f>
        <v>Obras Maestras de Moda: Czapek</v>
      </c>
      <c r="I615" s="46" t="str">
        <f>VLOOKUP(G615,'EPG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16" spans="1:9" ht="15.75" customHeight="1" x14ac:dyDescent="0.2">
      <c r="A616" t="str">
        <f t="shared" si="27"/>
        <v>Even</v>
      </c>
      <c r="B616" s="9">
        <v>614</v>
      </c>
      <c r="C616" s="43">
        <f>'Week 17'!$I$2</f>
        <v>42491</v>
      </c>
      <c r="D616" s="44">
        <f>'Week 17'!$A$40</f>
        <v>0.3854166666666668</v>
      </c>
      <c r="E616" s="43">
        <f t="shared" si="28"/>
        <v>42491.34375</v>
      </c>
      <c r="F616" s="44">
        <f t="shared" si="29"/>
        <v>42491.34375</v>
      </c>
      <c r="G616" s="47" t="str">
        <f>'Week 17'!$I$40</f>
        <v>Fashion Masterpieces: Czapek</v>
      </c>
      <c r="H616" s="46" t="str">
        <f>VLOOKUP(G616,'EPG Description Guide'!A:K,10,FALSE)</f>
        <v>Obras Maestras de Moda: Czapek</v>
      </c>
      <c r="I616" s="46" t="str">
        <f>VLOOKUP(G616,'EPG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17" spans="1:9" ht="15.75" customHeight="1" x14ac:dyDescent="0.2">
      <c r="A617" t="str">
        <f t="shared" si="27"/>
        <v>Odd</v>
      </c>
      <c r="B617" s="9">
        <v>615</v>
      </c>
      <c r="C617" s="43">
        <f>'Week 17'!$I$2</f>
        <v>42491</v>
      </c>
      <c r="D617" s="44">
        <f>'Week 17'!$A$41</f>
        <v>0.39583333333333348</v>
      </c>
      <c r="E617" s="43">
        <f t="shared" si="28"/>
        <v>42491.354166666672</v>
      </c>
      <c r="F617" s="44">
        <f t="shared" si="29"/>
        <v>42491.354166666672</v>
      </c>
      <c r="G617" s="47" t="str">
        <f>'Week 17'!$I$41</f>
        <v>Invitation Only</v>
      </c>
      <c r="H617" s="46" t="str">
        <f>VLOOKUP(G617,'EPG Description Guide'!A:K,10,FALSE)</f>
        <v>Solo con Invitación</v>
      </c>
      <c r="I617" s="46" t="str">
        <f>VLOOKUP(G617,'EPG Description Guide'!A:K,11,FALSE)</f>
        <v>Desde el comienzo de las fiestas hasta los after, consigue acceso exclusivo a los eventos más glamourosos de todo el mundo.</v>
      </c>
    </row>
    <row r="618" spans="1:9" ht="15.75" customHeight="1" x14ac:dyDescent="0.2">
      <c r="A618" t="str">
        <f t="shared" si="27"/>
        <v>Even</v>
      </c>
      <c r="B618" s="9">
        <v>616</v>
      </c>
      <c r="C618" s="43">
        <f>'Week 17'!$I$2</f>
        <v>42491</v>
      </c>
      <c r="D618" s="44">
        <f>'Week 17'!$A$42</f>
        <v>0.40625000000000017</v>
      </c>
      <c r="E618" s="43">
        <f t="shared" si="28"/>
        <v>42491.364583333336</v>
      </c>
      <c r="F618" s="44">
        <f t="shared" si="29"/>
        <v>42491.364583333336</v>
      </c>
      <c r="G618" s="47" t="str">
        <f>'Week 17'!$I$42</f>
        <v>Invitation Only</v>
      </c>
      <c r="H618" s="46" t="str">
        <f>VLOOKUP(G618,'EPG Description Guide'!A:K,10,FALSE)</f>
        <v>Solo con Invitación</v>
      </c>
      <c r="I618" s="46" t="str">
        <f>VLOOKUP(G618,'EPG Description Guide'!A:K,11,FALSE)</f>
        <v>Desde el comienzo de las fiestas hasta los after, consigue acceso exclusivo a los eventos más glamourosos de todo el mundo.</v>
      </c>
    </row>
    <row r="619" spans="1:9" ht="15.75" customHeight="1" x14ac:dyDescent="0.2">
      <c r="A619" t="str">
        <f t="shared" si="27"/>
        <v>Odd</v>
      </c>
      <c r="B619" s="9">
        <v>617</v>
      </c>
      <c r="C619" s="43">
        <f>'Week 17'!$I$2</f>
        <v>42491</v>
      </c>
      <c r="D619" s="44">
        <f>'Week 17'!$A$43</f>
        <v>0.41666666666666685</v>
      </c>
      <c r="E619" s="43">
        <f t="shared" si="28"/>
        <v>42491.375</v>
      </c>
      <c r="F619" s="44">
        <f t="shared" si="29"/>
        <v>42491.375</v>
      </c>
      <c r="G619" s="47" t="str">
        <f>'Week 17'!$I$43</f>
        <v>Fashion in Motion</v>
      </c>
      <c r="H619" s="46" t="str">
        <f>VLOOKUP(G619,'EPG Description Guide'!A:K,10,FALSE)</f>
        <v>Moda en Movimiento</v>
      </c>
      <c r="I619" s="46" t="str">
        <f>VLOOKUP(G619,'EPG Description Guide'!A:K,11,FALSE)</f>
        <v>Echa un vistazo entre los bastidores de la industria, mientras seguimos a modelos, artistas peluqueros y de maquillaje, así como diseñadores en los backstage de las fashion week más destacadas.</v>
      </c>
    </row>
    <row r="620" spans="1:9" ht="15.75" customHeight="1" x14ac:dyDescent="0.2">
      <c r="A620" t="str">
        <f t="shared" si="27"/>
        <v>Even</v>
      </c>
      <c r="B620" s="9">
        <v>618</v>
      </c>
      <c r="C620" s="43">
        <f>'Week 17'!$I$2</f>
        <v>42491</v>
      </c>
      <c r="D620" s="44">
        <f>'Week 17'!$A$44</f>
        <v>0.42708333333333354</v>
      </c>
      <c r="E620" s="43">
        <f t="shared" si="28"/>
        <v>42491.385416666672</v>
      </c>
      <c r="F620" s="44">
        <f t="shared" si="29"/>
        <v>42491.385416666672</v>
      </c>
      <c r="G620" s="47" t="str">
        <f>'Week 17'!$I$44</f>
        <v>Fashion in Motion</v>
      </c>
      <c r="H620" s="46" t="str">
        <f>VLOOKUP(G620,'EPG Description Guide'!A:K,10,FALSE)</f>
        <v>Moda en Movimiento</v>
      </c>
      <c r="I620" s="46" t="str">
        <f>VLOOKUP(G620,'EPG Description Guide'!A:K,11,FALSE)</f>
        <v>Echa un vistazo entre los bastidores de la industria, mientras seguimos a modelos, artistas peluqueros y de maquillaje, así como diseñadores en los backstage de las fashion week más destacadas.</v>
      </c>
    </row>
    <row r="621" spans="1:9" ht="15.75" customHeight="1" x14ac:dyDescent="0.2">
      <c r="A621" t="str">
        <f t="shared" si="27"/>
        <v>Odd</v>
      </c>
      <c r="B621" s="9">
        <v>619</v>
      </c>
      <c r="C621" s="43">
        <f>'Week 17'!$I$2</f>
        <v>42491</v>
      </c>
      <c r="D621" s="44">
        <f>'Week 17'!$A$45</f>
        <v>0.43750000000000022</v>
      </c>
      <c r="E621" s="43">
        <f t="shared" si="28"/>
        <v>42491.395833333336</v>
      </c>
      <c r="F621" s="44">
        <f t="shared" si="29"/>
        <v>42491.395833333336</v>
      </c>
      <c r="G621" s="47" t="str">
        <f>'Week 17'!$I$45</f>
        <v>From the Runway</v>
      </c>
      <c r="H621" s="46" t="str">
        <f>VLOOKUP(G621,'EPG Description Guide'!A:K,10,FALSE)</f>
        <v>De la Pasarela</v>
      </c>
      <c r="I621" s="46" t="str">
        <f>VLOOKUP(G621,'EPG Description Guide'!A:K,11,FALSE)</f>
        <v>Mantente al día de las últimas tendencias y estilos directamente desde la pasarela de las capitales de la moda del mundo.</v>
      </c>
    </row>
    <row r="622" spans="1:9" ht="15.75" customHeight="1" x14ac:dyDescent="0.2">
      <c r="A622" t="str">
        <f t="shared" si="27"/>
        <v>Even</v>
      </c>
      <c r="B622" s="9">
        <v>620</v>
      </c>
      <c r="C622" s="43">
        <f>'Week 17'!$I$2</f>
        <v>42491</v>
      </c>
      <c r="D622" s="44">
        <f>'Week 17'!$A$46</f>
        <v>0.44791666666666691</v>
      </c>
      <c r="E622" s="43">
        <f t="shared" si="28"/>
        <v>42491.40625</v>
      </c>
      <c r="F622" s="44">
        <f t="shared" si="29"/>
        <v>42491.40625</v>
      </c>
      <c r="G622" s="47" t="str">
        <f>'Week 17'!$I$46</f>
        <v>From the Runway</v>
      </c>
      <c r="H622" s="46" t="str">
        <f>VLOOKUP(G622,'EPG Description Guide'!A:K,10,FALSE)</f>
        <v>De la Pasarela</v>
      </c>
      <c r="I622" s="46" t="str">
        <f>VLOOKUP(G622,'EPG Description Guide'!A:K,11,FALSE)</f>
        <v>Mantente al día de las últimas tendencias y estilos directamente desde la pasarela de las capitales de la moda del mundo.</v>
      </c>
    </row>
    <row r="623" spans="1:9" ht="15.75" customHeight="1" x14ac:dyDescent="0.2">
      <c r="A623" t="str">
        <f t="shared" si="27"/>
        <v>Odd</v>
      </c>
      <c r="B623" s="9">
        <v>621</v>
      </c>
      <c r="C623" s="43">
        <f>'Week 17'!$I$2</f>
        <v>42491</v>
      </c>
      <c r="D623" s="44">
        <f>'Week 17'!$A$47</f>
        <v>0.45833333333333359</v>
      </c>
      <c r="E623" s="43">
        <f t="shared" si="28"/>
        <v>42491.416666666672</v>
      </c>
      <c r="F623" s="44">
        <f t="shared" si="29"/>
        <v>42491.416666666672</v>
      </c>
      <c r="G623" s="47" t="str">
        <f>'Week 17'!$I$47</f>
        <v>Fashion Masterpieces: Czapek</v>
      </c>
      <c r="H623" s="46" t="str">
        <f>VLOOKUP(G623,'EPG Description Guide'!A:K,10,FALSE)</f>
        <v>Obras Maestras de Moda: Czapek</v>
      </c>
      <c r="I623" s="46" t="str">
        <f>VLOOKUP(G623,'EPG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24" spans="1:9" ht="15.75" customHeight="1" x14ac:dyDescent="0.2">
      <c r="A624" t="str">
        <f t="shared" si="27"/>
        <v>Even</v>
      </c>
      <c r="B624" s="9">
        <v>622</v>
      </c>
      <c r="C624" s="43">
        <f>'Week 17'!$I$2</f>
        <v>42491</v>
      </c>
      <c r="D624" s="44">
        <f>'Week 17'!$A$48</f>
        <v>0.46875000000000028</v>
      </c>
      <c r="E624" s="43">
        <f t="shared" si="28"/>
        <v>42491.427083333336</v>
      </c>
      <c r="F624" s="44">
        <f t="shared" si="29"/>
        <v>42491.427083333336</v>
      </c>
      <c r="G624" s="47" t="str">
        <f>'Week 17'!$I$48</f>
        <v>Fashion Masterpieces: Czapek</v>
      </c>
      <c r="H624" s="46" t="str">
        <f>VLOOKUP(G624,'EPG Description Guide'!A:K,10,FALSE)</f>
        <v>Obras Maestras de Moda: Czapek</v>
      </c>
      <c r="I624" s="46" t="str">
        <f>VLOOKUP(G624,'EPG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25" spans="1:9" ht="15.75" customHeight="1" x14ac:dyDescent="0.2">
      <c r="A625" t="str">
        <f t="shared" si="27"/>
        <v>Odd</v>
      </c>
      <c r="B625" s="9">
        <v>623</v>
      </c>
      <c r="C625" s="43">
        <f>'Week 17'!$I$2</f>
        <v>42491</v>
      </c>
      <c r="D625" s="44">
        <f>'Week 17'!$A$49</f>
        <v>0.47916666666666696</v>
      </c>
      <c r="E625" s="43">
        <f t="shared" si="28"/>
        <v>42491.4375</v>
      </c>
      <c r="F625" s="44">
        <f t="shared" si="29"/>
        <v>42491.4375</v>
      </c>
      <c r="G625" s="47" t="str">
        <f>'Week 17'!$I$49</f>
        <v>From the Runway</v>
      </c>
      <c r="H625" s="46" t="str">
        <f>VLOOKUP(G625,'EPG Description Guide'!A:K,10,FALSE)</f>
        <v>De la Pasarela</v>
      </c>
      <c r="I625" s="46" t="str">
        <f>VLOOKUP(G625,'EPG Description Guide'!A:K,11,FALSE)</f>
        <v>Mantente al día de las últimas tendencias y estilos directamente desde la pasarela de las capitales de la moda del mundo.</v>
      </c>
    </row>
    <row r="626" spans="1:9" ht="15.75" customHeight="1" x14ac:dyDescent="0.2">
      <c r="A626" t="str">
        <f t="shared" si="27"/>
        <v>Even</v>
      </c>
      <c r="B626" s="9">
        <v>624</v>
      </c>
      <c r="C626" s="43">
        <f>'Week 17'!$I$2</f>
        <v>42491</v>
      </c>
      <c r="D626" s="44">
        <f>'Week 17'!$A$50</f>
        <v>0.48958333333333365</v>
      </c>
      <c r="E626" s="43">
        <f t="shared" si="28"/>
        <v>42491.447916666672</v>
      </c>
      <c r="F626" s="44">
        <f t="shared" si="29"/>
        <v>42491.447916666672</v>
      </c>
      <c r="G626" s="47" t="str">
        <f>'Week 17'!$I$50</f>
        <v>From the Runway</v>
      </c>
      <c r="H626" s="46" t="str">
        <f>VLOOKUP(G626,'EPG Description Guide'!A:K,10,FALSE)</f>
        <v>De la Pasarela</v>
      </c>
      <c r="I626" s="46" t="str">
        <f>VLOOKUP(G626,'EPG Description Guide'!A:K,11,FALSE)</f>
        <v>Mantente al día de las últimas tendencias y estilos directamente desde la pasarela de las capitales de la moda del mundo.</v>
      </c>
    </row>
    <row r="627" spans="1:9" ht="15.75" customHeight="1" x14ac:dyDescent="0.2">
      <c r="A627" t="str">
        <f t="shared" si="27"/>
        <v>Odd</v>
      </c>
      <c r="B627" s="9">
        <v>625</v>
      </c>
      <c r="C627" s="43">
        <f>'Week 17'!$I$2</f>
        <v>42491</v>
      </c>
      <c r="D627" s="44">
        <f>'Week 17'!$A$51</f>
        <v>0.50000000000000033</v>
      </c>
      <c r="E627" s="43">
        <f t="shared" si="28"/>
        <v>42491.458333333336</v>
      </c>
      <c r="F627" s="44">
        <f t="shared" si="29"/>
        <v>42491.458333333336</v>
      </c>
      <c r="G627" s="47" t="str">
        <f>'Week 17'!$I$51</f>
        <v>Photographers</v>
      </c>
      <c r="H627" s="46" t="str">
        <f>VLOOKUP(G627,'EPG Description Guide'!A:K,10,FALSE)</f>
        <v>Fotógrafos</v>
      </c>
      <c r="I627" s="46" t="str">
        <f>VLOOKUP(G627,'EPG Description Guide'!A:K,11,FALSE)</f>
        <v>Observa a las modelos y sus sesiones de fotos desde el punto de vista de un fotógrafo y descubre qué se necesita para conseguir la mejor fotografía.</v>
      </c>
    </row>
    <row r="628" spans="1:9" ht="15.75" customHeight="1" x14ac:dyDescent="0.2">
      <c r="A628" t="str">
        <f t="shared" si="27"/>
        <v>Even</v>
      </c>
      <c r="B628" s="9">
        <v>626</v>
      </c>
      <c r="C628" s="43">
        <f>'Week 17'!$I$2</f>
        <v>42491</v>
      </c>
      <c r="D628" s="44">
        <f>'Week 17'!$A$52</f>
        <v>0.51041666666666696</v>
      </c>
      <c r="E628" s="43">
        <f t="shared" si="28"/>
        <v>42491.46875</v>
      </c>
      <c r="F628" s="44">
        <f t="shared" si="29"/>
        <v>42491.46875</v>
      </c>
      <c r="G628" s="47" t="str">
        <f>'Week 17'!$I$52</f>
        <v>Photographers</v>
      </c>
      <c r="H628" s="46" t="str">
        <f>VLOOKUP(G628,'EPG Description Guide'!A:K,10,FALSE)</f>
        <v>Fotógrafos</v>
      </c>
      <c r="I628" s="46" t="str">
        <f>VLOOKUP(G628,'EPG Description Guide'!A:K,11,FALSE)</f>
        <v>Observa a las modelos y sus sesiones de fotos desde el punto de vista de un fotógrafo y descubre qué se necesita para conseguir la mejor fotografía.</v>
      </c>
    </row>
    <row r="629" spans="1:9" ht="15.75" customHeight="1" x14ac:dyDescent="0.2">
      <c r="A629" t="str">
        <f t="shared" si="27"/>
        <v>Odd</v>
      </c>
      <c r="B629" s="9">
        <v>627</v>
      </c>
      <c r="C629" s="43">
        <f>'Week 17'!$I$2</f>
        <v>42491</v>
      </c>
      <c r="D629" s="44">
        <f>'Week 17'!$A$53</f>
        <v>0.52083333333333359</v>
      </c>
      <c r="E629" s="43">
        <f t="shared" si="28"/>
        <v>42491.479166666672</v>
      </c>
      <c r="F629" s="44">
        <f t="shared" si="29"/>
        <v>42491.479166666672</v>
      </c>
      <c r="G629" s="47" t="str">
        <f>'Week 17'!$I$53</f>
        <v>Design Genius Season 1 Ep5</v>
      </c>
      <c r="H629" s="46" t="str">
        <f>VLOOKUP(G629,'EPG Description Guide'!A:K,10,FALSE)</f>
        <v>Genio del Diseño</v>
      </c>
      <c r="I629" s="46" t="str">
        <f>VLOOKUP(G629,'EPG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630" spans="1:9" ht="15.75" customHeight="1" x14ac:dyDescent="0.2">
      <c r="A630" t="str">
        <f t="shared" si="27"/>
        <v>Even</v>
      </c>
      <c r="B630" s="9">
        <v>628</v>
      </c>
      <c r="C630" s="43">
        <f>'Week 17'!$I$2</f>
        <v>42491</v>
      </c>
      <c r="D630" s="44">
        <f>'Week 17'!$A$54</f>
        <v>0.53125000000000022</v>
      </c>
      <c r="E630" s="43">
        <f t="shared" si="28"/>
        <v>42491.489583333336</v>
      </c>
      <c r="F630" s="44">
        <f t="shared" si="29"/>
        <v>42491.489583333336</v>
      </c>
      <c r="G630" s="47" t="str">
        <f>'Week 17'!$I$54</f>
        <v>Design Genius Season 1 Ep5</v>
      </c>
      <c r="H630" s="46" t="str">
        <f>VLOOKUP(G630,'EPG Description Guide'!A:K,10,FALSE)</f>
        <v>Genio del Diseño</v>
      </c>
      <c r="I630" s="46" t="str">
        <f>VLOOKUP(G630,'EPG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631" spans="1:9" ht="15.75" customHeight="1" x14ac:dyDescent="0.2">
      <c r="A631" t="str">
        <f t="shared" si="27"/>
        <v>Odd</v>
      </c>
      <c r="B631" s="9">
        <v>629</v>
      </c>
      <c r="C631" s="43">
        <f>'Week 17'!$I$2</f>
        <v>42491</v>
      </c>
      <c r="D631" s="44">
        <f>'Week 17'!$A$55</f>
        <v>0.54166666666666685</v>
      </c>
      <c r="E631" s="43">
        <f t="shared" si="28"/>
        <v>42491.5</v>
      </c>
      <c r="F631" s="44">
        <f t="shared" si="29"/>
        <v>42491.5</v>
      </c>
      <c r="G631" s="47" t="str">
        <f>'Week 17'!$I$55</f>
        <v>Street Style</v>
      </c>
      <c r="H631" s="46" t="str">
        <f>VLOOKUP(G631,'EPG Description Guide'!A:K,10,FALSE)</f>
        <v>Estilo Urbano</v>
      </c>
      <c r="I631" s="46" t="str">
        <f>VLOOKUP(G631,'EPG Description Guide'!A:K,11,FALSE)</f>
        <v>Desde los rincones de Moscú y Hong Kong hasta las áreas más ajetreadas de Londres y Brasil, ten la oportunidad de ver diferentes estilos desde los pioneros de la moda de todo el mundo.</v>
      </c>
    </row>
    <row r="632" spans="1:9" ht="15.75" customHeight="1" x14ac:dyDescent="0.2">
      <c r="A632" t="str">
        <f t="shared" si="27"/>
        <v>Even</v>
      </c>
      <c r="B632" s="9">
        <v>630</v>
      </c>
      <c r="C632" s="43">
        <f>'Week 17'!$I$2</f>
        <v>42491</v>
      </c>
      <c r="D632" s="44">
        <f>'Week 17'!$A$56</f>
        <v>0.55208333333333348</v>
      </c>
      <c r="E632" s="43">
        <f t="shared" si="28"/>
        <v>42491.510416666672</v>
      </c>
      <c r="F632" s="44">
        <f t="shared" si="29"/>
        <v>42491.510416666672</v>
      </c>
      <c r="G632" s="47" t="str">
        <f>'Week 17'!$I$56</f>
        <v>Street Style</v>
      </c>
      <c r="H632" s="46" t="str">
        <f>VLOOKUP(G632,'EPG Description Guide'!A:K,10,FALSE)</f>
        <v>Estilo Urbano</v>
      </c>
      <c r="I632" s="46" t="str">
        <f>VLOOKUP(G632,'EPG Description Guide'!A:K,11,FALSE)</f>
        <v>Desde los rincones de Moscú y Hong Kong hasta las áreas más ajetreadas de Londres y Brasil, ten la oportunidad de ver diferentes estilos desde los pioneros de la moda de todo el mundo.</v>
      </c>
    </row>
    <row r="633" spans="1:9" ht="15.75" customHeight="1" x14ac:dyDescent="0.2">
      <c r="A633" t="str">
        <f t="shared" si="27"/>
        <v>Odd</v>
      </c>
      <c r="B633" s="9">
        <v>631</v>
      </c>
      <c r="C633" s="43">
        <f>'Week 17'!$I$2</f>
        <v>42491</v>
      </c>
      <c r="D633" s="44">
        <f>'Week 17'!$A$57</f>
        <v>0.56250000000000011</v>
      </c>
      <c r="E633" s="43">
        <f t="shared" si="28"/>
        <v>42491.520833333336</v>
      </c>
      <c r="F633" s="44">
        <f t="shared" si="29"/>
        <v>42491.520833333336</v>
      </c>
      <c r="G633" s="47" t="str">
        <f>'Week 17'!$I$57</f>
        <v>Eco Fashion Season 3 Ep6</v>
      </c>
      <c r="H633" s="46" t="str">
        <f>VLOOKUP(G633,'EPG Description Guide'!A:K,10,FALSE)</f>
        <v xml:space="preserve">Eco Fashion Temporada 3
</v>
      </c>
      <c r="I633" s="46" t="str">
        <f>VLOOKUP(G633,'EPG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634" spans="1:9" ht="15.75" customHeight="1" x14ac:dyDescent="0.2">
      <c r="A634" t="str">
        <f t="shared" si="27"/>
        <v>Even</v>
      </c>
      <c r="B634" s="9">
        <v>632</v>
      </c>
      <c r="C634" s="43">
        <f>'Week 17'!$I$2</f>
        <v>42491</v>
      </c>
      <c r="D634" s="44">
        <f>'Week 17'!$A$58</f>
        <v>0.57291666666666674</v>
      </c>
      <c r="E634" s="43">
        <f t="shared" si="28"/>
        <v>42491.53125</v>
      </c>
      <c r="F634" s="44">
        <f t="shared" si="29"/>
        <v>42491.53125</v>
      </c>
      <c r="G634" s="47" t="str">
        <f>'Week 17'!$I$58</f>
        <v>Eco Fashion Season 3 Ep6</v>
      </c>
      <c r="H634" s="46" t="str">
        <f>VLOOKUP(G634,'EPG Description Guide'!A:K,10,FALSE)</f>
        <v xml:space="preserve">Eco Fashion Temporada 3
</v>
      </c>
      <c r="I634" s="46" t="str">
        <f>VLOOKUP(G634,'EPG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635" spans="1:9" ht="15.75" customHeight="1" x14ac:dyDescent="0.2">
      <c r="A635" t="str">
        <f t="shared" si="27"/>
        <v>Odd</v>
      </c>
      <c r="B635" s="9">
        <v>633</v>
      </c>
      <c r="C635" s="43">
        <f>'Week 17'!$I$2</f>
        <v>42491</v>
      </c>
      <c r="D635" s="44">
        <f>'Week 17'!$A$59</f>
        <v>0.58333333333333337</v>
      </c>
      <c r="E635" s="43">
        <f t="shared" si="28"/>
        <v>42491.541666666672</v>
      </c>
      <c r="F635" s="44">
        <f t="shared" si="29"/>
        <v>42491.541666666672</v>
      </c>
      <c r="G635" s="47" t="str">
        <f>'Week 17'!$I$59</f>
        <v>Fashion in Motion</v>
      </c>
      <c r="H635" s="46" t="str">
        <f>VLOOKUP(G635,'EPG Description Guide'!A:K,10,FALSE)</f>
        <v>Moda en Movimiento</v>
      </c>
      <c r="I635" s="46" t="str">
        <f>VLOOKUP(G635,'EPG Description Guide'!A:K,11,FALSE)</f>
        <v>Echa un vistazo entre los bastidores de la industria, mientras seguimos a modelos, artistas peluqueros y de maquillaje, así como diseñadores en los backstage de las fashion week más destacadas.</v>
      </c>
    </row>
    <row r="636" spans="1:9" ht="15.75" customHeight="1" x14ac:dyDescent="0.2">
      <c r="A636" t="str">
        <f t="shared" si="27"/>
        <v>Even</v>
      </c>
      <c r="B636" s="9">
        <v>634</v>
      </c>
      <c r="C636" s="43">
        <f>'Week 17'!$I$2</f>
        <v>42491</v>
      </c>
      <c r="D636" s="44">
        <f>'Week 17'!$A$60</f>
        <v>0.59375</v>
      </c>
      <c r="E636" s="43">
        <f t="shared" si="28"/>
        <v>42491.552083333336</v>
      </c>
      <c r="F636" s="44">
        <f t="shared" si="29"/>
        <v>42491.552083333336</v>
      </c>
      <c r="G636" s="47" t="str">
        <f>'Week 17'!$I$60</f>
        <v>Fashion in Motion</v>
      </c>
      <c r="H636" s="46" t="str">
        <f>VLOOKUP(G636,'EPG Description Guide'!A:K,10,FALSE)</f>
        <v>Moda en Movimiento</v>
      </c>
      <c r="I636" s="46" t="str">
        <f>VLOOKUP(G636,'EPG Description Guide'!A:K,11,FALSE)</f>
        <v>Echa un vistazo entre los bastidores de la industria, mientras seguimos a modelos, artistas peluqueros y de maquillaje, así como diseñadores en los backstage de las fashion week más destacadas.</v>
      </c>
    </row>
    <row r="637" spans="1:9" ht="15.75" customHeight="1" x14ac:dyDescent="0.2">
      <c r="A637" t="str">
        <f t="shared" si="27"/>
        <v>Odd</v>
      </c>
      <c r="B637" s="9">
        <v>635</v>
      </c>
      <c r="C637" s="43">
        <f>'Week 17'!$I$2</f>
        <v>42491</v>
      </c>
      <c r="D637" s="44">
        <f>'Week 17'!$A$61</f>
        <v>0.60416666666666663</v>
      </c>
      <c r="E637" s="43">
        <f t="shared" si="28"/>
        <v>42491.5625</v>
      </c>
      <c r="F637" s="44">
        <f t="shared" si="29"/>
        <v>42491.5625</v>
      </c>
      <c r="G637" s="47" t="str">
        <f>'Week 17'!$I$61</f>
        <v>Fashion on a Plate Season 2 Ep6</v>
      </c>
      <c r="H637" s="46" t="str">
        <f>VLOOKUP(G637,'EPG Description Guide'!A:K,10,FALSE)</f>
        <v>Fashion On A Plate Temporada 2</v>
      </c>
      <c r="I637" s="46" t="str">
        <f>VLOOKUP(G637,'EPG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638" spans="1:9" ht="15.75" customHeight="1" x14ac:dyDescent="0.2">
      <c r="A638" t="str">
        <f t="shared" si="27"/>
        <v>Even</v>
      </c>
      <c r="B638" s="9">
        <v>636</v>
      </c>
      <c r="C638" s="43">
        <f>'Week 17'!$I$2</f>
        <v>42491</v>
      </c>
      <c r="D638" s="44">
        <f>'Week 17'!$A$62</f>
        <v>0.61458333333333326</v>
      </c>
      <c r="E638" s="43">
        <f t="shared" si="28"/>
        <v>42491.572916666672</v>
      </c>
      <c r="F638" s="44">
        <f t="shared" si="29"/>
        <v>42491.572916666672</v>
      </c>
      <c r="G638" s="47" t="str">
        <f>'Week 17'!$I$62</f>
        <v>Fashion on a Plate Season 2 Ep6</v>
      </c>
      <c r="H638" s="46" t="str">
        <f>VLOOKUP(G638,'EPG Description Guide'!A:K,10,FALSE)</f>
        <v>Fashion On A Plate Temporada 2</v>
      </c>
      <c r="I638" s="46" t="str">
        <f>VLOOKUP(G638,'EPG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639" spans="1:9" ht="15.75" customHeight="1" x14ac:dyDescent="0.2">
      <c r="A639" t="str">
        <f t="shared" si="27"/>
        <v>Odd</v>
      </c>
      <c r="B639" s="9">
        <v>637</v>
      </c>
      <c r="C639" s="43">
        <f>'Week 17'!$I$2</f>
        <v>42491</v>
      </c>
      <c r="D639" s="44">
        <f>'Week 17'!$A$63</f>
        <v>0.62499999999999989</v>
      </c>
      <c r="E639" s="43">
        <f t="shared" si="28"/>
        <v>42491.583333333336</v>
      </c>
      <c r="F639" s="44">
        <f t="shared" si="29"/>
        <v>42491.583333333336</v>
      </c>
      <c r="G639" s="47" t="str">
        <f>'Week 17'!$I$63</f>
        <v>From the Runway</v>
      </c>
      <c r="H639" s="46" t="str">
        <f>VLOOKUP(G639,'EPG Description Guide'!A:K,10,FALSE)</f>
        <v>De la Pasarela</v>
      </c>
      <c r="I639" s="46" t="str">
        <f>VLOOKUP(G639,'EPG Description Guide'!A:K,11,FALSE)</f>
        <v>Mantente al día de las últimas tendencias y estilos directamente desde la pasarela de las capitales de la moda del mundo.</v>
      </c>
    </row>
    <row r="640" spans="1:9" ht="15.75" customHeight="1" x14ac:dyDescent="0.2">
      <c r="A640" t="str">
        <f t="shared" si="27"/>
        <v>Even</v>
      </c>
      <c r="B640" s="9">
        <v>638</v>
      </c>
      <c r="C640" s="43">
        <f>'Week 17'!$I$2</f>
        <v>42491</v>
      </c>
      <c r="D640" s="44">
        <f>'Week 17'!$A$64</f>
        <v>0.63541666666666652</v>
      </c>
      <c r="E640" s="43">
        <f t="shared" si="28"/>
        <v>42491.59375</v>
      </c>
      <c r="F640" s="44">
        <f t="shared" si="29"/>
        <v>42491.59375</v>
      </c>
      <c r="G640" s="47" t="str">
        <f>'Week 17'!$I$64</f>
        <v>From the Runway</v>
      </c>
      <c r="H640" s="46" t="str">
        <f>VLOOKUP(G640,'EPG Description Guide'!A:K,10,FALSE)</f>
        <v>De la Pasarela</v>
      </c>
      <c r="I640" s="46" t="str">
        <f>VLOOKUP(G640,'EPG Description Guide'!A:K,11,FALSE)</f>
        <v>Mantente al día de las últimas tendencias y estilos directamente desde la pasarela de las capitales de la moda del mundo.</v>
      </c>
    </row>
    <row r="641" spans="1:9" ht="15.75" customHeight="1" x14ac:dyDescent="0.2">
      <c r="A641" t="str">
        <f t="shared" si="27"/>
        <v>Odd</v>
      </c>
      <c r="B641" s="9">
        <v>639</v>
      </c>
      <c r="C641" s="43">
        <f>'Week 17'!$I$2</f>
        <v>42491</v>
      </c>
      <c r="D641" s="44">
        <f>'Week 17'!$A$65</f>
        <v>0.64583333333333315</v>
      </c>
      <c r="E641" s="43">
        <f t="shared" si="28"/>
        <v>42491.604166666672</v>
      </c>
      <c r="F641" s="44">
        <f t="shared" si="29"/>
        <v>42491.604166666672</v>
      </c>
      <c r="G641" s="47" t="str">
        <f>'Week 17'!$I$65</f>
        <v>From the Runway</v>
      </c>
      <c r="H641" s="46" t="str">
        <f>VLOOKUP(G641,'EPG Description Guide'!A:K,10,FALSE)</f>
        <v>De la Pasarela</v>
      </c>
      <c r="I641" s="46" t="str">
        <f>VLOOKUP(G641,'EPG Description Guide'!A:K,11,FALSE)</f>
        <v>Mantente al día de las últimas tendencias y estilos directamente desde la pasarela de las capitales de la moda del mundo.</v>
      </c>
    </row>
    <row r="642" spans="1:9" ht="15.75" customHeight="1" x14ac:dyDescent="0.2">
      <c r="A642" t="str">
        <f t="shared" si="27"/>
        <v>Even</v>
      </c>
      <c r="B642" s="9">
        <v>640</v>
      </c>
      <c r="C642" s="43">
        <f>'Week 17'!$I$2</f>
        <v>42491</v>
      </c>
      <c r="D642" s="44">
        <f>'Week 17'!$A$66</f>
        <v>0.65624999999999978</v>
      </c>
      <c r="E642" s="43">
        <f t="shared" si="28"/>
        <v>42491.614583333336</v>
      </c>
      <c r="F642" s="44">
        <f t="shared" si="29"/>
        <v>42491.614583333336</v>
      </c>
      <c r="G642" s="47" t="str">
        <f>'Week 17'!$I$66</f>
        <v>From the Runway</v>
      </c>
      <c r="H642" s="46" t="str">
        <f>VLOOKUP(G642,'EPG Description Guide'!A:K,10,FALSE)</f>
        <v>De la Pasarela</v>
      </c>
      <c r="I642" s="46" t="str">
        <f>VLOOKUP(G642,'EPG Description Guide'!A:K,11,FALSE)</f>
        <v>Mantente al día de las últimas tendencias y estilos directamente desde la pasarela de las capitales de la moda del mundo.</v>
      </c>
    </row>
    <row r="643" spans="1:9" ht="15.75" customHeight="1" x14ac:dyDescent="0.2">
      <c r="A643" t="str">
        <f t="shared" si="27"/>
        <v>Odd</v>
      </c>
      <c r="B643" s="9">
        <v>641</v>
      </c>
      <c r="C643" s="43">
        <f>'Week 17'!$I$2</f>
        <v>42491</v>
      </c>
      <c r="D643" s="44">
        <f>'Week 17'!$A$67</f>
        <v>0.66666666666666641</v>
      </c>
      <c r="E643" s="43">
        <f t="shared" si="28"/>
        <v>42491.625</v>
      </c>
      <c r="F643" s="44">
        <f t="shared" si="29"/>
        <v>42491.625</v>
      </c>
      <c r="G643" s="47" t="str">
        <f>'Week 17'!$I$67</f>
        <v>Fashion Masterpieces: Czapek</v>
      </c>
      <c r="H643" s="46" t="str">
        <f>VLOOKUP(G643,'EPG Description Guide'!A:K,10,FALSE)</f>
        <v>Obras Maestras de Moda: Czapek</v>
      </c>
      <c r="I643" s="46" t="str">
        <f>VLOOKUP(G643,'EPG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44" spans="1:9" ht="15.75" customHeight="1" x14ac:dyDescent="0.2">
      <c r="A644" t="str">
        <f t="shared" ref="A644:A707" si="30">IF(MOD(B644,2),"Odd","Even")</f>
        <v>Even</v>
      </c>
      <c r="B644" s="9">
        <v>642</v>
      </c>
      <c r="C644" s="43">
        <f>'Week 17'!$I$2</f>
        <v>42491</v>
      </c>
      <c r="D644" s="44">
        <f>'Week 17'!$A$68</f>
        <v>0.67708333333333304</v>
      </c>
      <c r="E644" s="43">
        <f t="shared" ref="E644:E707" si="31">($C644+$D644)-(1/24)</f>
        <v>42491.635416666672</v>
      </c>
      <c r="F644" s="44">
        <f t="shared" ref="F644:F707" si="32">($C644+$D644)-(1/24)</f>
        <v>42491.635416666672</v>
      </c>
      <c r="G644" s="47" t="str">
        <f>'Week 17'!$I$68</f>
        <v>Fashion Masterpieces: Czapek</v>
      </c>
      <c r="H644" s="46" t="str">
        <f>VLOOKUP(G644,'EPG Description Guide'!A:K,10,FALSE)</f>
        <v>Obras Maestras de Moda: Czapek</v>
      </c>
      <c r="I644" s="46" t="str">
        <f>VLOOKUP(G644,'EPG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45" spans="1:9" ht="15.75" customHeight="1" x14ac:dyDescent="0.2">
      <c r="A645" t="str">
        <f t="shared" si="30"/>
        <v>Odd</v>
      </c>
      <c r="B645" s="9">
        <v>643</v>
      </c>
      <c r="C645" s="43">
        <f>'Week 17'!$I$2</f>
        <v>42491</v>
      </c>
      <c r="D645" s="44">
        <f>'Week 17'!$A$69</f>
        <v>0.68749999999999967</v>
      </c>
      <c r="E645" s="43">
        <f t="shared" si="31"/>
        <v>42491.645833333336</v>
      </c>
      <c r="F645" s="44">
        <f t="shared" si="32"/>
        <v>42491.645833333336</v>
      </c>
      <c r="G645" s="47" t="str">
        <f>'Week 17'!$I$69</f>
        <v>Invitation Only</v>
      </c>
      <c r="H645" s="46" t="str">
        <f>VLOOKUP(G645,'EPG Description Guide'!A:K,10,FALSE)</f>
        <v>Solo con Invitación</v>
      </c>
      <c r="I645" s="46" t="str">
        <f>VLOOKUP(G645,'EPG Description Guide'!A:K,11,FALSE)</f>
        <v>Desde el comienzo de las fiestas hasta los after, consigue acceso exclusivo a los eventos más glamourosos de todo el mundo.</v>
      </c>
    </row>
    <row r="646" spans="1:9" ht="15.75" customHeight="1" x14ac:dyDescent="0.2">
      <c r="A646" t="str">
        <f t="shared" si="30"/>
        <v>Even</v>
      </c>
      <c r="B646" s="9">
        <v>644</v>
      </c>
      <c r="C646" s="43">
        <f>'Week 17'!$I$2</f>
        <v>42491</v>
      </c>
      <c r="D646" s="44">
        <f>'Week 17'!$A$70</f>
        <v>0.6979166666666663</v>
      </c>
      <c r="E646" s="43">
        <f t="shared" si="31"/>
        <v>42491.65625</v>
      </c>
      <c r="F646" s="44">
        <f t="shared" si="32"/>
        <v>42491.65625</v>
      </c>
      <c r="G646" s="47" t="str">
        <f>'Week 17'!$I$70</f>
        <v>Invitation Only</v>
      </c>
      <c r="H646" s="46" t="str">
        <f>VLOOKUP(G646,'EPG Description Guide'!A:K,10,FALSE)</f>
        <v>Solo con Invitación</v>
      </c>
      <c r="I646" s="46" t="str">
        <f>VLOOKUP(G646,'EPG Description Guide'!A:K,11,FALSE)</f>
        <v>Desde el comienzo de las fiestas hasta los after, consigue acceso exclusivo a los eventos más glamourosos de todo el mundo.</v>
      </c>
    </row>
    <row r="647" spans="1:9" ht="15.75" customHeight="1" x14ac:dyDescent="0.2">
      <c r="A647" t="str">
        <f t="shared" si="30"/>
        <v>Odd</v>
      </c>
      <c r="B647" s="9">
        <v>645</v>
      </c>
      <c r="C647" s="43">
        <f>'Week 17'!$I$2</f>
        <v>42491</v>
      </c>
      <c r="D647" s="44">
        <f>'Week 17'!$A$71</f>
        <v>0.70833333333333293</v>
      </c>
      <c r="E647" s="43">
        <f t="shared" si="31"/>
        <v>42491.666666666672</v>
      </c>
      <c r="F647" s="44">
        <f t="shared" si="32"/>
        <v>42491.666666666672</v>
      </c>
      <c r="G647" s="47" t="str">
        <f>'Week 17'!$I$71</f>
        <v>What's Haute</v>
      </c>
      <c r="H647" s="46" t="str">
        <f>VLOOKUP(G647,'EPG Description Guide'!A:K,10,FALSE)</f>
        <v>Alta Costura</v>
      </c>
      <c r="I647" s="46" t="str">
        <f>VLOOKUP(G647,'EPG Description Guide'!A:K,11,FALSE)</f>
        <v>La revista y guía definitiva de estilo de vida de lujo para la élite que disfruta de una vida glamourosa.</v>
      </c>
    </row>
    <row r="648" spans="1:9" ht="15.75" customHeight="1" x14ac:dyDescent="0.2">
      <c r="A648" t="str">
        <f t="shared" si="30"/>
        <v>Even</v>
      </c>
      <c r="B648" s="9">
        <v>646</v>
      </c>
      <c r="C648" s="43">
        <f>'Week 17'!$I$2</f>
        <v>42491</v>
      </c>
      <c r="D648" s="44">
        <f>'Week 17'!$A$72</f>
        <v>0.71874999999999956</v>
      </c>
      <c r="E648" s="43">
        <f t="shared" si="31"/>
        <v>42491.677083333336</v>
      </c>
      <c r="F648" s="44">
        <f t="shared" si="32"/>
        <v>42491.677083333336</v>
      </c>
      <c r="G648" s="47" t="str">
        <f>'Week 17'!$I$72</f>
        <v>What's Haute</v>
      </c>
      <c r="H648" s="46" t="str">
        <f>VLOOKUP(G648,'EPG Description Guide'!A:K,10,FALSE)</f>
        <v>Alta Costura</v>
      </c>
      <c r="I648" s="46" t="str">
        <f>VLOOKUP(G648,'EPG Description Guide'!A:K,11,FALSE)</f>
        <v>La revista y guía definitiva de estilo de vida de lujo para la élite que disfruta de una vida glamourosa.</v>
      </c>
    </row>
    <row r="649" spans="1:9" ht="15.75" customHeight="1" x14ac:dyDescent="0.2">
      <c r="A649" t="str">
        <f t="shared" si="30"/>
        <v>Odd</v>
      </c>
      <c r="B649" s="9">
        <v>647</v>
      </c>
      <c r="C649" s="43">
        <f>'Week 17'!$I$2</f>
        <v>42491</v>
      </c>
      <c r="D649" s="44">
        <f>'Week 17'!$A$73</f>
        <v>0.72916666666666619</v>
      </c>
      <c r="E649" s="43">
        <f t="shared" si="31"/>
        <v>42491.6875</v>
      </c>
      <c r="F649" s="44">
        <f t="shared" si="32"/>
        <v>42491.6875</v>
      </c>
      <c r="G649" s="47" t="str">
        <f>'Week 17'!$I$73</f>
        <v>One to Watch</v>
      </c>
      <c r="H649" s="46" t="str">
        <f>VLOOKUP(G649,'EPG Description Guide'!A:K,10,FALSE)</f>
        <v>Alguien a Seguir</v>
      </c>
      <c r="I649" s="46" t="str">
        <f>VLOOKUP(G649,'EPG Description Guide'!A:K,11,FALSE)</f>
        <v>Descubre las vidas reales y las carreras florecientes de las estrellas emergentes. Desde los pupilos del diseño, hasta las modelos más sensuales, los mejores estilistas y los talentosos maquilladores.</v>
      </c>
    </row>
    <row r="650" spans="1:9" ht="15.75" customHeight="1" x14ac:dyDescent="0.2">
      <c r="A650" t="str">
        <f t="shared" si="30"/>
        <v>Even</v>
      </c>
      <c r="B650" s="9">
        <v>648</v>
      </c>
      <c r="C650" s="43">
        <f>'Week 17'!$I$2</f>
        <v>42491</v>
      </c>
      <c r="D650" s="44">
        <f>'Week 17'!$A$74</f>
        <v>0.73958333333333282</v>
      </c>
      <c r="E650" s="43">
        <f t="shared" si="31"/>
        <v>42491.697916666672</v>
      </c>
      <c r="F650" s="44">
        <f t="shared" si="32"/>
        <v>42491.697916666672</v>
      </c>
      <c r="G650" s="47" t="str">
        <f>'Week 17'!$I$74</f>
        <v>One to Watch</v>
      </c>
      <c r="H650" s="46" t="str">
        <f>VLOOKUP(G650,'EPG Description Guide'!A:K,10,FALSE)</f>
        <v>Alguien a Seguir</v>
      </c>
      <c r="I650" s="46" t="str">
        <f>VLOOKUP(G650,'EPG Description Guide'!A:K,11,FALSE)</f>
        <v>Descubre las vidas reales y las carreras florecientes de las estrellas emergentes. Desde los pupilos del diseño, hasta las modelos más sensuales, los mejores estilistas y los talentosos maquilladores.</v>
      </c>
    </row>
    <row r="651" spans="1:9" ht="15.75" customHeight="1" x14ac:dyDescent="0.2">
      <c r="A651" t="str">
        <f t="shared" si="30"/>
        <v>Odd</v>
      </c>
      <c r="B651" s="9">
        <v>649</v>
      </c>
      <c r="C651" s="43">
        <f>'Week 17'!$I$2</f>
        <v>42491</v>
      </c>
      <c r="D651" s="44">
        <f>'Week 17'!$A$75</f>
        <v>0.74999999999999944</v>
      </c>
      <c r="E651" s="43">
        <f t="shared" si="31"/>
        <v>42491.708333333336</v>
      </c>
      <c r="F651" s="44">
        <f t="shared" si="32"/>
        <v>42491.708333333336</v>
      </c>
      <c r="G651" s="47" t="str">
        <f>'Week 17'!$I$75</f>
        <v>From the Runway</v>
      </c>
      <c r="H651" s="46" t="str">
        <f>VLOOKUP(G651,'EPG Description Guide'!A:K,10,FALSE)</f>
        <v>De la Pasarela</v>
      </c>
      <c r="I651" s="46" t="str">
        <f>VLOOKUP(G651,'EPG Description Guide'!A:K,11,FALSE)</f>
        <v>Mantente al día de las últimas tendencias y estilos directamente desde la pasarela de las capitales de la moda del mundo.</v>
      </c>
    </row>
    <row r="652" spans="1:9" ht="15.75" customHeight="1" x14ac:dyDescent="0.2">
      <c r="A652" t="str">
        <f t="shared" si="30"/>
        <v>Even</v>
      </c>
      <c r="B652" s="9">
        <v>650</v>
      </c>
      <c r="C652" s="43">
        <f>'Week 17'!$I$2</f>
        <v>42491</v>
      </c>
      <c r="D652" s="44">
        <f>'Week 17'!$A$76</f>
        <v>0.76041666666666607</v>
      </c>
      <c r="E652" s="43">
        <f t="shared" si="31"/>
        <v>42491.71875</v>
      </c>
      <c r="F652" s="44">
        <f t="shared" si="32"/>
        <v>42491.71875</v>
      </c>
      <c r="G652" s="47" t="str">
        <f>'Week 17'!$I$76</f>
        <v>From the Runway</v>
      </c>
      <c r="H652" s="46" t="str">
        <f>VLOOKUP(G652,'EPG Description Guide'!A:K,10,FALSE)</f>
        <v>De la Pasarela</v>
      </c>
      <c r="I652" s="46" t="str">
        <f>VLOOKUP(G652,'EPG Description Guide'!A:K,11,FALSE)</f>
        <v>Mantente al día de las últimas tendencias y estilos directamente desde la pasarela de las capitales de la moda del mundo.</v>
      </c>
    </row>
    <row r="653" spans="1:9" ht="15.75" customHeight="1" x14ac:dyDescent="0.2">
      <c r="A653" t="str">
        <f t="shared" si="30"/>
        <v>Odd</v>
      </c>
      <c r="B653" s="9">
        <v>651</v>
      </c>
      <c r="C653" s="43">
        <f>'Week 17'!$I$2</f>
        <v>42491</v>
      </c>
      <c r="D653" s="44">
        <f>'Week 17'!$A$77</f>
        <v>0.7708333333333327</v>
      </c>
      <c r="E653" s="43">
        <f t="shared" si="31"/>
        <v>42491.729166666672</v>
      </c>
      <c r="F653" s="44">
        <f t="shared" si="32"/>
        <v>42491.729166666672</v>
      </c>
      <c r="G653" s="47" t="str">
        <f>'Week 17'!$I$77</f>
        <v>Photographers</v>
      </c>
      <c r="H653" s="46" t="str">
        <f>VLOOKUP(G653,'EPG Description Guide'!A:K,10,FALSE)</f>
        <v>Fotógrafos</v>
      </c>
      <c r="I653" s="46" t="str">
        <f>VLOOKUP(G653,'EPG Description Guide'!A:K,11,FALSE)</f>
        <v>Observa a las modelos y sus sesiones de fotos desde el punto de vista de un fotógrafo y descubre qué se necesita para conseguir la mejor fotografía.</v>
      </c>
    </row>
    <row r="654" spans="1:9" ht="15.75" customHeight="1" x14ac:dyDescent="0.2">
      <c r="A654" t="str">
        <f t="shared" si="30"/>
        <v>Even</v>
      </c>
      <c r="B654" s="9">
        <v>652</v>
      </c>
      <c r="C654" s="43">
        <f>'Week 17'!$I$2</f>
        <v>42491</v>
      </c>
      <c r="D654" s="44">
        <f>'Week 17'!$A$78</f>
        <v>0.78124999999999933</v>
      </c>
      <c r="E654" s="43">
        <f t="shared" si="31"/>
        <v>42491.739583333336</v>
      </c>
      <c r="F654" s="44">
        <f t="shared" si="32"/>
        <v>42491.739583333336</v>
      </c>
      <c r="G654" s="47" t="str">
        <f>'Week 17'!$I$78</f>
        <v>Photographers</v>
      </c>
      <c r="H654" s="46" t="str">
        <f>VLOOKUP(G654,'EPG Description Guide'!A:K,10,FALSE)</f>
        <v>Fotógrafos</v>
      </c>
      <c r="I654" s="46" t="str">
        <f>VLOOKUP(G654,'EPG Description Guide'!A:K,11,FALSE)</f>
        <v>Observa a las modelos y sus sesiones de fotos desde el punto de vista de un fotógrafo y descubre qué se necesita para conseguir la mejor fotografía.</v>
      </c>
    </row>
    <row r="655" spans="1:9" ht="15.75" customHeight="1" x14ac:dyDescent="0.2">
      <c r="A655" t="str">
        <f t="shared" si="30"/>
        <v>Odd</v>
      </c>
      <c r="B655" s="9">
        <v>653</v>
      </c>
      <c r="C655" s="43">
        <f>'Week 17'!$I$2</f>
        <v>42491</v>
      </c>
      <c r="D655" s="44">
        <f>'Week 17'!$A$79</f>
        <v>0.79166666666666596</v>
      </c>
      <c r="E655" s="43">
        <f t="shared" si="31"/>
        <v>42491.75</v>
      </c>
      <c r="F655" s="44">
        <f t="shared" si="32"/>
        <v>42491.75</v>
      </c>
      <c r="G655" s="47" t="str">
        <f>'Week 17'!$I$79</f>
        <v>Fashion in Motion</v>
      </c>
      <c r="H655" s="46" t="str">
        <f>VLOOKUP(G655,'EPG Description Guide'!A:K,10,FALSE)</f>
        <v>Moda en Movimiento</v>
      </c>
      <c r="I655" s="46" t="str">
        <f>VLOOKUP(G655,'EPG Description Guide'!A:K,11,FALSE)</f>
        <v>Echa un vistazo entre los bastidores de la industria, mientras seguimos a modelos, artistas peluqueros y de maquillaje, así como diseñadores en los backstage de las fashion week más destacadas.</v>
      </c>
    </row>
    <row r="656" spans="1:9" ht="15.75" customHeight="1" x14ac:dyDescent="0.2">
      <c r="A656" t="str">
        <f t="shared" si="30"/>
        <v>Even</v>
      </c>
      <c r="B656" s="9">
        <v>654</v>
      </c>
      <c r="C656" s="43">
        <f>'Week 17'!$I$2</f>
        <v>42491</v>
      </c>
      <c r="D656" s="44">
        <f>'Week 17'!$A$80</f>
        <v>0.80208333333333259</v>
      </c>
      <c r="E656" s="43">
        <f t="shared" si="31"/>
        <v>42491.760416666672</v>
      </c>
      <c r="F656" s="44">
        <f t="shared" si="32"/>
        <v>42491.760416666672</v>
      </c>
      <c r="G656" s="47" t="str">
        <f>'Week 17'!$I$80</f>
        <v>Fashion in Motion</v>
      </c>
      <c r="H656" s="46" t="str">
        <f>VLOOKUP(G656,'EPG Description Guide'!A:K,10,FALSE)</f>
        <v>Moda en Movimiento</v>
      </c>
      <c r="I656" s="46" t="str">
        <f>VLOOKUP(G656,'EPG Description Guide'!A:K,11,FALSE)</f>
        <v>Echa un vistazo entre los bastidores de la industria, mientras seguimos a modelos, artistas peluqueros y de maquillaje, así como diseñadores en los backstage de las fashion week más destacadas.</v>
      </c>
    </row>
    <row r="657" spans="1:9" ht="15.75" customHeight="1" x14ac:dyDescent="0.2">
      <c r="A657" t="str">
        <f t="shared" si="30"/>
        <v>Odd</v>
      </c>
      <c r="B657" s="9">
        <v>655</v>
      </c>
      <c r="C657" s="43">
        <f>'Week 17'!$I$2</f>
        <v>42491</v>
      </c>
      <c r="D657" s="44">
        <f>'Week 17'!$A$81</f>
        <v>0.81249999999999922</v>
      </c>
      <c r="E657" s="43">
        <f t="shared" si="31"/>
        <v>42491.770833333336</v>
      </c>
      <c r="F657" s="44">
        <f t="shared" si="32"/>
        <v>42491.770833333336</v>
      </c>
      <c r="G657" s="47" t="str">
        <f>'Week 17'!$I$81</f>
        <v>From the Runway</v>
      </c>
      <c r="H657" s="46" t="str">
        <f>VLOOKUP(G657,'EPG Description Guide'!A:K,10,FALSE)</f>
        <v>De la Pasarela</v>
      </c>
      <c r="I657" s="46" t="str">
        <f>VLOOKUP(G657,'EPG Description Guide'!A:K,11,FALSE)</f>
        <v>Mantente al día de las últimas tendencias y estilos directamente desde la pasarela de las capitales de la moda del mundo.</v>
      </c>
    </row>
    <row r="658" spans="1:9" ht="15.75" customHeight="1" x14ac:dyDescent="0.2">
      <c r="A658" t="str">
        <f t="shared" si="30"/>
        <v>Even</v>
      </c>
      <c r="B658" s="9">
        <v>656</v>
      </c>
      <c r="C658" s="43">
        <f>'Week 17'!$I$2</f>
        <v>42491</v>
      </c>
      <c r="D658" s="44">
        <f>'Week 17'!$A$82</f>
        <v>0.82291666666666585</v>
      </c>
      <c r="E658" s="43">
        <f t="shared" si="31"/>
        <v>42491.78125</v>
      </c>
      <c r="F658" s="44">
        <f t="shared" si="32"/>
        <v>42491.78125</v>
      </c>
      <c r="G658" s="47" t="str">
        <f>'Week 17'!$I$82</f>
        <v>From the Runway</v>
      </c>
      <c r="H658" s="46" t="str">
        <f>VLOOKUP(G658,'EPG Description Guide'!A:K,10,FALSE)</f>
        <v>De la Pasarela</v>
      </c>
      <c r="I658" s="46" t="str">
        <f>VLOOKUP(G658,'EPG Description Guide'!A:K,11,FALSE)</f>
        <v>Mantente al día de las últimas tendencias y estilos directamente desde la pasarela de las capitales de la moda del mundo.</v>
      </c>
    </row>
    <row r="659" spans="1:9" ht="15.75" customHeight="1" x14ac:dyDescent="0.2">
      <c r="A659" t="str">
        <f t="shared" si="30"/>
        <v>Odd</v>
      </c>
      <c r="B659" s="9">
        <v>657</v>
      </c>
      <c r="C659" s="43">
        <f>'Week 17'!$I$2</f>
        <v>42491</v>
      </c>
      <c r="D659" s="44">
        <f>'Week 17'!$A$83</f>
        <v>0.83333333333333248</v>
      </c>
      <c r="E659" s="43">
        <f t="shared" si="31"/>
        <v>42491.791666666672</v>
      </c>
      <c r="F659" s="44">
        <f t="shared" si="32"/>
        <v>42491.791666666672</v>
      </c>
      <c r="G659" s="47" t="str">
        <f>'Week 17'!$I$83</f>
        <v>Fashion Masterpieces: Czapek</v>
      </c>
      <c r="H659" s="46" t="str">
        <f>VLOOKUP(G659,'EPG Description Guide'!A:K,10,FALSE)</f>
        <v>Obras Maestras de Moda: Czapek</v>
      </c>
      <c r="I659" s="46" t="str">
        <f>VLOOKUP(G659,'EPG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60" spans="1:9" ht="15.75" customHeight="1" x14ac:dyDescent="0.2">
      <c r="A660" t="str">
        <f t="shared" si="30"/>
        <v>Even</v>
      </c>
      <c r="B660" s="9">
        <v>658</v>
      </c>
      <c r="C660" s="43">
        <f>'Week 17'!$I$2</f>
        <v>42491</v>
      </c>
      <c r="D660" s="44">
        <f>'Week 17'!$A$84</f>
        <v>0.84374999999999911</v>
      </c>
      <c r="E660" s="43">
        <f t="shared" si="31"/>
        <v>42491.802083333336</v>
      </c>
      <c r="F660" s="44">
        <f t="shared" si="32"/>
        <v>42491.802083333336</v>
      </c>
      <c r="G660" s="47" t="str">
        <f>'Week 17'!$I$84</f>
        <v>Fashion Masterpieces: Czapek</v>
      </c>
      <c r="H660" s="46" t="str">
        <f>VLOOKUP(G660,'EPG Description Guide'!A:K,10,FALSE)</f>
        <v>Obras Maestras de Moda: Czapek</v>
      </c>
      <c r="I660" s="46" t="str">
        <f>VLOOKUP(G660,'EPG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661" spans="1:9" ht="15.75" customHeight="1" x14ac:dyDescent="0.2">
      <c r="A661" t="str">
        <f t="shared" si="30"/>
        <v>Odd</v>
      </c>
      <c r="B661" s="9">
        <v>659</v>
      </c>
      <c r="C661" s="43">
        <f>'Week 17'!$I$2</f>
        <v>42491</v>
      </c>
      <c r="D661" s="44">
        <f>'Week 17'!$A$85</f>
        <v>0.85416666666666574</v>
      </c>
      <c r="E661" s="43">
        <f t="shared" si="31"/>
        <v>42491.8125</v>
      </c>
      <c r="F661" s="44">
        <f t="shared" si="32"/>
        <v>42491.8125</v>
      </c>
      <c r="G661" s="47" t="str">
        <f>'Week 17'!$I$85</f>
        <v>Eco Fashion Season 3 Ep6</v>
      </c>
      <c r="H661" s="46" t="str">
        <f>VLOOKUP(G661,'EPG Description Guide'!A:K,10,FALSE)</f>
        <v xml:space="preserve">Eco Fashion Temporada 3
</v>
      </c>
      <c r="I661" s="46" t="str">
        <f>VLOOKUP(G661,'EPG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662" spans="1:9" ht="15.75" customHeight="1" x14ac:dyDescent="0.2">
      <c r="A662" t="str">
        <f t="shared" si="30"/>
        <v>Even</v>
      </c>
      <c r="B662" s="9">
        <v>660</v>
      </c>
      <c r="C662" s="43">
        <f>'Week 17'!$I$2</f>
        <v>42491</v>
      </c>
      <c r="D662" s="44">
        <f>'Week 17'!$A$86</f>
        <v>0.86458333333333237</v>
      </c>
      <c r="E662" s="43">
        <f t="shared" si="31"/>
        <v>42491.822916666672</v>
      </c>
      <c r="F662" s="44">
        <f t="shared" si="32"/>
        <v>42491.822916666672</v>
      </c>
      <c r="G662" s="47" t="str">
        <f>'Week 17'!$I$86</f>
        <v>Eco Fashion Season 3 Ep6</v>
      </c>
      <c r="H662" s="46" t="str">
        <f>VLOOKUP(G662,'EPG Description Guide'!A:K,10,FALSE)</f>
        <v xml:space="preserve">Eco Fashion Temporada 3
</v>
      </c>
      <c r="I662" s="46" t="str">
        <f>VLOOKUP(G662,'EPG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663" spans="1:9" ht="15.75" customHeight="1" x14ac:dyDescent="0.2">
      <c r="A663" t="str">
        <f t="shared" si="30"/>
        <v>Odd</v>
      </c>
      <c r="B663" s="9">
        <v>661</v>
      </c>
      <c r="C663" s="43">
        <f>'Week 17'!$I$2</f>
        <v>42491</v>
      </c>
      <c r="D663" s="44">
        <f>'Week 17'!$A$87</f>
        <v>0.874999999999999</v>
      </c>
      <c r="E663" s="43">
        <f t="shared" si="31"/>
        <v>42491.833333333336</v>
      </c>
      <c r="F663" s="44">
        <f t="shared" si="32"/>
        <v>42491.833333333336</v>
      </c>
      <c r="G663" s="47" t="str">
        <f>'Week 17'!$I$87</f>
        <v>What's Haute</v>
      </c>
      <c r="H663" s="46" t="str">
        <f>VLOOKUP(G663,'EPG Description Guide'!A:K,10,FALSE)</f>
        <v>Alta Costura</v>
      </c>
      <c r="I663" s="46" t="str">
        <f>VLOOKUP(G663,'EPG Description Guide'!A:K,11,FALSE)</f>
        <v>La revista y guía definitiva de estilo de vida de lujo para la élite que disfruta de una vida glamourosa.</v>
      </c>
    </row>
    <row r="664" spans="1:9" ht="15.75" customHeight="1" x14ac:dyDescent="0.2">
      <c r="A664" t="str">
        <f t="shared" si="30"/>
        <v>Even</v>
      </c>
      <c r="B664" s="9">
        <v>662</v>
      </c>
      <c r="C664" s="43">
        <f>'Week 17'!$I$2</f>
        <v>42491</v>
      </c>
      <c r="D664" s="44">
        <f>'Week 17'!$A$88</f>
        <v>0.88541666666666563</v>
      </c>
      <c r="E664" s="43">
        <f t="shared" si="31"/>
        <v>42491.84375</v>
      </c>
      <c r="F664" s="44">
        <f t="shared" si="32"/>
        <v>42491.84375</v>
      </c>
      <c r="G664" s="47" t="str">
        <f>'Week 17'!$I$88</f>
        <v>What's Haute</v>
      </c>
      <c r="H664" s="46" t="str">
        <f>VLOOKUP(G664,'EPG Description Guide'!A:K,10,FALSE)</f>
        <v>Alta Costura</v>
      </c>
      <c r="I664" s="46" t="str">
        <f>VLOOKUP(G664,'EPG Description Guide'!A:K,11,FALSE)</f>
        <v>La revista y guía definitiva de estilo de vida de lujo para la élite que disfruta de una vida glamourosa.</v>
      </c>
    </row>
    <row r="665" spans="1:9" ht="15.75" customHeight="1" x14ac:dyDescent="0.2">
      <c r="A665" t="str">
        <f t="shared" si="30"/>
        <v>Odd</v>
      </c>
      <c r="B665" s="9">
        <v>663</v>
      </c>
      <c r="C665" s="43">
        <f>'Week 17'!$I$2</f>
        <v>42491</v>
      </c>
      <c r="D665" s="44">
        <f>'Week 17'!$A$89</f>
        <v>0.89583333333333226</v>
      </c>
      <c r="E665" s="43">
        <f t="shared" si="31"/>
        <v>42491.854166666672</v>
      </c>
      <c r="F665" s="44">
        <f t="shared" si="32"/>
        <v>42491.854166666672</v>
      </c>
      <c r="G665" s="47" t="str">
        <f>'Week 17'!$I$89</f>
        <v>Fashion in Motion</v>
      </c>
      <c r="H665" s="46" t="str">
        <f>VLOOKUP(G665,'EPG Description Guide'!A:K,10,FALSE)</f>
        <v>Moda en Movimiento</v>
      </c>
      <c r="I665" s="46" t="str">
        <f>VLOOKUP(G665,'EPG Description Guide'!A:K,11,FALSE)</f>
        <v>Echa un vistazo entre los bastidores de la industria, mientras seguimos a modelos, artistas peluqueros y de maquillaje, así como diseñadores en los backstage de las fashion week más destacadas.</v>
      </c>
    </row>
    <row r="666" spans="1:9" ht="15.75" customHeight="1" x14ac:dyDescent="0.2">
      <c r="A666" t="str">
        <f t="shared" si="30"/>
        <v>Even</v>
      </c>
      <c r="B666" s="9">
        <v>664</v>
      </c>
      <c r="C666" s="43">
        <f>'Week 17'!$I$2</f>
        <v>42491</v>
      </c>
      <c r="D666" s="44">
        <f>'Week 17'!$A$90</f>
        <v>0.90624999999999889</v>
      </c>
      <c r="E666" s="43">
        <f t="shared" si="31"/>
        <v>42491.864583333336</v>
      </c>
      <c r="F666" s="44">
        <f t="shared" si="32"/>
        <v>42491.864583333336</v>
      </c>
      <c r="G666" s="47" t="str">
        <f>'Week 17'!$I$90</f>
        <v>Fashion in Motion</v>
      </c>
      <c r="H666" s="46" t="str">
        <f>VLOOKUP(G666,'EPG Description Guide'!A:K,10,FALSE)</f>
        <v>Moda en Movimiento</v>
      </c>
      <c r="I666" s="46" t="str">
        <f>VLOOKUP(G666,'EPG Description Guide'!A:K,11,FALSE)</f>
        <v>Echa un vistazo entre los bastidores de la industria, mientras seguimos a modelos, artistas peluqueros y de maquillaje, así como diseñadores en los backstage de las fashion week más destacadas.</v>
      </c>
    </row>
    <row r="667" spans="1:9" ht="15.75" customHeight="1" x14ac:dyDescent="0.2">
      <c r="A667" t="str">
        <f t="shared" si="30"/>
        <v>Odd</v>
      </c>
      <c r="B667" s="9">
        <v>665</v>
      </c>
      <c r="C667" s="43">
        <f>'Week 17'!$I$2</f>
        <v>42491</v>
      </c>
      <c r="D667" s="44">
        <f>'Week 17'!$A$91</f>
        <v>0.91666666666666552</v>
      </c>
      <c r="E667" s="43">
        <f t="shared" si="31"/>
        <v>42491.875</v>
      </c>
      <c r="F667" s="44">
        <f t="shared" si="32"/>
        <v>42491.875</v>
      </c>
      <c r="G667" s="47" t="str">
        <f>'Week 17'!$I$91</f>
        <v>Fashion on a Plate Season 2 Ep6</v>
      </c>
      <c r="H667" s="46" t="str">
        <f>VLOOKUP(G667,'EPG Description Guide'!A:K,10,FALSE)</f>
        <v>Fashion On A Plate Temporada 2</v>
      </c>
      <c r="I667" s="46" t="str">
        <f>VLOOKUP(G667,'EPG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668" spans="1:9" ht="15.75" customHeight="1" x14ac:dyDescent="0.2">
      <c r="A668" t="str">
        <f t="shared" si="30"/>
        <v>Even</v>
      </c>
      <c r="B668" s="9">
        <v>666</v>
      </c>
      <c r="C668" s="43">
        <f>'Week 17'!$I$2</f>
        <v>42491</v>
      </c>
      <c r="D668" s="44">
        <f>'Week 17'!$A$92</f>
        <v>0.92708333333333215</v>
      </c>
      <c r="E668" s="43">
        <f t="shared" si="31"/>
        <v>42491.885416666672</v>
      </c>
      <c r="F668" s="44">
        <f t="shared" si="32"/>
        <v>42491.885416666672</v>
      </c>
      <c r="G668" s="47" t="str">
        <f>'Week 17'!$I$92</f>
        <v>Fashion on a Plate Season 2 Ep6</v>
      </c>
      <c r="H668" s="46" t="str">
        <f>VLOOKUP(G668,'EPG Description Guide'!A:K,10,FALSE)</f>
        <v>Fashion On A Plate Temporada 2</v>
      </c>
      <c r="I668" s="46" t="str">
        <f>VLOOKUP(G668,'EPG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669" spans="1:9" ht="15.75" customHeight="1" x14ac:dyDescent="0.2">
      <c r="A669" t="str">
        <f t="shared" si="30"/>
        <v>Odd</v>
      </c>
      <c r="B669" s="9">
        <v>667</v>
      </c>
      <c r="C669" s="43">
        <f>'Week 17'!$I$2</f>
        <v>42491</v>
      </c>
      <c r="D669" s="44">
        <f>'Week 17'!$A$93</f>
        <v>0.93749999999999878</v>
      </c>
      <c r="E669" s="43">
        <f t="shared" si="31"/>
        <v>42491.895833333336</v>
      </c>
      <c r="F669" s="44">
        <f t="shared" si="32"/>
        <v>42491.895833333336</v>
      </c>
      <c r="G669" s="47" t="str">
        <f>'Week 17'!$I$93</f>
        <v>What's Haute</v>
      </c>
      <c r="H669" s="46" t="str">
        <f>VLOOKUP(G669,'EPG Description Guide'!A:K,10,FALSE)</f>
        <v>Alta Costura</v>
      </c>
      <c r="I669" s="46" t="str">
        <f>VLOOKUP(G669,'EPG Description Guide'!A:K,11,FALSE)</f>
        <v>La revista y guía definitiva de estilo de vida de lujo para la élite que disfruta de una vida glamourosa.</v>
      </c>
    </row>
    <row r="670" spans="1:9" ht="15.75" customHeight="1" x14ac:dyDescent="0.2">
      <c r="A670" t="str">
        <f t="shared" si="30"/>
        <v>Even</v>
      </c>
      <c r="B670" s="9">
        <v>668</v>
      </c>
      <c r="C670" s="43">
        <f>'Week 17'!$I$2</f>
        <v>42491</v>
      </c>
      <c r="D670" s="44">
        <f>'Week 17'!$A$94</f>
        <v>0.94791666666666541</v>
      </c>
      <c r="E670" s="43">
        <f t="shared" si="31"/>
        <v>42491.90625</v>
      </c>
      <c r="F670" s="44">
        <f t="shared" si="32"/>
        <v>42491.90625</v>
      </c>
      <c r="G670" s="47" t="str">
        <f>'Week 17'!$I$94</f>
        <v>What's Haute</v>
      </c>
      <c r="H670" s="46" t="str">
        <f>VLOOKUP(G670,'EPG Description Guide'!A:K,10,FALSE)</f>
        <v>Alta Costura</v>
      </c>
      <c r="I670" s="46" t="str">
        <f>VLOOKUP(G670,'EPG Description Guide'!A:K,11,FALSE)</f>
        <v>La revista y guía definitiva de estilo de vida de lujo para la élite que disfruta de una vida glamourosa.</v>
      </c>
    </row>
    <row r="671" spans="1:9" ht="15.75" customHeight="1" x14ac:dyDescent="0.2">
      <c r="A671" t="str">
        <f t="shared" si="30"/>
        <v>Odd</v>
      </c>
      <c r="B671" s="9">
        <v>669</v>
      </c>
      <c r="C671" s="43">
        <f>'Week 17'!$I$2</f>
        <v>42491</v>
      </c>
      <c r="D671" s="44">
        <f>'Week 17'!$A$95</f>
        <v>0.95833333333333204</v>
      </c>
      <c r="E671" s="43">
        <f t="shared" si="31"/>
        <v>42491.916666666672</v>
      </c>
      <c r="F671" s="44">
        <f t="shared" si="32"/>
        <v>42491.916666666672</v>
      </c>
      <c r="G671" s="47" t="str">
        <f>'Week 17'!$I$95</f>
        <v>Design Genius Season 1 Ep5</v>
      </c>
      <c r="H671" s="46" t="str">
        <f>VLOOKUP(G671,'EPG Description Guide'!A:K,10,FALSE)</f>
        <v>Genio del Diseño</v>
      </c>
      <c r="I671" s="46" t="str">
        <f>VLOOKUP(G671,'EPG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672" spans="1:9" ht="15.75" customHeight="1" x14ac:dyDescent="0.2">
      <c r="A672" t="str">
        <f t="shared" si="30"/>
        <v>Even</v>
      </c>
      <c r="B672" s="9">
        <v>670</v>
      </c>
      <c r="C672" s="43">
        <f>'Week 17'!$I$2</f>
        <v>42491</v>
      </c>
      <c r="D672" s="44">
        <f>'Week 17'!$A$96</f>
        <v>0.96874999999999867</v>
      </c>
      <c r="E672" s="43">
        <f t="shared" si="31"/>
        <v>42491.927083333336</v>
      </c>
      <c r="F672" s="44">
        <f t="shared" si="32"/>
        <v>42491.927083333336</v>
      </c>
      <c r="G672" s="47" t="str">
        <f>'Week 17'!$I$96</f>
        <v>Design Genius Season 1 Ep5</v>
      </c>
      <c r="H672" s="46" t="str">
        <f>VLOOKUP(G672,'EPG Description Guide'!A:K,10,FALSE)</f>
        <v>Genio del Diseño</v>
      </c>
      <c r="I672" s="46" t="str">
        <f>VLOOKUP(G672,'EPG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673" spans="1:9" ht="15.75" customHeight="1" x14ac:dyDescent="0.2">
      <c r="A673" t="str">
        <f t="shared" si="30"/>
        <v>Odd</v>
      </c>
      <c r="B673" s="9">
        <v>671</v>
      </c>
      <c r="C673" s="43">
        <f>'Week 17'!$I$2</f>
        <v>42491</v>
      </c>
      <c r="D673" s="44">
        <f>'Week 17'!$A$97</f>
        <v>0.9791666666666653</v>
      </c>
      <c r="E673" s="43">
        <f t="shared" si="31"/>
        <v>42491.9375</v>
      </c>
      <c r="F673" s="44">
        <f t="shared" si="32"/>
        <v>42491.9375</v>
      </c>
      <c r="G673" s="47" t="str">
        <f>'Week 17'!$I$97</f>
        <v>Photographers</v>
      </c>
      <c r="H673" s="46" t="str">
        <f>VLOOKUP(G673,'EPG Description Guide'!A:K,10,FALSE)</f>
        <v>Fotógrafos</v>
      </c>
      <c r="I673" s="46" t="str">
        <f>VLOOKUP(G673,'EPG Description Guide'!A:K,11,FALSE)</f>
        <v>Observa a las modelos y sus sesiones de fotos desde el punto de vista de un fotógrafo y descubre qué se necesita para conseguir la mejor fotografía.</v>
      </c>
    </row>
    <row r="674" spans="1:9" ht="15.75" customHeight="1" x14ac:dyDescent="0.2">
      <c r="A674" t="str">
        <f t="shared" si="30"/>
        <v>Even</v>
      </c>
      <c r="B674" s="9">
        <v>672</v>
      </c>
      <c r="C674" s="43">
        <f>'Week 17'!$I$2</f>
        <v>42491</v>
      </c>
      <c r="D674" s="44">
        <f>'Week 17'!$A$98</f>
        <v>0.98958333333333193</v>
      </c>
      <c r="E674" s="43">
        <f t="shared" si="31"/>
        <v>42491.947916666672</v>
      </c>
      <c r="F674" s="44">
        <f t="shared" si="32"/>
        <v>42491.947916666672</v>
      </c>
      <c r="G674" s="47" t="str">
        <f>'Week 17'!$I$98</f>
        <v>Photographers</v>
      </c>
      <c r="H674" s="46" t="str">
        <f>VLOOKUP(G674,'EPG Description Guide'!A:K,10,FALSE)</f>
        <v>Fotógrafos</v>
      </c>
      <c r="I674" s="46" t="str">
        <f>VLOOKUP(G674,'EPG Description Guide'!A:K,11,FALSE)</f>
        <v>Observa a las modelos y sus sesiones de fotos desde el punto de vista de un fotógrafo y descubre qué se necesita para conseguir la mejor fotografía.</v>
      </c>
    </row>
    <row r="675" spans="1:9" ht="15.75" customHeight="1" x14ac:dyDescent="0.2">
      <c r="A675" t="str">
        <f t="shared" si="30"/>
        <v>Odd</v>
      </c>
      <c r="B675" s="9">
        <v>673</v>
      </c>
      <c r="C675" s="43">
        <f>'Week 18'!$C$2</f>
        <v>42492</v>
      </c>
      <c r="D675" s="44">
        <f>'Week 18'!$A$3</f>
        <v>0</v>
      </c>
      <c r="E675" s="43">
        <f t="shared" si="31"/>
        <v>42491.958333333336</v>
      </c>
      <c r="F675" s="44">
        <f t="shared" si="32"/>
        <v>42491.958333333336</v>
      </c>
      <c r="G675" s="45" t="str">
        <f>'Week 18'!$C$3</f>
        <v>What's Haute</v>
      </c>
      <c r="H675" s="46" t="str">
        <f>VLOOKUP(G675,'EPG Description Guide'!A:K,10,FALSE)</f>
        <v>Alta Costura</v>
      </c>
      <c r="I675" s="46" t="str">
        <f>VLOOKUP(G675,'EPG Description Guide'!A:K,11,FALSE)</f>
        <v>La revista y guía definitiva de estilo de vida de lujo para la élite que disfruta de una vida glamourosa.</v>
      </c>
    </row>
    <row r="676" spans="1:9" ht="15.75" customHeight="1" x14ac:dyDescent="0.2">
      <c r="A676" t="str">
        <f t="shared" si="30"/>
        <v>Even</v>
      </c>
      <c r="B676" s="9">
        <v>674</v>
      </c>
      <c r="C676" s="43">
        <f>'Week 18'!$C$2</f>
        <v>42492</v>
      </c>
      <c r="D676" s="44">
        <f>'Week 18'!$A$4</f>
        <v>1.0416666666666666E-2</v>
      </c>
      <c r="E676" s="43">
        <f t="shared" si="31"/>
        <v>42491.96875</v>
      </c>
      <c r="F676" s="44">
        <f t="shared" si="32"/>
        <v>42491.96875</v>
      </c>
      <c r="G676" s="45" t="str">
        <f>'Week 18'!$C$4</f>
        <v>What's Haute</v>
      </c>
      <c r="H676" s="46" t="str">
        <f>VLOOKUP(G676,'EPG Description Guide'!A:K,10,FALSE)</f>
        <v>Alta Costura</v>
      </c>
      <c r="I676" s="46" t="str">
        <f>VLOOKUP(G676,'EPG Description Guide'!A:K,11,FALSE)</f>
        <v>La revista y guía definitiva de estilo de vida de lujo para la élite que disfruta de una vida glamourosa.</v>
      </c>
    </row>
    <row r="677" spans="1:9" ht="15.75" customHeight="1" x14ac:dyDescent="0.2">
      <c r="A677" t="str">
        <f t="shared" si="30"/>
        <v>Odd</v>
      </c>
      <c r="B677" s="9">
        <v>675</v>
      </c>
      <c r="C677" s="43">
        <f>'Week 18'!$C$2</f>
        <v>42492</v>
      </c>
      <c r="D677" s="44">
        <f>'Week 18'!$A$5</f>
        <v>2.0833333333333332E-2</v>
      </c>
      <c r="E677" s="43">
        <f t="shared" si="31"/>
        <v>42491.979166666672</v>
      </c>
      <c r="F677" s="44">
        <f t="shared" si="32"/>
        <v>42491.979166666672</v>
      </c>
      <c r="G677" s="45" t="str">
        <f>'Week 18'!$C$5</f>
        <v>Photographers</v>
      </c>
      <c r="H677" s="46" t="str">
        <f>VLOOKUP(G677,'EPG Description Guide'!A:K,10,FALSE)</f>
        <v>Fotógrafos</v>
      </c>
      <c r="I677" s="46" t="str">
        <f>VLOOKUP(G677,'EPG Description Guide'!A:K,11,FALSE)</f>
        <v>Observa a las modelos y sus sesiones de fotos desde el punto de vista de un fotógrafo y descubre qué se necesita para conseguir la mejor fotografía.</v>
      </c>
    </row>
    <row r="678" spans="1:9" ht="15.75" customHeight="1" x14ac:dyDescent="0.2">
      <c r="A678" t="str">
        <f t="shared" si="30"/>
        <v>Even</v>
      </c>
      <c r="B678" s="9">
        <v>676</v>
      </c>
      <c r="C678" s="43">
        <f>'Week 18'!$C$2</f>
        <v>42492</v>
      </c>
      <c r="D678" s="44">
        <f>'Week 18'!$A$6</f>
        <v>3.125E-2</v>
      </c>
      <c r="E678" s="43">
        <f t="shared" si="31"/>
        <v>42491.989583333336</v>
      </c>
      <c r="F678" s="44">
        <f t="shared" si="32"/>
        <v>42491.989583333336</v>
      </c>
      <c r="G678" s="45" t="str">
        <f>'Week 18'!$C$6</f>
        <v>Photographers</v>
      </c>
      <c r="H678" s="46" t="str">
        <f>VLOOKUP(G678,'EPG Description Guide'!A:K,10,FALSE)</f>
        <v>Fotógrafos</v>
      </c>
      <c r="I678" s="46" t="str">
        <f>VLOOKUP(G678,'EPG Description Guide'!A:K,11,FALSE)</f>
        <v>Observa a las modelos y sus sesiones de fotos desde el punto de vista de un fotógrafo y descubre qué se necesita para conseguir la mejor fotografía.</v>
      </c>
    </row>
    <row r="679" spans="1:9" ht="15.75" customHeight="1" x14ac:dyDescent="0.2">
      <c r="A679" t="str">
        <f t="shared" si="30"/>
        <v>Odd</v>
      </c>
      <c r="B679" s="9">
        <v>677</v>
      </c>
      <c r="C679" s="43">
        <f>'Week 18'!$C$2</f>
        <v>42492</v>
      </c>
      <c r="D679" s="44">
        <f>'Week 18'!$A$7</f>
        <v>4.1666666666666664E-2</v>
      </c>
      <c r="E679" s="43">
        <f t="shared" si="31"/>
        <v>42492</v>
      </c>
      <c r="F679" s="44">
        <f t="shared" si="32"/>
        <v>42492</v>
      </c>
      <c r="G679" s="45" t="str">
        <f>'Week 18'!$C$7</f>
        <v>Design Genius Season 1 Ep5</v>
      </c>
      <c r="H679" s="46" t="str">
        <f>VLOOKUP(G679,'EPG Description Guide'!A:K,10,FALSE)</f>
        <v>Genio del Diseño</v>
      </c>
      <c r="I679" s="46" t="str">
        <f>VLOOKUP(G679,'EPG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680" spans="1:9" ht="15.75" customHeight="1" x14ac:dyDescent="0.2">
      <c r="A680" t="str">
        <f t="shared" si="30"/>
        <v>Even</v>
      </c>
      <c r="B680" s="9">
        <v>678</v>
      </c>
      <c r="C680" s="43">
        <f>'Week 18'!$C$2</f>
        <v>42492</v>
      </c>
      <c r="D680" s="44">
        <f>'Week 18'!$A$8</f>
        <v>5.2083333333333329E-2</v>
      </c>
      <c r="E680" s="43">
        <f t="shared" si="31"/>
        <v>42492.010416666672</v>
      </c>
      <c r="F680" s="44">
        <f t="shared" si="32"/>
        <v>42492.010416666672</v>
      </c>
      <c r="G680" s="45" t="str">
        <f>'Week 18'!$C$8</f>
        <v>Design Genius Season 1 Ep5</v>
      </c>
      <c r="H680" s="46" t="str">
        <f>VLOOKUP(G680,'EPG Description Guide'!A:K,10,FALSE)</f>
        <v>Genio del Diseño</v>
      </c>
      <c r="I680" s="46" t="str">
        <f>VLOOKUP(G680,'EPG Description Guide'!A:K,11,FALSE)</f>
        <v>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v>
      </c>
    </row>
    <row r="681" spans="1:9" ht="15.75" customHeight="1" x14ac:dyDescent="0.2">
      <c r="A681" t="str">
        <f t="shared" si="30"/>
        <v>Odd</v>
      </c>
      <c r="B681" s="9">
        <v>679</v>
      </c>
      <c r="C681" s="43">
        <f>'Week 18'!$C$2</f>
        <v>42492</v>
      </c>
      <c r="D681" s="44">
        <f>'Week 18'!$A$9</f>
        <v>6.2499999999999993E-2</v>
      </c>
      <c r="E681" s="43">
        <f t="shared" si="31"/>
        <v>42492.020833333336</v>
      </c>
      <c r="F681" s="44">
        <f t="shared" si="32"/>
        <v>42492.020833333336</v>
      </c>
      <c r="G681" s="45" t="str">
        <f>'Week 18'!$C$9</f>
        <v>Fashion Exposed</v>
      </c>
      <c r="H681" s="46" t="str">
        <f>VLOOKUP(G681,'EPG Description Guide'!A:K,10,FALSE)</f>
        <v>Moda Expuesta</v>
      </c>
      <c r="I681" s="46" t="str">
        <f>VLOOKUP(G681,'EPG Description Guide'!A:K,11,FALSE)</f>
        <v>Lugares increíbles con las modelos más atractivas y fotógrafos, directamente desde las tentadoras y sensuales sesiones de fotos y desfiles.</v>
      </c>
    </row>
    <row r="682" spans="1:9" ht="15.75" customHeight="1" x14ac:dyDescent="0.2">
      <c r="A682" t="str">
        <f t="shared" si="30"/>
        <v>Even</v>
      </c>
      <c r="B682" s="9">
        <v>680</v>
      </c>
      <c r="C682" s="43">
        <f>'Week 18'!$C$2</f>
        <v>42492</v>
      </c>
      <c r="D682" s="44">
        <f>'Week 18'!$A$10</f>
        <v>7.2916666666666657E-2</v>
      </c>
      <c r="E682" s="43">
        <f t="shared" si="31"/>
        <v>42492.03125</v>
      </c>
      <c r="F682" s="44">
        <f t="shared" si="32"/>
        <v>42492.03125</v>
      </c>
      <c r="G682" s="45" t="str">
        <f>'Week 18'!$C$10</f>
        <v>Fashion Exposed</v>
      </c>
      <c r="H682" s="46" t="str">
        <f>VLOOKUP(G682,'EPG Description Guide'!A:K,10,FALSE)</f>
        <v>Moda Expuesta</v>
      </c>
      <c r="I682" s="46" t="str">
        <f>VLOOKUP(G682,'EPG Description Guide'!A:K,11,FALSE)</f>
        <v>Lugares increíbles con las modelos más atractivas y fotógrafos, directamente desde las tentadoras y sensuales sesiones de fotos y desfiles.</v>
      </c>
    </row>
    <row r="683" spans="1:9" ht="15.75" customHeight="1" x14ac:dyDescent="0.2">
      <c r="A683" t="str">
        <f t="shared" si="30"/>
        <v>Odd</v>
      </c>
      <c r="B683" s="9">
        <v>681</v>
      </c>
      <c r="C683" s="43">
        <f>'Week 18'!$C$2</f>
        <v>42492</v>
      </c>
      <c r="D683" s="44">
        <f>'Week 18'!$A$11</f>
        <v>8.3333333333333329E-2</v>
      </c>
      <c r="E683" s="43">
        <f t="shared" si="31"/>
        <v>42492.041666666672</v>
      </c>
      <c r="F683" s="44">
        <f t="shared" si="32"/>
        <v>42492.041666666672</v>
      </c>
      <c r="G683" s="45" t="str">
        <f>'Week 18'!$C$11</f>
        <v>Fashion Exposed</v>
      </c>
      <c r="H683" s="46" t="str">
        <f>VLOOKUP(G683,'EPG Description Guide'!A:K,10,FALSE)</f>
        <v>Moda Expuesta</v>
      </c>
      <c r="I683" s="46" t="str">
        <f>VLOOKUP(G683,'EPG Description Guide'!A:K,11,FALSE)</f>
        <v>Lugares increíbles con las modelos más atractivas y fotógrafos, directamente desde las tentadoras y sensuales sesiones de fotos y desfiles.</v>
      </c>
    </row>
    <row r="684" spans="1:9" ht="15.75" customHeight="1" x14ac:dyDescent="0.2">
      <c r="A684" t="str">
        <f t="shared" si="30"/>
        <v>Even</v>
      </c>
      <c r="B684" s="9">
        <v>682</v>
      </c>
      <c r="C684" s="43">
        <f>'Week 18'!$C$2</f>
        <v>42492</v>
      </c>
      <c r="D684" s="44">
        <f>'Week 18'!$A$12</f>
        <v>9.375E-2</v>
      </c>
      <c r="E684" s="43">
        <f t="shared" si="31"/>
        <v>42492.052083333336</v>
      </c>
      <c r="F684" s="44">
        <f t="shared" si="32"/>
        <v>42492.052083333336</v>
      </c>
      <c r="G684" s="45" t="str">
        <f>'Week 18'!$C$12</f>
        <v>Fashion Exposed</v>
      </c>
      <c r="H684" s="46" t="str">
        <f>VLOOKUP(G684,'EPG Description Guide'!A:K,10,FALSE)</f>
        <v>Moda Expuesta</v>
      </c>
      <c r="I684" s="46" t="str">
        <f>VLOOKUP(G684,'EPG Description Guide'!A:K,11,FALSE)</f>
        <v>Lugares increíbles con las modelos más atractivas y fotógrafos, directamente desde las tentadoras y sensuales sesiones de fotos y desfiles.</v>
      </c>
    </row>
    <row r="685" spans="1:9" ht="15.75" customHeight="1" x14ac:dyDescent="0.2">
      <c r="A685" t="str">
        <f t="shared" si="30"/>
        <v>Odd</v>
      </c>
      <c r="B685" s="9">
        <v>683</v>
      </c>
      <c r="C685" s="43">
        <f>'Week 18'!$C$2</f>
        <v>42492</v>
      </c>
      <c r="D685" s="44">
        <f>'Week 18'!$A$13</f>
        <v>0.10416666666666667</v>
      </c>
      <c r="E685" s="43">
        <f t="shared" si="31"/>
        <v>42492.0625</v>
      </c>
      <c r="F685" s="44">
        <f t="shared" si="32"/>
        <v>42492.0625</v>
      </c>
      <c r="G685" s="45" t="str">
        <f>'Week 18'!$C$13</f>
        <v>From the Runway</v>
      </c>
      <c r="H685" s="46" t="str">
        <f>VLOOKUP(G685,'EPG Description Guide'!A:K,10,FALSE)</f>
        <v>De la Pasarela</v>
      </c>
      <c r="I685" s="46" t="str">
        <f>VLOOKUP(G685,'EPG Description Guide'!A:K,11,FALSE)</f>
        <v>Mantente al día de las últimas tendencias y estilos directamente desde la pasarela de las capitales de la moda del mundo.</v>
      </c>
    </row>
    <row r="686" spans="1:9" ht="15.75" customHeight="1" x14ac:dyDescent="0.2">
      <c r="A686" t="str">
        <f t="shared" si="30"/>
        <v>Even</v>
      </c>
      <c r="B686" s="9">
        <v>684</v>
      </c>
      <c r="C686" s="43">
        <f>'Week 18'!$C$2</f>
        <v>42492</v>
      </c>
      <c r="D686" s="44">
        <f>'Week 18'!$A$14</f>
        <v>0.11458333333333334</v>
      </c>
      <c r="E686" s="43">
        <f t="shared" si="31"/>
        <v>42492.072916666672</v>
      </c>
      <c r="F686" s="44">
        <f t="shared" si="32"/>
        <v>42492.072916666672</v>
      </c>
      <c r="G686" s="45" t="str">
        <f>'Week 18'!$C$14</f>
        <v>From the Runway</v>
      </c>
      <c r="H686" s="46" t="str">
        <f>VLOOKUP(G686,'EPG Description Guide'!A:K,10,FALSE)</f>
        <v>De la Pasarela</v>
      </c>
      <c r="I686" s="46" t="str">
        <f>VLOOKUP(G686,'EPG Description Guide'!A:K,11,FALSE)</f>
        <v>Mantente al día de las últimas tendencias y estilos directamente desde la pasarela de las capitales de la moda del mundo.</v>
      </c>
    </row>
    <row r="687" spans="1:9" ht="15.75" customHeight="1" x14ac:dyDescent="0.2">
      <c r="A687" t="str">
        <f t="shared" si="30"/>
        <v>Odd</v>
      </c>
      <c r="B687" s="9">
        <v>685</v>
      </c>
      <c r="C687" s="43">
        <f>'Week 18'!$C$2</f>
        <v>42492</v>
      </c>
      <c r="D687" s="44">
        <f>'Week 18'!$A$15</f>
        <v>0.125</v>
      </c>
      <c r="E687" s="43">
        <f t="shared" si="31"/>
        <v>42492.083333333336</v>
      </c>
      <c r="F687" s="44">
        <f t="shared" si="32"/>
        <v>42492.083333333336</v>
      </c>
      <c r="G687" s="45" t="str">
        <f>'Week 18'!$C$15</f>
        <v>Invitation Only</v>
      </c>
      <c r="H687" s="46" t="str">
        <f>VLOOKUP(G687,'EPG Description Guide'!A:K,10,FALSE)</f>
        <v>Solo con Invitación</v>
      </c>
      <c r="I687" s="46" t="str">
        <f>VLOOKUP(G687,'EPG Description Guide'!A:K,11,FALSE)</f>
        <v>Desde el comienzo de las fiestas hasta los after, consigue acceso exclusivo a los eventos más glamourosos de todo el mundo.</v>
      </c>
    </row>
    <row r="688" spans="1:9" ht="15.75" customHeight="1" x14ac:dyDescent="0.2">
      <c r="A688" t="str">
        <f t="shared" si="30"/>
        <v>Even</v>
      </c>
      <c r="B688" s="9">
        <v>686</v>
      </c>
      <c r="C688" s="43">
        <f>'Week 18'!$C$2</f>
        <v>42492</v>
      </c>
      <c r="D688" s="44">
        <f>'Week 18'!$A$16</f>
        <v>0.13541666666666666</v>
      </c>
      <c r="E688" s="43">
        <f t="shared" si="31"/>
        <v>42492.09375</v>
      </c>
      <c r="F688" s="44">
        <f t="shared" si="32"/>
        <v>42492.09375</v>
      </c>
      <c r="G688" s="45" t="str">
        <f>'Week 18'!$C$16</f>
        <v>Invitation Only</v>
      </c>
      <c r="H688" s="46" t="str">
        <f>VLOOKUP(G688,'EPG Description Guide'!A:K,10,FALSE)</f>
        <v>Solo con Invitación</v>
      </c>
      <c r="I688" s="46" t="str">
        <f>VLOOKUP(G688,'EPG Description Guide'!A:K,11,FALSE)</f>
        <v>Desde el comienzo de las fiestas hasta los after, consigue acceso exclusivo a los eventos más glamourosos de todo el mundo.</v>
      </c>
    </row>
    <row r="689" spans="1:9" ht="15.75" customHeight="1" x14ac:dyDescent="0.2">
      <c r="A689" t="str">
        <f t="shared" si="30"/>
        <v>Odd</v>
      </c>
      <c r="B689" s="9">
        <v>687</v>
      </c>
      <c r="C689" s="43">
        <f>'Week 18'!$C$2</f>
        <v>42492</v>
      </c>
      <c r="D689" s="44">
        <f>'Week 18'!$A$17</f>
        <v>0.14583333333333331</v>
      </c>
      <c r="E689" s="43">
        <f t="shared" si="31"/>
        <v>42492.104166666672</v>
      </c>
      <c r="F689" s="44">
        <f t="shared" si="32"/>
        <v>42492.104166666672</v>
      </c>
      <c r="G689" s="45" t="str">
        <f>'Week 18'!$C$17</f>
        <v>Fashion Exposed</v>
      </c>
      <c r="H689" s="46" t="str">
        <f>VLOOKUP(G689,'EPG Description Guide'!A:K,10,FALSE)</f>
        <v>Moda Expuesta</v>
      </c>
      <c r="I689" s="46" t="str">
        <f>VLOOKUP(G689,'EPG Description Guide'!A:K,11,FALSE)</f>
        <v>Lugares increíbles con las modelos más atractivas y fotógrafos, directamente desde las tentadoras y sensuales sesiones de fotos y desfiles.</v>
      </c>
    </row>
    <row r="690" spans="1:9" ht="15.75" customHeight="1" x14ac:dyDescent="0.2">
      <c r="A690" t="str">
        <f t="shared" si="30"/>
        <v>Even</v>
      </c>
      <c r="B690" s="9">
        <v>688</v>
      </c>
      <c r="C690" s="43">
        <f>'Week 18'!$C$2</f>
        <v>42492</v>
      </c>
      <c r="D690" s="44">
        <f>'Week 18'!$A$18</f>
        <v>0.15624999999999997</v>
      </c>
      <c r="E690" s="43">
        <f t="shared" si="31"/>
        <v>42492.114583333336</v>
      </c>
      <c r="F690" s="44">
        <f t="shared" si="32"/>
        <v>42492.114583333336</v>
      </c>
      <c r="G690" s="45" t="str">
        <f>'Week 18'!$C$18</f>
        <v>Fashion Exposed</v>
      </c>
      <c r="H690" s="46" t="str">
        <f>VLOOKUP(G690,'EPG Description Guide'!A:K,10,FALSE)</f>
        <v>Moda Expuesta</v>
      </c>
      <c r="I690" s="46" t="str">
        <f>VLOOKUP(G690,'EPG Description Guide'!A:K,11,FALSE)</f>
        <v>Lugares increíbles con las modelos más atractivas y fotógrafos, directamente desde las tentadoras y sensuales sesiones de fotos y desfiles.</v>
      </c>
    </row>
    <row r="691" spans="1:9" ht="15.75" customHeight="1" x14ac:dyDescent="0.2">
      <c r="A691" t="str">
        <f t="shared" si="30"/>
        <v>Odd</v>
      </c>
      <c r="B691" s="9">
        <v>689</v>
      </c>
      <c r="C691" s="43">
        <f>'Week 18'!$C$2</f>
        <v>42492</v>
      </c>
      <c r="D691" s="44">
        <f>'Week 18'!$A$19</f>
        <v>0.16666666666666663</v>
      </c>
      <c r="E691" s="43">
        <f t="shared" si="31"/>
        <v>42492.125</v>
      </c>
      <c r="F691" s="44">
        <f t="shared" si="32"/>
        <v>42492.125</v>
      </c>
      <c r="G691" s="45" t="str">
        <f>'Week 18'!$C$19</f>
        <v>From the Runway</v>
      </c>
      <c r="H691" s="46" t="str">
        <f>VLOOKUP(G691,'EPG Description Guide'!A:K,10,FALSE)</f>
        <v>De la Pasarela</v>
      </c>
      <c r="I691" s="46" t="str">
        <f>VLOOKUP(G691,'EPG Description Guide'!A:K,11,FALSE)</f>
        <v>Mantente al día de las últimas tendencias y estilos directamente desde la pasarela de las capitales de la moda del mundo.</v>
      </c>
    </row>
    <row r="692" spans="1:9" ht="15.75" customHeight="1" x14ac:dyDescent="0.2">
      <c r="A692" t="str">
        <f t="shared" si="30"/>
        <v>Even</v>
      </c>
      <c r="B692" s="9">
        <v>690</v>
      </c>
      <c r="C692" s="43">
        <f>'Week 18'!$C$2</f>
        <v>42492</v>
      </c>
      <c r="D692" s="44">
        <f>'Week 18'!$A$20</f>
        <v>0.17708333333333329</v>
      </c>
      <c r="E692" s="43">
        <f t="shared" si="31"/>
        <v>42492.135416666672</v>
      </c>
      <c r="F692" s="44">
        <f t="shared" si="32"/>
        <v>42492.135416666672</v>
      </c>
      <c r="G692" s="45" t="str">
        <f>'Week 18'!$C$20</f>
        <v>From the Runway</v>
      </c>
      <c r="H692" s="46" t="str">
        <f>VLOOKUP(G692,'EPG Description Guide'!A:K,10,FALSE)</f>
        <v>De la Pasarela</v>
      </c>
      <c r="I692" s="46" t="str">
        <f>VLOOKUP(G692,'EPG Description Guide'!A:K,11,FALSE)</f>
        <v>Mantente al día de las últimas tendencias y estilos directamente desde la pasarela de las capitales de la moda del mundo.</v>
      </c>
    </row>
    <row r="693" spans="1:9" ht="15.75" customHeight="1" x14ac:dyDescent="0.2">
      <c r="A693" t="str">
        <f t="shared" si="30"/>
        <v>Odd</v>
      </c>
      <c r="B693" s="9">
        <v>691</v>
      </c>
      <c r="C693" s="43">
        <f>'Week 18'!$C$2</f>
        <v>42492</v>
      </c>
      <c r="D693" s="44">
        <f>'Week 18'!$A$21</f>
        <v>0.18749999999999994</v>
      </c>
      <c r="E693" s="43">
        <f t="shared" si="31"/>
        <v>42492.145833333336</v>
      </c>
      <c r="F693" s="44">
        <f t="shared" si="32"/>
        <v>42492.145833333336</v>
      </c>
      <c r="G693" s="45" t="str">
        <f>'Week 18'!$C$21</f>
        <v>Fashion Exposed</v>
      </c>
      <c r="H693" s="46" t="str">
        <f>VLOOKUP(G693,'EPG Description Guide'!A:K,10,FALSE)</f>
        <v>Moda Expuesta</v>
      </c>
      <c r="I693" s="46" t="str">
        <f>VLOOKUP(G693,'EPG Description Guide'!A:K,11,FALSE)</f>
        <v>Lugares increíbles con las modelos más atractivas y fotógrafos, directamente desde las tentadoras y sensuales sesiones de fotos y desfiles.</v>
      </c>
    </row>
    <row r="694" spans="1:9" ht="15.75" customHeight="1" x14ac:dyDescent="0.2">
      <c r="A694" t="str">
        <f t="shared" si="30"/>
        <v>Even</v>
      </c>
      <c r="B694" s="9">
        <v>692</v>
      </c>
      <c r="C694" s="43">
        <f>'Week 18'!$C$2</f>
        <v>42492</v>
      </c>
      <c r="D694" s="44">
        <f>'Week 18'!$A$22</f>
        <v>0.1979166666666666</v>
      </c>
      <c r="E694" s="43">
        <f t="shared" si="31"/>
        <v>42492.15625</v>
      </c>
      <c r="F694" s="44">
        <f t="shared" si="32"/>
        <v>42492.15625</v>
      </c>
      <c r="G694" s="45" t="str">
        <f>'Week 18'!$C$22</f>
        <v>Fashion Exposed</v>
      </c>
      <c r="H694" s="46" t="str">
        <f>VLOOKUP(G694,'EPG Description Guide'!A:K,10,FALSE)</f>
        <v>Moda Expuesta</v>
      </c>
      <c r="I694" s="46" t="str">
        <f>VLOOKUP(G694,'EPG Description Guide'!A:K,11,FALSE)</f>
        <v>Lugares increíbles con las modelos más atractivas y fotógrafos, directamente desde las tentadoras y sensuales sesiones de fotos y desfiles.</v>
      </c>
    </row>
    <row r="695" spans="1:9" ht="15.75" customHeight="1" x14ac:dyDescent="0.2">
      <c r="A695" t="str">
        <f t="shared" si="30"/>
        <v>Odd</v>
      </c>
      <c r="B695" s="9">
        <v>693</v>
      </c>
      <c r="C695" s="43">
        <f>'Week 18'!$C$2</f>
        <v>42492</v>
      </c>
      <c r="D695" s="44">
        <f>'Week 18'!$A$23</f>
        <v>0.20833333333333326</v>
      </c>
      <c r="E695" s="43">
        <f t="shared" si="31"/>
        <v>42492.166666666672</v>
      </c>
      <c r="F695" s="44">
        <f t="shared" si="32"/>
        <v>42492.166666666672</v>
      </c>
      <c r="G695" s="45" t="str">
        <f>'Week 18'!$C$23</f>
        <v>From the Runway</v>
      </c>
      <c r="H695" s="46" t="str">
        <f>VLOOKUP(G695,'EPG Description Guide'!A:K,10,FALSE)</f>
        <v>De la Pasarela</v>
      </c>
      <c r="I695" s="46" t="str">
        <f>VLOOKUP(G695,'EPG Description Guide'!A:K,11,FALSE)</f>
        <v>Mantente al día de las últimas tendencias y estilos directamente desde la pasarela de las capitales de la moda del mundo.</v>
      </c>
    </row>
    <row r="696" spans="1:9" ht="15.75" customHeight="1" x14ac:dyDescent="0.2">
      <c r="A696" t="str">
        <f t="shared" si="30"/>
        <v>Even</v>
      </c>
      <c r="B696" s="9">
        <v>694</v>
      </c>
      <c r="C696" s="43">
        <f>'Week 18'!$C$2</f>
        <v>42492</v>
      </c>
      <c r="D696" s="44">
        <f>'Week 18'!$A$24</f>
        <v>0.21874999999999992</v>
      </c>
      <c r="E696" s="43">
        <f t="shared" si="31"/>
        <v>42492.177083333336</v>
      </c>
      <c r="F696" s="44">
        <f t="shared" si="32"/>
        <v>42492.177083333336</v>
      </c>
      <c r="G696" s="45" t="str">
        <f>'Week 18'!$C$24</f>
        <v>From the Runway</v>
      </c>
      <c r="H696" s="46" t="str">
        <f>VLOOKUP(G696,'EPG Description Guide'!A:K,10,FALSE)</f>
        <v>De la Pasarela</v>
      </c>
      <c r="I696" s="46" t="str">
        <f>VLOOKUP(G696,'EPG Description Guide'!A:K,11,FALSE)</f>
        <v>Mantente al día de las últimas tendencias y estilos directamente desde la pasarela de las capitales de la moda del mundo.</v>
      </c>
    </row>
    <row r="697" spans="1:9" ht="15.75" customHeight="1" x14ac:dyDescent="0.2">
      <c r="A697" t="str">
        <f t="shared" si="30"/>
        <v>Odd</v>
      </c>
      <c r="B697" s="9">
        <v>695</v>
      </c>
      <c r="C697" s="43">
        <f>'Week 18'!$C$2</f>
        <v>42492</v>
      </c>
      <c r="D697" s="44">
        <f>'Week 18'!$A$25</f>
        <v>0.22916666666666657</v>
      </c>
      <c r="E697" s="43">
        <f t="shared" si="31"/>
        <v>42492.1875</v>
      </c>
      <c r="F697" s="44">
        <f t="shared" si="32"/>
        <v>42492.1875</v>
      </c>
      <c r="G697" s="45" t="str">
        <f>'Week 18'!$C$25</f>
        <v>From the Runway</v>
      </c>
      <c r="H697" s="46" t="str">
        <f>VLOOKUP(G697,'EPG Description Guide'!A:K,10,FALSE)</f>
        <v>De la Pasarela</v>
      </c>
      <c r="I697" s="46" t="str">
        <f>VLOOKUP(G697,'EPG Description Guide'!A:K,11,FALSE)</f>
        <v>Mantente al día de las últimas tendencias y estilos directamente desde la pasarela de las capitales de la moda del mundo.</v>
      </c>
    </row>
    <row r="698" spans="1:9" ht="15.75" customHeight="1" x14ac:dyDescent="0.2">
      <c r="A698" t="str">
        <f t="shared" si="30"/>
        <v>Even</v>
      </c>
      <c r="B698" s="9">
        <v>696</v>
      </c>
      <c r="C698" s="43">
        <f>'Week 18'!$C$2</f>
        <v>42492</v>
      </c>
      <c r="D698" s="44">
        <f>'Week 18'!$A$26</f>
        <v>0.23958333333333323</v>
      </c>
      <c r="E698" s="43">
        <f t="shared" si="31"/>
        <v>42492.197916666672</v>
      </c>
      <c r="F698" s="44">
        <f t="shared" si="32"/>
        <v>42492.197916666672</v>
      </c>
      <c r="G698" s="45" t="str">
        <f>'Week 18'!$C$26</f>
        <v>From the Runway</v>
      </c>
      <c r="H698" s="46" t="str">
        <f>VLOOKUP(G698,'EPG Description Guide'!A:K,10,FALSE)</f>
        <v>De la Pasarela</v>
      </c>
      <c r="I698" s="46" t="str">
        <f>VLOOKUP(G698,'EPG Description Guide'!A:K,11,FALSE)</f>
        <v>Mantente al día de las últimas tendencias y estilos directamente desde la pasarela de las capitales de la moda del mundo.</v>
      </c>
    </row>
    <row r="699" spans="1:9" ht="15.75" customHeight="1" x14ac:dyDescent="0.2">
      <c r="A699" t="str">
        <f t="shared" si="30"/>
        <v>Odd</v>
      </c>
      <c r="B699" s="9">
        <v>697</v>
      </c>
      <c r="C699" s="43">
        <f>'Week 18'!$C$2</f>
        <v>42492</v>
      </c>
      <c r="D699" s="44">
        <f>'Week 18'!$A$27</f>
        <v>0.24999999999999989</v>
      </c>
      <c r="E699" s="43">
        <f t="shared" si="31"/>
        <v>42492.208333333336</v>
      </c>
      <c r="F699" s="44">
        <f t="shared" si="32"/>
        <v>42492.208333333336</v>
      </c>
      <c r="G699" s="45" t="str">
        <f>'Week 18'!$C$27</f>
        <v>Photographers</v>
      </c>
      <c r="H699" s="46" t="str">
        <f>VLOOKUP(G699,'EPG Description Guide'!A:K,10,FALSE)</f>
        <v>Fotógrafos</v>
      </c>
      <c r="I699" s="46" t="str">
        <f>VLOOKUP(G699,'EPG Description Guide'!A:K,11,FALSE)</f>
        <v>Observa a las modelos y sus sesiones de fotos desde el punto de vista de un fotógrafo y descubre qué se necesita para conseguir la mejor fotografía.</v>
      </c>
    </row>
    <row r="700" spans="1:9" ht="15.75" customHeight="1" x14ac:dyDescent="0.2">
      <c r="A700" t="str">
        <f t="shared" si="30"/>
        <v>Even</v>
      </c>
      <c r="B700" s="9">
        <v>698</v>
      </c>
      <c r="C700" s="43">
        <f>'Week 18'!$C$2</f>
        <v>42492</v>
      </c>
      <c r="D700" s="44">
        <f>'Week 18'!$A$28</f>
        <v>0.26041666666666657</v>
      </c>
      <c r="E700" s="43">
        <f t="shared" si="31"/>
        <v>42492.21875</v>
      </c>
      <c r="F700" s="44">
        <f t="shared" si="32"/>
        <v>42492.21875</v>
      </c>
      <c r="G700" s="45" t="str">
        <f>'Week 18'!$C$28</f>
        <v>Photographers</v>
      </c>
      <c r="H700" s="46" t="str">
        <f>VLOOKUP(G700,'EPG Description Guide'!A:K,10,FALSE)</f>
        <v>Fotógrafos</v>
      </c>
      <c r="I700" s="46" t="str">
        <f>VLOOKUP(G700,'EPG Description Guide'!A:K,11,FALSE)</f>
        <v>Observa a las modelos y sus sesiones de fotos desde el punto de vista de un fotógrafo y descubre qué se necesita para conseguir la mejor fotografía.</v>
      </c>
    </row>
    <row r="701" spans="1:9" ht="15.75" customHeight="1" x14ac:dyDescent="0.2">
      <c r="A701" t="str">
        <f t="shared" si="30"/>
        <v>Odd</v>
      </c>
      <c r="B701" s="9">
        <v>699</v>
      </c>
      <c r="C701" s="43">
        <f>'Week 18'!$C$2</f>
        <v>42492</v>
      </c>
      <c r="D701" s="44">
        <f>'Week 18'!$A$29</f>
        <v>0.27083333333333326</v>
      </c>
      <c r="E701" s="43">
        <f t="shared" si="31"/>
        <v>42492.229166666672</v>
      </c>
      <c r="F701" s="44">
        <f t="shared" si="32"/>
        <v>42492.229166666672</v>
      </c>
      <c r="G701" s="45" t="str">
        <f>'Week 18'!$C$29</f>
        <v>Invitation Only</v>
      </c>
      <c r="H701" s="46" t="str">
        <f>VLOOKUP(G701,'EPG Description Guide'!A:K,10,FALSE)</f>
        <v>Solo con Invitación</v>
      </c>
      <c r="I701" s="46" t="str">
        <f>VLOOKUP(G701,'EPG Description Guide'!A:K,11,FALSE)</f>
        <v>Desde el comienzo de las fiestas hasta los after, consigue acceso exclusivo a los eventos más glamourosos de todo el mundo.</v>
      </c>
    </row>
    <row r="702" spans="1:9" ht="15.75" customHeight="1" x14ac:dyDescent="0.2">
      <c r="A702" t="str">
        <f t="shared" si="30"/>
        <v>Even</v>
      </c>
      <c r="B702" s="9">
        <v>700</v>
      </c>
      <c r="C702" s="43">
        <f>'Week 18'!$C$2</f>
        <v>42492</v>
      </c>
      <c r="D702" s="44">
        <f>'Week 18'!$A$30</f>
        <v>0.28124999999999994</v>
      </c>
      <c r="E702" s="43">
        <f t="shared" si="31"/>
        <v>42492.239583333336</v>
      </c>
      <c r="F702" s="44">
        <f t="shared" si="32"/>
        <v>42492.239583333336</v>
      </c>
      <c r="G702" s="45" t="str">
        <f>'Week 18'!$C$30</f>
        <v>Invitation Only</v>
      </c>
      <c r="H702" s="46" t="str">
        <f>VLOOKUP(G702,'EPG Description Guide'!A:K,10,FALSE)</f>
        <v>Solo con Invitación</v>
      </c>
      <c r="I702" s="46" t="str">
        <f>VLOOKUP(G702,'EPG Description Guide'!A:K,11,FALSE)</f>
        <v>Desde el comienzo de las fiestas hasta los after, consigue acceso exclusivo a los eventos más glamourosos de todo el mundo.</v>
      </c>
    </row>
    <row r="703" spans="1:9" ht="15.75" customHeight="1" x14ac:dyDescent="0.2">
      <c r="A703" t="str">
        <f t="shared" si="30"/>
        <v>Odd</v>
      </c>
      <c r="B703" s="9">
        <v>701</v>
      </c>
      <c r="C703" s="43">
        <f>'Week 18'!$C$2</f>
        <v>42492</v>
      </c>
      <c r="D703" s="44">
        <f>'Week 18'!$A$31</f>
        <v>0.29166666666666663</v>
      </c>
      <c r="E703" s="43">
        <f t="shared" si="31"/>
        <v>42492.25</v>
      </c>
      <c r="F703" s="44">
        <f t="shared" si="32"/>
        <v>42492.25</v>
      </c>
      <c r="G703" s="45" t="str">
        <f>'Week 18'!$C$31</f>
        <v>Fashion Masterpieces: Czapek</v>
      </c>
      <c r="H703" s="46" t="str">
        <f>VLOOKUP(G703,'EPG Description Guide'!A:K,10,FALSE)</f>
        <v>Obras Maestras de Moda: Czapek</v>
      </c>
      <c r="I703" s="46" t="str">
        <f>VLOOKUP(G703,'EPG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04" spans="1:9" ht="15.75" customHeight="1" x14ac:dyDescent="0.2">
      <c r="A704" t="str">
        <f t="shared" si="30"/>
        <v>Even</v>
      </c>
      <c r="B704" s="9">
        <v>702</v>
      </c>
      <c r="C704" s="43">
        <f>'Week 18'!$C$2</f>
        <v>42492</v>
      </c>
      <c r="D704" s="44">
        <f>'Week 18'!$A$32</f>
        <v>0.30208333333333331</v>
      </c>
      <c r="E704" s="43">
        <f t="shared" si="31"/>
        <v>42492.260416666672</v>
      </c>
      <c r="F704" s="44">
        <f t="shared" si="32"/>
        <v>42492.260416666672</v>
      </c>
      <c r="G704" s="45" t="str">
        <f>'Week 18'!$C$32</f>
        <v>Fashion Masterpieces: Czapek</v>
      </c>
      <c r="H704" s="46" t="str">
        <f>VLOOKUP(G704,'EPG Description Guide'!A:K,10,FALSE)</f>
        <v>Obras Maestras de Moda: Czapek</v>
      </c>
      <c r="I704" s="46" t="str">
        <f>VLOOKUP(G704,'EPG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05" spans="1:9" ht="15.75" customHeight="1" x14ac:dyDescent="0.2">
      <c r="A705" t="str">
        <f t="shared" si="30"/>
        <v>Odd</v>
      </c>
      <c r="B705" s="9">
        <v>703</v>
      </c>
      <c r="C705" s="43">
        <f>'Week 18'!$C$2</f>
        <v>42492</v>
      </c>
      <c r="D705" s="44">
        <f>'Week 18'!$A$33</f>
        <v>0.3125</v>
      </c>
      <c r="E705" s="43">
        <f t="shared" si="31"/>
        <v>42492.270833333336</v>
      </c>
      <c r="F705" s="44">
        <f t="shared" si="32"/>
        <v>42492.270833333336</v>
      </c>
      <c r="G705" s="45" t="str">
        <f>'Week 18'!$C$33</f>
        <v>What's Haute</v>
      </c>
      <c r="H705" s="46" t="str">
        <f>VLOOKUP(G705,'EPG Description Guide'!A:K,10,FALSE)</f>
        <v>Alta Costura</v>
      </c>
      <c r="I705" s="46" t="str">
        <f>VLOOKUP(G705,'EPG Description Guide'!A:K,11,FALSE)</f>
        <v>La revista y guía definitiva de estilo de vida de lujo para la élite que disfruta de una vida glamourosa.</v>
      </c>
    </row>
    <row r="706" spans="1:9" ht="15.75" customHeight="1" x14ac:dyDescent="0.2">
      <c r="A706" t="str">
        <f t="shared" si="30"/>
        <v>Even</v>
      </c>
      <c r="B706" s="9">
        <v>704</v>
      </c>
      <c r="C706" s="43">
        <f>'Week 18'!$C$2</f>
        <v>42492</v>
      </c>
      <c r="D706" s="44">
        <f>'Week 18'!$A$34</f>
        <v>0.32291666666666669</v>
      </c>
      <c r="E706" s="43">
        <f t="shared" si="31"/>
        <v>42492.28125</v>
      </c>
      <c r="F706" s="44">
        <f t="shared" si="32"/>
        <v>42492.28125</v>
      </c>
      <c r="G706" s="45" t="str">
        <f>'Week 18'!$C$34</f>
        <v>What's Haute</v>
      </c>
      <c r="H706" s="46" t="str">
        <f>VLOOKUP(G706,'EPG Description Guide'!A:K,10,FALSE)</f>
        <v>Alta Costura</v>
      </c>
      <c r="I706" s="46" t="str">
        <f>VLOOKUP(G706,'EPG Description Guide'!A:K,11,FALSE)</f>
        <v>La revista y guía definitiva de estilo de vida de lujo para la élite que disfruta de una vida glamourosa.</v>
      </c>
    </row>
    <row r="707" spans="1:9" ht="15.75" customHeight="1" x14ac:dyDescent="0.2">
      <c r="A707" t="str">
        <f t="shared" si="30"/>
        <v>Odd</v>
      </c>
      <c r="B707" s="9">
        <v>705</v>
      </c>
      <c r="C707" s="43">
        <f>'Week 18'!$C$2</f>
        <v>42492</v>
      </c>
      <c r="D707" s="44">
        <f>'Week 18'!$A$35</f>
        <v>0.33333333333333337</v>
      </c>
      <c r="E707" s="43">
        <f t="shared" si="31"/>
        <v>42492.291666666672</v>
      </c>
      <c r="F707" s="44">
        <f t="shared" si="32"/>
        <v>42492.291666666672</v>
      </c>
      <c r="G707" s="45" t="str">
        <f>'Week 18'!$C$35</f>
        <v>Yoga Health &amp; Well Being Ep10</v>
      </c>
      <c r="H707" s="46" t="str">
        <f>VLOOKUP(G707,'EPG Description Guide'!A:K,10,FALSE)</f>
        <v>Yoga, Salud y Bienestar</v>
      </c>
      <c r="I707" s="46" t="str">
        <f>VLOOKUP(G707,'EPG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708" spans="1:9" ht="15.75" customHeight="1" x14ac:dyDescent="0.2">
      <c r="A708" t="str">
        <f t="shared" ref="A708:A771" si="33">IF(MOD(B708,2),"Odd","Even")</f>
        <v>Even</v>
      </c>
      <c r="B708" s="9">
        <v>706</v>
      </c>
      <c r="C708" s="43">
        <f>'Week 18'!$C$2</f>
        <v>42492</v>
      </c>
      <c r="D708" s="44">
        <f>'Week 18'!$A$36</f>
        <v>0.34375000000000006</v>
      </c>
      <c r="E708" s="43">
        <f t="shared" ref="E708:E771" si="34">($C708+$D708)-(1/24)</f>
        <v>42492.302083333336</v>
      </c>
      <c r="F708" s="44">
        <f t="shared" ref="F708:F771" si="35">($C708+$D708)-(1/24)</f>
        <v>42492.302083333336</v>
      </c>
      <c r="G708" s="45" t="str">
        <f>'Week 18'!$C$36</f>
        <v>Yoga Health &amp; Well Being Ep10</v>
      </c>
      <c r="H708" s="46" t="str">
        <f>VLOOKUP(G708,'EPG Description Guide'!A:K,10,FALSE)</f>
        <v>Yoga, Salud y Bienestar</v>
      </c>
      <c r="I708" s="46" t="str">
        <f>VLOOKUP(G708,'EPG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709" spans="1:9" ht="15.75" customHeight="1" x14ac:dyDescent="0.2">
      <c r="A709" t="str">
        <f t="shared" si="33"/>
        <v>Odd</v>
      </c>
      <c r="B709" s="9">
        <v>707</v>
      </c>
      <c r="C709" s="43">
        <f>'Week 18'!$C$2</f>
        <v>42492</v>
      </c>
      <c r="D709" s="44">
        <f>'Week 18'!$A$37</f>
        <v>0.35416666666666674</v>
      </c>
      <c r="E709" s="43">
        <f t="shared" si="34"/>
        <v>42492.3125</v>
      </c>
      <c r="F709" s="44">
        <f t="shared" si="35"/>
        <v>42492.3125</v>
      </c>
      <c r="G709" s="45" t="str">
        <f>'Week 18'!$C$37</f>
        <v>From the Runway</v>
      </c>
      <c r="H709" s="46" t="str">
        <f>VLOOKUP(G709,'EPG Description Guide'!A:K,10,FALSE)</f>
        <v>De la Pasarela</v>
      </c>
      <c r="I709" s="46" t="str">
        <f>VLOOKUP(G709,'EPG Description Guide'!A:K,11,FALSE)</f>
        <v>Mantente al día de las últimas tendencias y estilos directamente desde la pasarela de las capitales de la moda del mundo.</v>
      </c>
    </row>
    <row r="710" spans="1:9" ht="15.75" customHeight="1" x14ac:dyDescent="0.2">
      <c r="A710" t="str">
        <f t="shared" si="33"/>
        <v>Even</v>
      </c>
      <c r="B710" s="9">
        <v>708</v>
      </c>
      <c r="C710" s="43">
        <f>'Week 18'!$C$2</f>
        <v>42492</v>
      </c>
      <c r="D710" s="44">
        <f>'Week 18'!$A$38</f>
        <v>0.36458333333333343</v>
      </c>
      <c r="E710" s="43">
        <f t="shared" si="34"/>
        <v>42492.322916666672</v>
      </c>
      <c r="F710" s="44">
        <f t="shared" si="35"/>
        <v>42492.322916666672</v>
      </c>
      <c r="G710" s="45" t="str">
        <f>'Week 18'!$C$38</f>
        <v>From the Runway</v>
      </c>
      <c r="H710" s="46" t="str">
        <f>VLOOKUP(G710,'EPG Description Guide'!A:K,10,FALSE)</f>
        <v>De la Pasarela</v>
      </c>
      <c r="I710" s="46" t="str">
        <f>VLOOKUP(G710,'EPG Description Guide'!A:K,11,FALSE)</f>
        <v>Mantente al día de las últimas tendencias y estilos directamente desde la pasarela de las capitales de la moda del mundo.</v>
      </c>
    </row>
    <row r="711" spans="1:9" ht="15.75" customHeight="1" x14ac:dyDescent="0.2">
      <c r="A711" t="str">
        <f t="shared" si="33"/>
        <v>Odd</v>
      </c>
      <c r="B711" s="9">
        <v>709</v>
      </c>
      <c r="C711" s="43">
        <f>'Week 18'!$C$2</f>
        <v>42492</v>
      </c>
      <c r="D711" s="44">
        <f>'Week 18'!$A$39</f>
        <v>0.37500000000000011</v>
      </c>
      <c r="E711" s="43">
        <f t="shared" si="34"/>
        <v>42492.333333333336</v>
      </c>
      <c r="F711" s="44">
        <f t="shared" si="35"/>
        <v>42492.333333333336</v>
      </c>
      <c r="G711" s="45" t="str">
        <f>'Week 18'!$C$39</f>
        <v>Photographers</v>
      </c>
      <c r="H711" s="46" t="str">
        <f>VLOOKUP(G711,'EPG Description Guide'!A:K,10,FALSE)</f>
        <v>Fotógrafos</v>
      </c>
      <c r="I711" s="46" t="str">
        <f>VLOOKUP(G711,'EPG Description Guide'!A:K,11,FALSE)</f>
        <v>Observa a las modelos y sus sesiones de fotos desde el punto de vista de un fotógrafo y descubre qué se necesita para conseguir la mejor fotografía.</v>
      </c>
    </row>
    <row r="712" spans="1:9" ht="15.75" customHeight="1" x14ac:dyDescent="0.2">
      <c r="A712" t="str">
        <f t="shared" si="33"/>
        <v>Even</v>
      </c>
      <c r="B712" s="9">
        <v>710</v>
      </c>
      <c r="C712" s="43">
        <f>'Week 18'!$C$2</f>
        <v>42492</v>
      </c>
      <c r="D712" s="44">
        <f>'Week 18'!$A$40</f>
        <v>0.3854166666666668</v>
      </c>
      <c r="E712" s="43">
        <f t="shared" si="34"/>
        <v>42492.34375</v>
      </c>
      <c r="F712" s="44">
        <f t="shared" si="35"/>
        <v>42492.34375</v>
      </c>
      <c r="G712" s="45" t="str">
        <f>'Week 18'!$C$40</f>
        <v>Photographers</v>
      </c>
      <c r="H712" s="46" t="str">
        <f>VLOOKUP(G712,'EPG Description Guide'!A:K,10,FALSE)</f>
        <v>Fotógrafos</v>
      </c>
      <c r="I712" s="46" t="str">
        <f>VLOOKUP(G712,'EPG Description Guide'!A:K,11,FALSE)</f>
        <v>Observa a las modelos y sus sesiones de fotos desde el punto de vista de un fotógrafo y descubre qué se necesita para conseguir la mejor fotografía.</v>
      </c>
    </row>
    <row r="713" spans="1:9" ht="15.75" customHeight="1" x14ac:dyDescent="0.2">
      <c r="A713" t="str">
        <f t="shared" si="33"/>
        <v>Odd</v>
      </c>
      <c r="B713" s="9">
        <v>711</v>
      </c>
      <c r="C713" s="43">
        <f>'Week 18'!$C$2</f>
        <v>42492</v>
      </c>
      <c r="D713" s="44">
        <f>'Week 18'!$A$41</f>
        <v>0.39583333333333348</v>
      </c>
      <c r="E713" s="43">
        <f t="shared" si="34"/>
        <v>42492.354166666672</v>
      </c>
      <c r="F713" s="44">
        <f t="shared" si="35"/>
        <v>42492.354166666672</v>
      </c>
      <c r="G713" s="45" t="str">
        <f>'Week 18'!$C$41</f>
        <v>Invitation Only</v>
      </c>
      <c r="H713" s="46" t="str">
        <f>VLOOKUP(G713,'EPG Description Guide'!A:K,10,FALSE)</f>
        <v>Solo con Invitación</v>
      </c>
      <c r="I713" s="46" t="str">
        <f>VLOOKUP(G713,'EPG Description Guide'!A:K,11,FALSE)</f>
        <v>Desde el comienzo de las fiestas hasta los after, consigue acceso exclusivo a los eventos más glamourosos de todo el mundo.</v>
      </c>
    </row>
    <row r="714" spans="1:9" ht="15.75" customHeight="1" x14ac:dyDescent="0.2">
      <c r="A714" t="str">
        <f t="shared" si="33"/>
        <v>Even</v>
      </c>
      <c r="B714" s="9">
        <v>712</v>
      </c>
      <c r="C714" s="43">
        <f>'Week 18'!$C$2</f>
        <v>42492</v>
      </c>
      <c r="D714" s="44">
        <f>'Week 18'!$A$42</f>
        <v>0.40625000000000017</v>
      </c>
      <c r="E714" s="43">
        <f t="shared" si="34"/>
        <v>42492.364583333336</v>
      </c>
      <c r="F714" s="44">
        <f t="shared" si="35"/>
        <v>42492.364583333336</v>
      </c>
      <c r="G714" s="45" t="str">
        <f>'Week 18'!$C$42</f>
        <v>Invitation Only</v>
      </c>
      <c r="H714" s="46" t="str">
        <f>VLOOKUP(G714,'EPG Description Guide'!A:K,10,FALSE)</f>
        <v>Solo con Invitación</v>
      </c>
      <c r="I714" s="46" t="str">
        <f>VLOOKUP(G714,'EPG Description Guide'!A:K,11,FALSE)</f>
        <v>Desde el comienzo de las fiestas hasta los after, consigue acceso exclusivo a los eventos más glamourosos de todo el mundo.</v>
      </c>
    </row>
    <row r="715" spans="1:9" ht="15.75" customHeight="1" x14ac:dyDescent="0.2">
      <c r="A715" t="str">
        <f t="shared" si="33"/>
        <v>Odd</v>
      </c>
      <c r="B715" s="9">
        <v>713</v>
      </c>
      <c r="C715" s="43">
        <f>'Week 18'!$C$2</f>
        <v>42492</v>
      </c>
      <c r="D715" s="44">
        <f>'Week 18'!$A$43</f>
        <v>0.41666666666666685</v>
      </c>
      <c r="E715" s="43">
        <f t="shared" si="34"/>
        <v>42492.375</v>
      </c>
      <c r="F715" s="44">
        <f t="shared" si="35"/>
        <v>42492.375</v>
      </c>
      <c r="G715" s="45" t="str">
        <f>'Week 18'!$C$43</f>
        <v>What's Haute</v>
      </c>
      <c r="H715" s="46" t="str">
        <f>VLOOKUP(G715,'EPG Description Guide'!A:K,10,FALSE)</f>
        <v>Alta Costura</v>
      </c>
      <c r="I715" s="46" t="str">
        <f>VLOOKUP(G715,'EPG Description Guide'!A:K,11,FALSE)</f>
        <v>La revista y guía definitiva de estilo de vida de lujo para la élite que disfruta de una vida glamourosa.</v>
      </c>
    </row>
    <row r="716" spans="1:9" ht="15.75" customHeight="1" x14ac:dyDescent="0.2">
      <c r="A716" t="str">
        <f t="shared" si="33"/>
        <v>Even</v>
      </c>
      <c r="B716" s="9">
        <v>714</v>
      </c>
      <c r="C716" s="43">
        <f>'Week 18'!$C$2</f>
        <v>42492</v>
      </c>
      <c r="D716" s="44">
        <f>'Week 18'!$A$44</f>
        <v>0.42708333333333354</v>
      </c>
      <c r="E716" s="43">
        <f t="shared" si="34"/>
        <v>42492.385416666672</v>
      </c>
      <c r="F716" s="44">
        <f t="shared" si="35"/>
        <v>42492.385416666672</v>
      </c>
      <c r="G716" s="45" t="str">
        <f>'Week 18'!$C$44</f>
        <v>What's Haute</v>
      </c>
      <c r="H716" s="46" t="str">
        <f>VLOOKUP(G716,'EPG Description Guide'!A:K,10,FALSE)</f>
        <v>Alta Costura</v>
      </c>
      <c r="I716" s="46" t="str">
        <f>VLOOKUP(G716,'EPG Description Guide'!A:K,11,FALSE)</f>
        <v>La revista y guía definitiva de estilo de vida de lujo para la élite que disfruta de una vida glamourosa.</v>
      </c>
    </row>
    <row r="717" spans="1:9" ht="15.75" customHeight="1" x14ac:dyDescent="0.2">
      <c r="A717" t="str">
        <f t="shared" si="33"/>
        <v>Odd</v>
      </c>
      <c r="B717" s="9">
        <v>715</v>
      </c>
      <c r="C717" s="43">
        <f>'Week 18'!$C$2</f>
        <v>42492</v>
      </c>
      <c r="D717" s="44">
        <f>'Week 18'!$A$45</f>
        <v>0.43750000000000022</v>
      </c>
      <c r="E717" s="43">
        <f t="shared" si="34"/>
        <v>42492.395833333336</v>
      </c>
      <c r="F717" s="44">
        <f t="shared" si="35"/>
        <v>42492.395833333336</v>
      </c>
      <c r="G717" s="45" t="str">
        <f>'Week 18'!$C$45</f>
        <v>From the Runway</v>
      </c>
      <c r="H717" s="46" t="str">
        <f>VLOOKUP(G717,'EPG Description Guide'!A:K,10,FALSE)</f>
        <v>De la Pasarela</v>
      </c>
      <c r="I717" s="46" t="str">
        <f>VLOOKUP(G717,'EPG Description Guide'!A:K,11,FALSE)</f>
        <v>Mantente al día de las últimas tendencias y estilos directamente desde la pasarela de las capitales de la moda del mundo.</v>
      </c>
    </row>
    <row r="718" spans="1:9" ht="15.75" customHeight="1" x14ac:dyDescent="0.2">
      <c r="A718" t="str">
        <f t="shared" si="33"/>
        <v>Even</v>
      </c>
      <c r="B718" s="9">
        <v>716</v>
      </c>
      <c r="C718" s="43">
        <f>'Week 18'!$C$2</f>
        <v>42492</v>
      </c>
      <c r="D718" s="44">
        <f>'Week 18'!$A$46</f>
        <v>0.44791666666666691</v>
      </c>
      <c r="E718" s="43">
        <f t="shared" si="34"/>
        <v>42492.40625</v>
      </c>
      <c r="F718" s="44">
        <f t="shared" si="35"/>
        <v>42492.40625</v>
      </c>
      <c r="G718" s="45" t="str">
        <f>'Week 18'!$C$46</f>
        <v>From the Runway</v>
      </c>
      <c r="H718" s="46" t="str">
        <f>VLOOKUP(G718,'EPG Description Guide'!A:K,10,FALSE)</f>
        <v>De la Pasarela</v>
      </c>
      <c r="I718" s="46" t="str">
        <f>VLOOKUP(G718,'EPG Description Guide'!A:K,11,FALSE)</f>
        <v>Mantente al día de las últimas tendencias y estilos directamente desde la pasarela de las capitales de la moda del mundo.</v>
      </c>
    </row>
    <row r="719" spans="1:9" ht="15.75" customHeight="1" x14ac:dyDescent="0.2">
      <c r="A719" t="str">
        <f t="shared" si="33"/>
        <v>Odd</v>
      </c>
      <c r="B719" s="9">
        <v>717</v>
      </c>
      <c r="C719" s="43">
        <f>'Week 18'!$C$2</f>
        <v>42492</v>
      </c>
      <c r="D719" s="44">
        <f>'Week 18'!$A$47</f>
        <v>0.45833333333333359</v>
      </c>
      <c r="E719" s="43">
        <f t="shared" si="34"/>
        <v>42492.416666666672</v>
      </c>
      <c r="F719" s="44">
        <f t="shared" si="35"/>
        <v>42492.416666666672</v>
      </c>
      <c r="G719" s="45" t="str">
        <f>'Week 18'!$C$47</f>
        <v>One to Watch</v>
      </c>
      <c r="H719" s="46" t="str">
        <f>VLOOKUP(G719,'EPG Description Guide'!A:K,10,FALSE)</f>
        <v>Alguien a Seguir</v>
      </c>
      <c r="I719" s="46" t="str">
        <f>VLOOKUP(G719,'EPG Description Guide'!A:K,11,FALSE)</f>
        <v>Descubre las vidas reales y las carreras florecientes de las estrellas emergentes. Desde los pupilos del diseño, hasta las modelos más sensuales, los mejores estilistas y los talentosos maquilladores.</v>
      </c>
    </row>
    <row r="720" spans="1:9" ht="15.75" customHeight="1" x14ac:dyDescent="0.2">
      <c r="A720" t="str">
        <f t="shared" si="33"/>
        <v>Even</v>
      </c>
      <c r="B720" s="9">
        <v>718</v>
      </c>
      <c r="C720" s="43">
        <f>'Week 18'!$C$2</f>
        <v>42492</v>
      </c>
      <c r="D720" s="44">
        <f>'Week 18'!$A$48</f>
        <v>0.46875000000000028</v>
      </c>
      <c r="E720" s="43">
        <f t="shared" si="34"/>
        <v>42492.427083333336</v>
      </c>
      <c r="F720" s="44">
        <f t="shared" si="35"/>
        <v>42492.427083333336</v>
      </c>
      <c r="G720" s="45" t="str">
        <f>'Week 18'!$C$48</f>
        <v>One to Watch</v>
      </c>
      <c r="H720" s="46" t="str">
        <f>VLOOKUP(G720,'EPG Description Guide'!A:K,10,FALSE)</f>
        <v>Alguien a Seguir</v>
      </c>
      <c r="I720" s="46" t="str">
        <f>VLOOKUP(G720,'EPG Description Guide'!A:K,11,FALSE)</f>
        <v>Descubre las vidas reales y las carreras florecientes de las estrellas emergentes. Desde los pupilos del diseño, hasta las modelos más sensuales, los mejores estilistas y los talentosos maquilladores.</v>
      </c>
    </row>
    <row r="721" spans="1:9" ht="15.75" customHeight="1" x14ac:dyDescent="0.2">
      <c r="A721" t="str">
        <f t="shared" si="33"/>
        <v>Odd</v>
      </c>
      <c r="B721" s="9">
        <v>719</v>
      </c>
      <c r="C721" s="43">
        <f>'Week 18'!$C$2</f>
        <v>42492</v>
      </c>
      <c r="D721" s="44">
        <f>'Week 18'!$A$49</f>
        <v>0.47916666666666696</v>
      </c>
      <c r="E721" s="43">
        <f t="shared" si="34"/>
        <v>42492.4375</v>
      </c>
      <c r="F721" s="44">
        <f t="shared" si="35"/>
        <v>42492.4375</v>
      </c>
      <c r="G721" s="45" t="str">
        <f>'Week 18'!$C$49</f>
        <v>From the Runway</v>
      </c>
      <c r="H721" s="46" t="str">
        <f>VLOOKUP(G721,'EPG Description Guide'!A:K,10,FALSE)</f>
        <v>De la Pasarela</v>
      </c>
      <c r="I721" s="46" t="str">
        <f>VLOOKUP(G721,'EPG Description Guide'!A:K,11,FALSE)</f>
        <v>Mantente al día de las últimas tendencias y estilos directamente desde la pasarela de las capitales de la moda del mundo.</v>
      </c>
    </row>
    <row r="722" spans="1:9" ht="15.75" customHeight="1" x14ac:dyDescent="0.2">
      <c r="A722" t="str">
        <f t="shared" si="33"/>
        <v>Even</v>
      </c>
      <c r="B722" s="9">
        <v>720</v>
      </c>
      <c r="C722" s="43">
        <f>'Week 18'!$C$2</f>
        <v>42492</v>
      </c>
      <c r="D722" s="44">
        <f>'Week 18'!$A$50</f>
        <v>0.48958333333333365</v>
      </c>
      <c r="E722" s="43">
        <f t="shared" si="34"/>
        <v>42492.447916666672</v>
      </c>
      <c r="F722" s="44">
        <f t="shared" si="35"/>
        <v>42492.447916666672</v>
      </c>
      <c r="G722" s="45" t="str">
        <f>'Week 18'!$C$50</f>
        <v>From the Runway</v>
      </c>
      <c r="H722" s="46" t="str">
        <f>VLOOKUP(G722,'EPG Description Guide'!A:K,10,FALSE)</f>
        <v>De la Pasarela</v>
      </c>
      <c r="I722" s="46" t="str">
        <f>VLOOKUP(G722,'EPG Description Guide'!A:K,11,FALSE)</f>
        <v>Mantente al día de las últimas tendencias y estilos directamente desde la pasarela de las capitales de la moda del mundo.</v>
      </c>
    </row>
    <row r="723" spans="1:9" ht="15.75" customHeight="1" x14ac:dyDescent="0.2">
      <c r="A723" t="str">
        <f t="shared" si="33"/>
        <v>Odd</v>
      </c>
      <c r="B723" s="9">
        <v>721</v>
      </c>
      <c r="C723" s="43">
        <f>'Week 18'!$C$2</f>
        <v>42492</v>
      </c>
      <c r="D723" s="44">
        <f>'Week 18'!$A$51</f>
        <v>0.50000000000000033</v>
      </c>
      <c r="E723" s="43">
        <f t="shared" si="34"/>
        <v>42492.458333333336</v>
      </c>
      <c r="F723" s="44">
        <f t="shared" si="35"/>
        <v>42492.458333333336</v>
      </c>
      <c r="G723" s="45" t="str">
        <f>'Week 18'!$C$51</f>
        <v>Eco Fashion Season 3 Ep6</v>
      </c>
      <c r="H723" s="46" t="str">
        <f>VLOOKUP(G723,'EPG Description Guide'!A:K,10,FALSE)</f>
        <v xml:space="preserve">Eco Fashion Temporada 3
</v>
      </c>
      <c r="I723" s="46" t="str">
        <f>VLOOKUP(G723,'EPG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724" spans="1:9" ht="15.75" customHeight="1" x14ac:dyDescent="0.2">
      <c r="A724" t="str">
        <f t="shared" si="33"/>
        <v>Even</v>
      </c>
      <c r="B724" s="9">
        <v>722</v>
      </c>
      <c r="C724" s="43">
        <f>'Week 18'!$C$2</f>
        <v>42492</v>
      </c>
      <c r="D724" s="44">
        <f>'Week 18'!$A$52</f>
        <v>0.51041666666666696</v>
      </c>
      <c r="E724" s="43">
        <f t="shared" si="34"/>
        <v>42492.46875</v>
      </c>
      <c r="F724" s="44">
        <f t="shared" si="35"/>
        <v>42492.46875</v>
      </c>
      <c r="G724" s="45" t="str">
        <f>'Week 18'!$C$52</f>
        <v>Eco Fashion Season 3 Ep6</v>
      </c>
      <c r="H724" s="46" t="str">
        <f>VLOOKUP(G724,'EPG Description Guide'!A:K,10,FALSE)</f>
        <v xml:space="preserve">Eco Fashion Temporada 3
</v>
      </c>
      <c r="I724" s="46" t="str">
        <f>VLOOKUP(G724,'EPG Description Guide'!A:K,11,FALSE)</f>
        <v xml:space="preserve">En su tercera temporada, Eco Fashion sigue con su innovadora docu-serie de Fashion One, que te llevará a un viaje para abrir tu mente al ámbito de la moda ecológicamente sostenible. 
Adéntrate en los materiales únicos y procesos de etiquetado usados para crear prendas, bolsos y accesorios eco-friendly. 
</v>
      </c>
    </row>
    <row r="725" spans="1:9" ht="15.75" customHeight="1" x14ac:dyDescent="0.2">
      <c r="A725" t="str">
        <f t="shared" si="33"/>
        <v>Odd</v>
      </c>
      <c r="B725" s="9">
        <v>723</v>
      </c>
      <c r="C725" s="43">
        <f>'Week 18'!$C$2</f>
        <v>42492</v>
      </c>
      <c r="D725" s="44">
        <f>'Week 18'!$A$53</f>
        <v>0.52083333333333359</v>
      </c>
      <c r="E725" s="43">
        <f t="shared" si="34"/>
        <v>42492.479166666672</v>
      </c>
      <c r="F725" s="44">
        <f t="shared" si="35"/>
        <v>42492.479166666672</v>
      </c>
      <c r="G725" s="45" t="str">
        <f>'Week 18'!$C$53</f>
        <v>Fashion Masterpieces: Czapek</v>
      </c>
      <c r="H725" s="46" t="str">
        <f>VLOOKUP(G725,'EPG Description Guide'!A:K,10,FALSE)</f>
        <v>Obras Maestras de Moda: Czapek</v>
      </c>
      <c r="I725" s="46" t="str">
        <f>VLOOKUP(G725,'EPG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26" spans="1:9" ht="15.75" customHeight="1" x14ac:dyDescent="0.2">
      <c r="A726" t="str">
        <f t="shared" si="33"/>
        <v>Even</v>
      </c>
      <c r="B726" s="9">
        <v>724</v>
      </c>
      <c r="C726" s="43">
        <f>'Week 18'!$C$2</f>
        <v>42492</v>
      </c>
      <c r="D726" s="44">
        <f>'Week 18'!$A$54</f>
        <v>0.53125000000000022</v>
      </c>
      <c r="E726" s="43">
        <f t="shared" si="34"/>
        <v>42492.489583333336</v>
      </c>
      <c r="F726" s="44">
        <f t="shared" si="35"/>
        <v>42492.489583333336</v>
      </c>
      <c r="G726" s="45" t="str">
        <f>'Week 18'!$C$54</f>
        <v>Fashion Masterpieces: Czapek</v>
      </c>
      <c r="H726" s="46" t="str">
        <f>VLOOKUP(G726,'EPG Description Guide'!A:K,10,FALSE)</f>
        <v>Obras Maestras de Moda: Czapek</v>
      </c>
      <c r="I726" s="46" t="str">
        <f>VLOOKUP(G726,'EPG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27" spans="1:9" ht="15.75" customHeight="1" x14ac:dyDescent="0.2">
      <c r="A727" t="str">
        <f t="shared" si="33"/>
        <v>Odd</v>
      </c>
      <c r="B727" s="9">
        <v>725</v>
      </c>
      <c r="C727" s="43">
        <f>'Week 18'!$C$2</f>
        <v>42492</v>
      </c>
      <c r="D727" s="44">
        <f>'Week 18'!$A$55</f>
        <v>0.54166666666666685</v>
      </c>
      <c r="E727" s="43">
        <f t="shared" si="34"/>
        <v>42492.5</v>
      </c>
      <c r="F727" s="44">
        <f t="shared" si="35"/>
        <v>42492.5</v>
      </c>
      <c r="G727" s="45" t="str">
        <f>'Week 18'!$C$55</f>
        <v>Street Style</v>
      </c>
      <c r="H727" s="46" t="str">
        <f>VLOOKUP(G727,'EPG Description Guide'!A:K,10,FALSE)</f>
        <v>Estilo Urbano</v>
      </c>
      <c r="I727" s="46" t="str">
        <f>VLOOKUP(G727,'EPG Description Guide'!A:K,11,FALSE)</f>
        <v>Desde los rincones de Moscú y Hong Kong hasta las áreas más ajetreadas de Londres y Brasil, ten la oportunidad de ver diferentes estilos desde los pioneros de la moda de todo el mundo.</v>
      </c>
    </row>
    <row r="728" spans="1:9" ht="15.75" customHeight="1" x14ac:dyDescent="0.2">
      <c r="A728" t="str">
        <f t="shared" si="33"/>
        <v>Even</v>
      </c>
      <c r="B728" s="9">
        <v>726</v>
      </c>
      <c r="C728" s="43">
        <f>'Week 18'!$C$2</f>
        <v>42492</v>
      </c>
      <c r="D728" s="44">
        <f>'Week 18'!$A$56</f>
        <v>0.55208333333333348</v>
      </c>
      <c r="E728" s="43">
        <f t="shared" si="34"/>
        <v>42492.510416666672</v>
      </c>
      <c r="F728" s="44">
        <f t="shared" si="35"/>
        <v>42492.510416666672</v>
      </c>
      <c r="G728" s="45" t="str">
        <f>'Week 18'!$C$56</f>
        <v>Street Style</v>
      </c>
      <c r="H728" s="46" t="str">
        <f>VLOOKUP(G728,'EPG Description Guide'!A:K,10,FALSE)</f>
        <v>Estilo Urbano</v>
      </c>
      <c r="I728" s="46" t="str">
        <f>VLOOKUP(G728,'EPG Description Guide'!A:K,11,FALSE)</f>
        <v>Desde los rincones de Moscú y Hong Kong hasta las áreas más ajetreadas de Londres y Brasil, ten la oportunidad de ver diferentes estilos desde los pioneros de la moda de todo el mundo.</v>
      </c>
    </row>
    <row r="729" spans="1:9" ht="15.75" customHeight="1" x14ac:dyDescent="0.2">
      <c r="A729" t="str">
        <f t="shared" si="33"/>
        <v>Odd</v>
      </c>
      <c r="B729" s="9">
        <v>727</v>
      </c>
      <c r="C729" s="43">
        <f>'Week 18'!$C$2</f>
        <v>42492</v>
      </c>
      <c r="D729" s="44">
        <f>'Week 18'!$A$57</f>
        <v>0.56250000000000011</v>
      </c>
      <c r="E729" s="43">
        <f t="shared" si="34"/>
        <v>42492.520833333336</v>
      </c>
      <c r="F729" s="44">
        <f t="shared" si="35"/>
        <v>42492.520833333336</v>
      </c>
      <c r="G729" s="45" t="str">
        <f>'Week 18'!$C$57</f>
        <v>From the Runway</v>
      </c>
      <c r="H729" s="46" t="str">
        <f>VLOOKUP(G729,'EPG Description Guide'!A:K,10,FALSE)</f>
        <v>De la Pasarela</v>
      </c>
      <c r="I729" s="46" t="str">
        <f>VLOOKUP(G729,'EPG Description Guide'!A:K,11,FALSE)</f>
        <v>Mantente al día de las últimas tendencias y estilos directamente desde la pasarela de las capitales de la moda del mundo.</v>
      </c>
    </row>
    <row r="730" spans="1:9" ht="15.75" customHeight="1" x14ac:dyDescent="0.2">
      <c r="A730" t="str">
        <f t="shared" si="33"/>
        <v>Even</v>
      </c>
      <c r="B730" s="9">
        <v>728</v>
      </c>
      <c r="C730" s="43">
        <f>'Week 18'!$C$2</f>
        <v>42492</v>
      </c>
      <c r="D730" s="44">
        <f>'Week 18'!$A$58</f>
        <v>0.57291666666666674</v>
      </c>
      <c r="E730" s="43">
        <f t="shared" si="34"/>
        <v>42492.53125</v>
      </c>
      <c r="F730" s="44">
        <f t="shared" si="35"/>
        <v>42492.53125</v>
      </c>
      <c r="G730" s="45" t="str">
        <f>'Week 18'!$C$58</f>
        <v>From the Runway</v>
      </c>
      <c r="H730" s="46" t="str">
        <f>VLOOKUP(G730,'EPG Description Guide'!A:K,10,FALSE)</f>
        <v>De la Pasarela</v>
      </c>
      <c r="I730" s="46" t="str">
        <f>VLOOKUP(G730,'EPG Description Guide'!A:K,11,FALSE)</f>
        <v>Mantente al día de las últimas tendencias y estilos directamente desde la pasarela de las capitales de la moda del mundo.</v>
      </c>
    </row>
    <row r="731" spans="1:9" ht="15.75" customHeight="1" x14ac:dyDescent="0.2">
      <c r="A731" t="str">
        <f t="shared" si="33"/>
        <v>Odd</v>
      </c>
      <c r="B731" s="9">
        <v>729</v>
      </c>
      <c r="C731" s="43">
        <f>'Week 18'!$C$2</f>
        <v>42492</v>
      </c>
      <c r="D731" s="44">
        <f>'Week 18'!$A$59</f>
        <v>0.58333333333333337</v>
      </c>
      <c r="E731" s="43">
        <f t="shared" si="34"/>
        <v>42492.541666666672</v>
      </c>
      <c r="F731" s="44">
        <f t="shared" si="35"/>
        <v>42492.541666666672</v>
      </c>
      <c r="G731" s="45" t="str">
        <f>'Week 18'!$C$59</f>
        <v>From the Runway</v>
      </c>
      <c r="H731" s="46" t="str">
        <f>VLOOKUP(G731,'EPG Description Guide'!A:K,10,FALSE)</f>
        <v>De la Pasarela</v>
      </c>
      <c r="I731" s="46" t="str">
        <f>VLOOKUP(G731,'EPG Description Guide'!A:K,11,FALSE)</f>
        <v>Mantente al día de las últimas tendencias y estilos directamente desde la pasarela de las capitales de la moda del mundo.</v>
      </c>
    </row>
    <row r="732" spans="1:9" ht="15.75" customHeight="1" x14ac:dyDescent="0.2">
      <c r="A732" t="str">
        <f t="shared" si="33"/>
        <v>Even</v>
      </c>
      <c r="B732" s="9">
        <v>730</v>
      </c>
      <c r="C732" s="43">
        <f>'Week 18'!$C$2</f>
        <v>42492</v>
      </c>
      <c r="D732" s="44">
        <f>'Week 18'!$A$60</f>
        <v>0.59375</v>
      </c>
      <c r="E732" s="43">
        <f t="shared" si="34"/>
        <v>42492.552083333336</v>
      </c>
      <c r="F732" s="44">
        <f t="shared" si="35"/>
        <v>42492.552083333336</v>
      </c>
      <c r="G732" s="45" t="str">
        <f>'Week 18'!$C$60</f>
        <v>From the Runway</v>
      </c>
      <c r="H732" s="46" t="str">
        <f>VLOOKUP(G732,'EPG Description Guide'!A:K,10,FALSE)</f>
        <v>De la Pasarela</v>
      </c>
      <c r="I732" s="46" t="str">
        <f>VLOOKUP(G732,'EPG Description Guide'!A:K,11,FALSE)</f>
        <v>Mantente al día de las últimas tendencias y estilos directamente desde la pasarela de las capitales de la moda del mundo.</v>
      </c>
    </row>
    <row r="733" spans="1:9" ht="15.75" customHeight="1" x14ac:dyDescent="0.2">
      <c r="A733" t="str">
        <f t="shared" si="33"/>
        <v>Odd</v>
      </c>
      <c r="B733" s="9">
        <v>731</v>
      </c>
      <c r="C733" s="43">
        <f>'Week 18'!$C$2</f>
        <v>42492</v>
      </c>
      <c r="D733" s="44">
        <f>'Week 18'!$A$61</f>
        <v>0.60416666666666663</v>
      </c>
      <c r="E733" s="43">
        <f t="shared" si="34"/>
        <v>42492.5625</v>
      </c>
      <c r="F733" s="44">
        <f t="shared" si="35"/>
        <v>42492.5625</v>
      </c>
      <c r="G733" s="45" t="str">
        <f>'Week 18'!$C$61</f>
        <v>What's Haute</v>
      </c>
      <c r="H733" s="46" t="str">
        <f>VLOOKUP(G733,'EPG Description Guide'!A:K,10,FALSE)</f>
        <v>Alta Costura</v>
      </c>
      <c r="I733" s="46" t="str">
        <f>VLOOKUP(G733,'EPG Description Guide'!A:K,11,FALSE)</f>
        <v>La revista y guía definitiva de estilo de vida de lujo para la élite que disfruta de una vida glamourosa.</v>
      </c>
    </row>
    <row r="734" spans="1:9" ht="15.75" customHeight="1" x14ac:dyDescent="0.2">
      <c r="A734" t="str">
        <f t="shared" si="33"/>
        <v>Even</v>
      </c>
      <c r="B734" s="9">
        <v>732</v>
      </c>
      <c r="C734" s="43">
        <f>'Week 18'!$C$2</f>
        <v>42492</v>
      </c>
      <c r="D734" s="44">
        <f>'Week 18'!$A$62</f>
        <v>0.61458333333333326</v>
      </c>
      <c r="E734" s="43">
        <f t="shared" si="34"/>
        <v>42492.572916666672</v>
      </c>
      <c r="F734" s="44">
        <f t="shared" si="35"/>
        <v>42492.572916666672</v>
      </c>
      <c r="G734" s="45" t="str">
        <f>'Week 18'!$C$62</f>
        <v>What's Haute</v>
      </c>
      <c r="H734" s="46" t="str">
        <f>VLOOKUP(G734,'EPG Description Guide'!A:K,10,FALSE)</f>
        <v>Alta Costura</v>
      </c>
      <c r="I734" s="46" t="str">
        <f>VLOOKUP(G734,'EPG Description Guide'!A:K,11,FALSE)</f>
        <v>La revista y guía definitiva de estilo de vida de lujo para la élite que disfruta de una vida glamourosa.</v>
      </c>
    </row>
    <row r="735" spans="1:9" ht="15.75" customHeight="1" x14ac:dyDescent="0.2">
      <c r="A735" t="str">
        <f t="shared" si="33"/>
        <v>Odd</v>
      </c>
      <c r="B735" s="9">
        <v>733</v>
      </c>
      <c r="C735" s="43">
        <f>'Week 18'!$C$2</f>
        <v>42492</v>
      </c>
      <c r="D735" s="44">
        <f>'Week 18'!$A$63</f>
        <v>0.62499999999999989</v>
      </c>
      <c r="E735" s="43">
        <f t="shared" si="34"/>
        <v>42492.583333333336</v>
      </c>
      <c r="F735" s="44">
        <f t="shared" si="35"/>
        <v>42492.583333333336</v>
      </c>
      <c r="G735" s="45" t="str">
        <f>'Week 18'!$C$63</f>
        <v>From the Runway</v>
      </c>
      <c r="H735" s="46" t="str">
        <f>VLOOKUP(G735,'EPG Description Guide'!A:K,10,FALSE)</f>
        <v>De la Pasarela</v>
      </c>
      <c r="I735" s="46" t="str">
        <f>VLOOKUP(G735,'EPG Description Guide'!A:K,11,FALSE)</f>
        <v>Mantente al día de las últimas tendencias y estilos directamente desde la pasarela de las capitales de la moda del mundo.</v>
      </c>
    </row>
    <row r="736" spans="1:9" ht="15.75" customHeight="1" x14ac:dyDescent="0.2">
      <c r="A736" t="str">
        <f t="shared" si="33"/>
        <v>Even</v>
      </c>
      <c r="B736" s="9">
        <v>734</v>
      </c>
      <c r="C736" s="43">
        <f>'Week 18'!$C$2</f>
        <v>42492</v>
      </c>
      <c r="D736" s="44">
        <f>'Week 18'!$A$64</f>
        <v>0.63541666666666652</v>
      </c>
      <c r="E736" s="43">
        <f t="shared" si="34"/>
        <v>42492.59375</v>
      </c>
      <c r="F736" s="44">
        <f t="shared" si="35"/>
        <v>42492.59375</v>
      </c>
      <c r="G736" s="45" t="str">
        <f>'Week 18'!$C$64</f>
        <v>From the Runway</v>
      </c>
      <c r="H736" s="46" t="str">
        <f>VLOOKUP(G736,'EPG Description Guide'!A:K,10,FALSE)</f>
        <v>De la Pasarela</v>
      </c>
      <c r="I736" s="46" t="str">
        <f>VLOOKUP(G736,'EPG Description Guide'!A:K,11,FALSE)</f>
        <v>Mantente al día de las últimas tendencias y estilos directamente desde la pasarela de las capitales de la moda del mundo.</v>
      </c>
    </row>
    <row r="737" spans="1:9" ht="15.75" customHeight="1" x14ac:dyDescent="0.2">
      <c r="A737" t="str">
        <f t="shared" si="33"/>
        <v>Odd</v>
      </c>
      <c r="B737" s="9">
        <v>735</v>
      </c>
      <c r="C737" s="43">
        <f>'Week 18'!$C$2</f>
        <v>42492</v>
      </c>
      <c r="D737" s="44">
        <f>'Week 18'!$A$65</f>
        <v>0.64583333333333315</v>
      </c>
      <c r="E737" s="43">
        <f t="shared" si="34"/>
        <v>42492.604166666672</v>
      </c>
      <c r="F737" s="44">
        <f t="shared" si="35"/>
        <v>42492.604166666672</v>
      </c>
      <c r="G737" s="45" t="str">
        <f>'Week 18'!$C$65</f>
        <v>From the Runway</v>
      </c>
      <c r="H737" s="46" t="str">
        <f>VLOOKUP(G737,'EPG Description Guide'!A:K,10,FALSE)</f>
        <v>De la Pasarela</v>
      </c>
      <c r="I737" s="46" t="str">
        <f>VLOOKUP(G737,'EPG Description Guide'!A:K,11,FALSE)</f>
        <v>Mantente al día de las últimas tendencias y estilos directamente desde la pasarela de las capitales de la moda del mundo.</v>
      </c>
    </row>
    <row r="738" spans="1:9" ht="15.75" customHeight="1" x14ac:dyDescent="0.2">
      <c r="A738" t="str">
        <f t="shared" si="33"/>
        <v>Even</v>
      </c>
      <c r="B738" s="9">
        <v>736</v>
      </c>
      <c r="C738" s="43">
        <f>'Week 18'!$C$2</f>
        <v>42492</v>
      </c>
      <c r="D738" s="44">
        <f>'Week 18'!$A$66</f>
        <v>0.65624999999999978</v>
      </c>
      <c r="E738" s="43">
        <f t="shared" si="34"/>
        <v>42492.614583333336</v>
      </c>
      <c r="F738" s="44">
        <f t="shared" si="35"/>
        <v>42492.614583333336</v>
      </c>
      <c r="G738" s="45" t="str">
        <f>'Week 18'!$C$66</f>
        <v>From the Runway</v>
      </c>
      <c r="H738" s="46" t="str">
        <f>VLOOKUP(G738,'EPG Description Guide'!A:K,10,FALSE)</f>
        <v>De la Pasarela</v>
      </c>
      <c r="I738" s="46" t="str">
        <f>VLOOKUP(G738,'EPG Description Guide'!A:K,11,FALSE)</f>
        <v>Mantente al día de las últimas tendencias y estilos directamente desde la pasarela de las capitales de la moda del mundo.</v>
      </c>
    </row>
    <row r="739" spans="1:9" ht="15.75" customHeight="1" x14ac:dyDescent="0.2">
      <c r="A739" t="str">
        <f t="shared" si="33"/>
        <v>Odd</v>
      </c>
      <c r="B739" s="9">
        <v>737</v>
      </c>
      <c r="C739" s="43">
        <f>'Week 18'!$C$2</f>
        <v>42492</v>
      </c>
      <c r="D739" s="44">
        <f>'Week 18'!$A$67</f>
        <v>0.66666666666666641</v>
      </c>
      <c r="E739" s="43">
        <f t="shared" si="34"/>
        <v>42492.625</v>
      </c>
      <c r="F739" s="44">
        <f t="shared" si="35"/>
        <v>42492.625</v>
      </c>
      <c r="G739" s="45" t="str">
        <f>'Week 18'!$C$67</f>
        <v>Photographers</v>
      </c>
      <c r="H739" s="46" t="str">
        <f>VLOOKUP(G739,'EPG Description Guide'!A:K,10,FALSE)</f>
        <v>Fotógrafos</v>
      </c>
      <c r="I739" s="46" t="str">
        <f>VLOOKUP(G739,'EPG Description Guide'!A:K,11,FALSE)</f>
        <v>Observa a las modelos y sus sesiones de fotos desde el punto de vista de un fotógrafo y descubre qué se necesita para conseguir la mejor fotografía.</v>
      </c>
    </row>
    <row r="740" spans="1:9" ht="15.75" customHeight="1" x14ac:dyDescent="0.2">
      <c r="A740" t="str">
        <f t="shared" si="33"/>
        <v>Even</v>
      </c>
      <c r="B740" s="9">
        <v>738</v>
      </c>
      <c r="C740" s="43">
        <f>'Week 18'!$C$2</f>
        <v>42492</v>
      </c>
      <c r="D740" s="44">
        <f>'Week 18'!$A$68</f>
        <v>0.67708333333333304</v>
      </c>
      <c r="E740" s="43">
        <f t="shared" si="34"/>
        <v>42492.635416666672</v>
      </c>
      <c r="F740" s="44">
        <f t="shared" si="35"/>
        <v>42492.635416666672</v>
      </c>
      <c r="G740" s="45" t="str">
        <f>'Week 18'!$C$68</f>
        <v>Photographers</v>
      </c>
      <c r="H740" s="46" t="str">
        <f>VLOOKUP(G740,'EPG Description Guide'!A:K,10,FALSE)</f>
        <v>Fotógrafos</v>
      </c>
      <c r="I740" s="46" t="str">
        <f>VLOOKUP(G740,'EPG Description Guide'!A:K,11,FALSE)</f>
        <v>Observa a las modelos y sus sesiones de fotos desde el punto de vista de un fotógrafo y descubre qué se necesita para conseguir la mejor fotografía.</v>
      </c>
    </row>
    <row r="741" spans="1:9" ht="15.75" customHeight="1" x14ac:dyDescent="0.2">
      <c r="A741" t="str">
        <f t="shared" si="33"/>
        <v>Odd</v>
      </c>
      <c r="B741" s="9">
        <v>739</v>
      </c>
      <c r="C741" s="43">
        <f>'Week 18'!$C$2</f>
        <v>42492</v>
      </c>
      <c r="D741" s="44">
        <f>'Week 18'!$A$69</f>
        <v>0.68749999999999967</v>
      </c>
      <c r="E741" s="43">
        <f t="shared" si="34"/>
        <v>42492.645833333336</v>
      </c>
      <c r="F741" s="44">
        <f t="shared" si="35"/>
        <v>42492.645833333336</v>
      </c>
      <c r="G741" s="45" t="str">
        <f>'Week 18'!$C$69</f>
        <v>Invitation Only</v>
      </c>
      <c r="H741" s="46" t="str">
        <f>VLOOKUP(G741,'EPG Description Guide'!A:K,10,FALSE)</f>
        <v>Solo con Invitación</v>
      </c>
      <c r="I741" s="46" t="str">
        <f>VLOOKUP(G741,'EPG Description Guide'!A:K,11,FALSE)</f>
        <v>Desde el comienzo de las fiestas hasta los after, consigue acceso exclusivo a los eventos más glamourosos de todo el mundo.</v>
      </c>
    </row>
    <row r="742" spans="1:9" ht="15.75" customHeight="1" x14ac:dyDescent="0.2">
      <c r="A742" t="str">
        <f t="shared" si="33"/>
        <v>Even</v>
      </c>
      <c r="B742" s="9">
        <v>740</v>
      </c>
      <c r="C742" s="43">
        <f>'Week 18'!$C$2</f>
        <v>42492</v>
      </c>
      <c r="D742" s="44">
        <f>'Week 18'!$A$70</f>
        <v>0.6979166666666663</v>
      </c>
      <c r="E742" s="43">
        <f t="shared" si="34"/>
        <v>42492.65625</v>
      </c>
      <c r="F742" s="44">
        <f t="shared" si="35"/>
        <v>42492.65625</v>
      </c>
      <c r="G742" s="45" t="str">
        <f>'Week 18'!$C$70</f>
        <v>Invitation Only</v>
      </c>
      <c r="H742" s="46" t="str">
        <f>VLOOKUP(G742,'EPG Description Guide'!A:K,10,FALSE)</f>
        <v>Solo con Invitación</v>
      </c>
      <c r="I742" s="46" t="str">
        <f>VLOOKUP(G742,'EPG Description Guide'!A:K,11,FALSE)</f>
        <v>Desde el comienzo de las fiestas hasta los after, consigue acceso exclusivo a los eventos más glamourosos de todo el mundo.</v>
      </c>
    </row>
    <row r="743" spans="1:9" ht="15.75" customHeight="1" x14ac:dyDescent="0.2">
      <c r="A743" t="str">
        <f t="shared" si="33"/>
        <v>Odd</v>
      </c>
      <c r="B743" s="9">
        <v>741</v>
      </c>
      <c r="C743" s="43">
        <f>'Week 18'!$C$2</f>
        <v>42492</v>
      </c>
      <c r="D743" s="44">
        <f>'Week 18'!$A$71</f>
        <v>0.70833333333333293</v>
      </c>
      <c r="E743" s="43">
        <f t="shared" si="34"/>
        <v>42492.666666666672</v>
      </c>
      <c r="F743" s="44">
        <f t="shared" si="35"/>
        <v>42492.666666666672</v>
      </c>
      <c r="G743" s="45" t="str">
        <f>'Week 18'!$C$71</f>
        <v>What's Haute</v>
      </c>
      <c r="H743" s="46" t="str">
        <f>VLOOKUP(G743,'EPG Description Guide'!A:K,10,FALSE)</f>
        <v>Alta Costura</v>
      </c>
      <c r="I743" s="46" t="str">
        <f>VLOOKUP(G743,'EPG Description Guide'!A:K,11,FALSE)</f>
        <v>La revista y guía definitiva de estilo de vida de lujo para la élite que disfruta de una vida glamourosa.</v>
      </c>
    </row>
    <row r="744" spans="1:9" ht="15.75" customHeight="1" x14ac:dyDescent="0.2">
      <c r="A744" t="str">
        <f t="shared" si="33"/>
        <v>Even</v>
      </c>
      <c r="B744" s="9">
        <v>742</v>
      </c>
      <c r="C744" s="43">
        <f>'Week 18'!$C$2</f>
        <v>42492</v>
      </c>
      <c r="D744" s="44">
        <f>'Week 18'!$A$72</f>
        <v>0.71874999999999956</v>
      </c>
      <c r="E744" s="43">
        <f t="shared" si="34"/>
        <v>42492.677083333336</v>
      </c>
      <c r="F744" s="44">
        <f t="shared" si="35"/>
        <v>42492.677083333336</v>
      </c>
      <c r="G744" s="45" t="str">
        <f>'Week 18'!$C$72</f>
        <v>What's Haute</v>
      </c>
      <c r="H744" s="46" t="str">
        <f>VLOOKUP(G744,'EPG Description Guide'!A:K,10,FALSE)</f>
        <v>Alta Costura</v>
      </c>
      <c r="I744" s="46" t="str">
        <f>VLOOKUP(G744,'EPG Description Guide'!A:K,11,FALSE)</f>
        <v>La revista y guía definitiva de estilo de vida de lujo para la élite que disfruta de una vida glamourosa.</v>
      </c>
    </row>
    <row r="745" spans="1:9" ht="15.75" customHeight="1" x14ac:dyDescent="0.2">
      <c r="A745" t="str">
        <f t="shared" si="33"/>
        <v>Odd</v>
      </c>
      <c r="B745" s="9">
        <v>743</v>
      </c>
      <c r="C745" s="43">
        <f>'Week 18'!$C$2</f>
        <v>42492</v>
      </c>
      <c r="D745" s="44">
        <f>'Week 18'!$A$73</f>
        <v>0.72916666666666619</v>
      </c>
      <c r="E745" s="43">
        <f t="shared" si="34"/>
        <v>42492.6875</v>
      </c>
      <c r="F745" s="44">
        <f t="shared" si="35"/>
        <v>42492.6875</v>
      </c>
      <c r="G745" s="45" t="str">
        <f>'Week 18'!$C$73</f>
        <v>One to Watch</v>
      </c>
      <c r="H745" s="46" t="str">
        <f>VLOOKUP(G745,'EPG Description Guide'!A:K,10,FALSE)</f>
        <v>Alguien a Seguir</v>
      </c>
      <c r="I745" s="46" t="str">
        <f>VLOOKUP(G745,'EPG Description Guide'!A:K,11,FALSE)</f>
        <v>Descubre las vidas reales y las carreras florecientes de las estrellas emergentes. Desde los pupilos del diseño, hasta las modelos más sensuales, los mejores estilistas y los talentosos maquilladores.</v>
      </c>
    </row>
    <row r="746" spans="1:9" ht="15.75" customHeight="1" x14ac:dyDescent="0.2">
      <c r="A746" t="str">
        <f t="shared" si="33"/>
        <v>Even</v>
      </c>
      <c r="B746" s="9">
        <v>744</v>
      </c>
      <c r="C746" s="43">
        <f>'Week 18'!$C$2</f>
        <v>42492</v>
      </c>
      <c r="D746" s="44">
        <f>'Week 18'!$A$74</f>
        <v>0.73958333333333282</v>
      </c>
      <c r="E746" s="43">
        <f t="shared" si="34"/>
        <v>42492.697916666672</v>
      </c>
      <c r="F746" s="44">
        <f t="shared" si="35"/>
        <v>42492.697916666672</v>
      </c>
      <c r="G746" s="45" t="str">
        <f>'Week 18'!$C$74</f>
        <v>One to Watch</v>
      </c>
      <c r="H746" s="46" t="str">
        <f>VLOOKUP(G746,'EPG Description Guide'!A:K,10,FALSE)</f>
        <v>Alguien a Seguir</v>
      </c>
      <c r="I746" s="46" t="str">
        <f>VLOOKUP(G746,'EPG Description Guide'!A:K,11,FALSE)</f>
        <v>Descubre las vidas reales y las carreras florecientes de las estrellas emergentes. Desde los pupilos del diseño, hasta las modelos más sensuales, los mejores estilistas y los talentosos maquilladores.</v>
      </c>
    </row>
    <row r="747" spans="1:9" ht="15.75" customHeight="1" x14ac:dyDescent="0.2">
      <c r="A747" t="str">
        <f t="shared" si="33"/>
        <v>Odd</v>
      </c>
      <c r="B747" s="9">
        <v>745</v>
      </c>
      <c r="C747" s="43">
        <f>'Week 18'!$C$2</f>
        <v>42492</v>
      </c>
      <c r="D747" s="44">
        <f>'Week 18'!$A$75</f>
        <v>0.74999999999999944</v>
      </c>
      <c r="E747" s="43">
        <f t="shared" si="34"/>
        <v>42492.708333333336</v>
      </c>
      <c r="F747" s="44">
        <f t="shared" si="35"/>
        <v>42492.708333333336</v>
      </c>
      <c r="G747" s="45" t="str">
        <f>'Week 18'!$C$75</f>
        <v>From the Runway</v>
      </c>
      <c r="H747" s="46" t="str">
        <f>VLOOKUP(G747,'EPG Description Guide'!A:K,10,FALSE)</f>
        <v>De la Pasarela</v>
      </c>
      <c r="I747" s="46" t="str">
        <f>VLOOKUP(G747,'EPG Description Guide'!A:K,11,FALSE)</f>
        <v>Mantente al día de las últimas tendencias y estilos directamente desde la pasarela de las capitales de la moda del mundo.</v>
      </c>
    </row>
    <row r="748" spans="1:9" ht="15.75" customHeight="1" x14ac:dyDescent="0.2">
      <c r="A748" t="str">
        <f t="shared" si="33"/>
        <v>Even</v>
      </c>
      <c r="B748" s="9">
        <v>746</v>
      </c>
      <c r="C748" s="43">
        <f>'Week 18'!$C$2</f>
        <v>42492</v>
      </c>
      <c r="D748" s="44">
        <f>'Week 18'!$A$76</f>
        <v>0.76041666666666607</v>
      </c>
      <c r="E748" s="43">
        <f t="shared" si="34"/>
        <v>42492.71875</v>
      </c>
      <c r="F748" s="44">
        <f t="shared" si="35"/>
        <v>42492.71875</v>
      </c>
      <c r="G748" s="45" t="str">
        <f>'Week 18'!$C$76</f>
        <v>From the Runway</v>
      </c>
      <c r="H748" s="46" t="str">
        <f>VLOOKUP(G748,'EPG Description Guide'!A:K,10,FALSE)</f>
        <v>De la Pasarela</v>
      </c>
      <c r="I748" s="46" t="str">
        <f>VLOOKUP(G748,'EPG Description Guide'!A:K,11,FALSE)</f>
        <v>Mantente al día de las últimas tendencias y estilos directamente desde la pasarela de las capitales de la moda del mundo.</v>
      </c>
    </row>
    <row r="749" spans="1:9" ht="15.75" customHeight="1" x14ac:dyDescent="0.2">
      <c r="A749" t="str">
        <f t="shared" si="33"/>
        <v>Odd</v>
      </c>
      <c r="B749" s="9">
        <v>747</v>
      </c>
      <c r="C749" s="43">
        <f>'Week 18'!$C$2</f>
        <v>42492</v>
      </c>
      <c r="D749" s="44">
        <f>'Week 18'!$A$77</f>
        <v>0.7708333333333327</v>
      </c>
      <c r="E749" s="43">
        <f t="shared" si="34"/>
        <v>42492.729166666672</v>
      </c>
      <c r="F749" s="44">
        <f t="shared" si="35"/>
        <v>42492.729166666672</v>
      </c>
      <c r="G749" s="45" t="str">
        <f>'Week 18'!$C$77</f>
        <v>Photographers</v>
      </c>
      <c r="H749" s="46" t="str">
        <f>VLOOKUP(G749,'EPG Description Guide'!A:K,10,FALSE)</f>
        <v>Fotógrafos</v>
      </c>
      <c r="I749" s="46" t="str">
        <f>VLOOKUP(G749,'EPG Description Guide'!A:K,11,FALSE)</f>
        <v>Observa a las modelos y sus sesiones de fotos desde el punto de vista de un fotógrafo y descubre qué se necesita para conseguir la mejor fotografía.</v>
      </c>
    </row>
    <row r="750" spans="1:9" ht="15.75" customHeight="1" x14ac:dyDescent="0.2">
      <c r="A750" t="str">
        <f t="shared" si="33"/>
        <v>Even</v>
      </c>
      <c r="B750" s="9">
        <v>748</v>
      </c>
      <c r="C750" s="43">
        <f>'Week 18'!$C$2</f>
        <v>42492</v>
      </c>
      <c r="D750" s="44">
        <f>'Week 18'!$A$78</f>
        <v>0.78124999999999933</v>
      </c>
      <c r="E750" s="43">
        <f t="shared" si="34"/>
        <v>42492.739583333336</v>
      </c>
      <c r="F750" s="44">
        <f t="shared" si="35"/>
        <v>42492.739583333336</v>
      </c>
      <c r="G750" s="45" t="str">
        <f>'Week 18'!$C$78</f>
        <v>Photographers</v>
      </c>
      <c r="H750" s="46" t="str">
        <f>VLOOKUP(G750,'EPG Description Guide'!A:K,10,FALSE)</f>
        <v>Fotógrafos</v>
      </c>
      <c r="I750" s="46" t="str">
        <f>VLOOKUP(G750,'EPG Description Guide'!A:K,11,FALSE)</f>
        <v>Observa a las modelos y sus sesiones de fotos desde el punto de vista de un fotógrafo y descubre qué se necesita para conseguir la mejor fotografía.</v>
      </c>
    </row>
    <row r="751" spans="1:9" ht="15.75" customHeight="1" x14ac:dyDescent="0.2">
      <c r="A751" t="str">
        <f t="shared" si="33"/>
        <v>Odd</v>
      </c>
      <c r="B751" s="9">
        <v>749</v>
      </c>
      <c r="C751" s="43">
        <f>'Week 18'!$C$2</f>
        <v>42492</v>
      </c>
      <c r="D751" s="44">
        <f>'Week 18'!$A$79</f>
        <v>0.79166666666666596</v>
      </c>
      <c r="E751" s="43">
        <f t="shared" si="34"/>
        <v>42492.75</v>
      </c>
      <c r="F751" s="44">
        <f t="shared" si="35"/>
        <v>42492.75</v>
      </c>
      <c r="G751" s="45" t="str">
        <f>'Week 18'!$C$79</f>
        <v>Fashion Masterpieces: Czapek</v>
      </c>
      <c r="H751" s="46" t="str">
        <f>VLOOKUP(G751,'EPG Description Guide'!A:K,10,FALSE)</f>
        <v>Obras Maestras de Moda: Czapek</v>
      </c>
      <c r="I751" s="46" t="str">
        <f>VLOOKUP(G751,'EPG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52" spans="1:9" ht="15.75" customHeight="1" x14ac:dyDescent="0.2">
      <c r="A752" t="str">
        <f t="shared" si="33"/>
        <v>Even</v>
      </c>
      <c r="B752" s="9">
        <v>750</v>
      </c>
      <c r="C752" s="43">
        <f>'Week 18'!$C$2</f>
        <v>42492</v>
      </c>
      <c r="D752" s="44">
        <f>'Week 18'!$A$80</f>
        <v>0.80208333333333259</v>
      </c>
      <c r="E752" s="43">
        <f t="shared" si="34"/>
        <v>42492.760416666672</v>
      </c>
      <c r="F752" s="44">
        <f t="shared" si="35"/>
        <v>42492.760416666672</v>
      </c>
      <c r="G752" s="45" t="str">
        <f>'Week 18'!$C$80</f>
        <v>Fashion Masterpieces: Czapek</v>
      </c>
      <c r="H752" s="46" t="str">
        <f>VLOOKUP(G752,'EPG Description Guide'!A:K,10,FALSE)</f>
        <v>Obras Maestras de Moda: Czapek</v>
      </c>
      <c r="I752" s="46" t="str">
        <f>VLOOKUP(G752,'EPG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53" spans="1:9" ht="15.75" customHeight="1" x14ac:dyDescent="0.2">
      <c r="A753" t="str">
        <f t="shared" si="33"/>
        <v>Odd</v>
      </c>
      <c r="B753" s="9">
        <v>751</v>
      </c>
      <c r="C753" s="43">
        <f>'Week 18'!$C$2</f>
        <v>42492</v>
      </c>
      <c r="D753" s="44">
        <f>'Week 18'!$A$81</f>
        <v>0.81249999999999922</v>
      </c>
      <c r="E753" s="43">
        <f t="shared" si="34"/>
        <v>42492.770833333336</v>
      </c>
      <c r="F753" s="44">
        <f t="shared" si="35"/>
        <v>42492.770833333336</v>
      </c>
      <c r="G753" s="45" t="str">
        <f>'Week 18'!$C$81</f>
        <v>From the Runway</v>
      </c>
      <c r="H753" s="46" t="str">
        <f>VLOOKUP(G753,'EPG Description Guide'!A:K,10,FALSE)</f>
        <v>De la Pasarela</v>
      </c>
      <c r="I753" s="46" t="str">
        <f>VLOOKUP(G753,'EPG Description Guide'!A:K,11,FALSE)</f>
        <v>Mantente al día de las últimas tendencias y estilos directamente desde la pasarela de las capitales de la moda del mundo.</v>
      </c>
    </row>
    <row r="754" spans="1:9" ht="15.75" customHeight="1" x14ac:dyDescent="0.2">
      <c r="A754" t="str">
        <f t="shared" si="33"/>
        <v>Even</v>
      </c>
      <c r="B754" s="9">
        <v>752</v>
      </c>
      <c r="C754" s="43">
        <f>'Week 18'!$C$2</f>
        <v>42492</v>
      </c>
      <c r="D754" s="44">
        <f>'Week 18'!$A$82</f>
        <v>0.82291666666666585</v>
      </c>
      <c r="E754" s="43">
        <f t="shared" si="34"/>
        <v>42492.78125</v>
      </c>
      <c r="F754" s="44">
        <f t="shared" si="35"/>
        <v>42492.78125</v>
      </c>
      <c r="G754" s="45" t="str">
        <f>'Week 18'!$C$82</f>
        <v>From the Runway</v>
      </c>
      <c r="H754" s="46" t="str">
        <f>VLOOKUP(G754,'EPG Description Guide'!A:K,10,FALSE)</f>
        <v>De la Pasarela</v>
      </c>
      <c r="I754" s="46" t="str">
        <f>VLOOKUP(G754,'EPG Description Guide'!A:K,11,FALSE)</f>
        <v>Mantente al día de las últimas tendencias y estilos directamente desde la pasarela de las capitales de la moda del mundo.</v>
      </c>
    </row>
    <row r="755" spans="1:9" ht="15.75" customHeight="1" x14ac:dyDescent="0.2">
      <c r="A755" t="str">
        <f t="shared" si="33"/>
        <v>Odd</v>
      </c>
      <c r="B755" s="9">
        <v>753</v>
      </c>
      <c r="C755" s="43">
        <f>'Week 18'!$C$2</f>
        <v>42492</v>
      </c>
      <c r="D755" s="44">
        <f>'Week 18'!$A$83</f>
        <v>0.83333333333333248</v>
      </c>
      <c r="E755" s="43">
        <f t="shared" si="34"/>
        <v>42492.791666666672</v>
      </c>
      <c r="F755" s="44">
        <f t="shared" si="35"/>
        <v>42492.791666666672</v>
      </c>
      <c r="G755" s="45" t="str">
        <f>'Week 18'!$C$83</f>
        <v>Fashion on a Plate Season 2 Ep6</v>
      </c>
      <c r="H755" s="46" t="str">
        <f>VLOOKUP(G755,'EPG Description Guide'!A:K,10,FALSE)</f>
        <v>Fashion On A Plate Temporada 2</v>
      </c>
      <c r="I755" s="46" t="str">
        <f>VLOOKUP(G755,'EPG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756" spans="1:9" ht="15.75" customHeight="1" x14ac:dyDescent="0.2">
      <c r="A756" t="str">
        <f t="shared" si="33"/>
        <v>Even</v>
      </c>
      <c r="B756" s="9">
        <v>754</v>
      </c>
      <c r="C756" s="43">
        <f>'Week 18'!$C$2</f>
        <v>42492</v>
      </c>
      <c r="D756" s="44">
        <f>'Week 18'!$A$84</f>
        <v>0.84374999999999911</v>
      </c>
      <c r="E756" s="43">
        <f t="shared" si="34"/>
        <v>42492.802083333336</v>
      </c>
      <c r="F756" s="44">
        <f t="shared" si="35"/>
        <v>42492.802083333336</v>
      </c>
      <c r="G756" s="45" t="str">
        <f>'Week 18'!$C$84</f>
        <v>Fashion on a Plate Season 2 Ep6</v>
      </c>
      <c r="H756" s="46" t="str">
        <f>VLOOKUP(G756,'EPG Description Guide'!A:K,10,FALSE)</f>
        <v>Fashion On A Plate Temporada 2</v>
      </c>
      <c r="I756" s="46" t="str">
        <f>VLOOKUP(G756,'EPG Description Guide'!A:K,11,FALSE)</f>
        <v>En la segunda temporada, Fashion On a Plate destaca los chefs y restaurantes top de todo el mundo, desafiándoles a utilizar su ingenio culinario para mostrar su interpretación del término “la moda en un plato”. De los inicios a la presentación, descubre cómo un sencillo ingrediente se convierte en una obra de arte.</v>
      </c>
    </row>
    <row r="757" spans="1:9" ht="15.75" customHeight="1" x14ac:dyDescent="0.2">
      <c r="A757" t="str">
        <f t="shared" si="33"/>
        <v>Odd</v>
      </c>
      <c r="B757" s="9">
        <v>755</v>
      </c>
      <c r="C757" s="43">
        <f>'Week 18'!$C$2</f>
        <v>42492</v>
      </c>
      <c r="D757" s="44">
        <f>'Week 18'!$A$85</f>
        <v>0.85416666666666574</v>
      </c>
      <c r="E757" s="43">
        <f t="shared" si="34"/>
        <v>42492.8125</v>
      </c>
      <c r="F757" s="44">
        <f t="shared" si="35"/>
        <v>42492.8125</v>
      </c>
      <c r="G757" s="45" t="str">
        <f>'Week 18'!$C$85</f>
        <v>From the Runway</v>
      </c>
      <c r="H757" s="46" t="str">
        <f>VLOOKUP(G757,'EPG Description Guide'!A:K,10,FALSE)</f>
        <v>De la Pasarela</v>
      </c>
      <c r="I757" s="46" t="str">
        <f>VLOOKUP(G757,'EPG Description Guide'!A:K,11,FALSE)</f>
        <v>Mantente al día de las últimas tendencias y estilos directamente desde la pasarela de las capitales de la moda del mundo.</v>
      </c>
    </row>
    <row r="758" spans="1:9" ht="15.75" customHeight="1" x14ac:dyDescent="0.2">
      <c r="A758" t="str">
        <f t="shared" si="33"/>
        <v>Even</v>
      </c>
      <c r="B758" s="9">
        <v>756</v>
      </c>
      <c r="C758" s="43">
        <f>'Week 18'!$C$2</f>
        <v>42492</v>
      </c>
      <c r="D758" s="44">
        <f>'Week 18'!$A$86</f>
        <v>0.86458333333333237</v>
      </c>
      <c r="E758" s="43">
        <f t="shared" si="34"/>
        <v>42492.822916666672</v>
      </c>
      <c r="F758" s="44">
        <f t="shared" si="35"/>
        <v>42492.822916666672</v>
      </c>
      <c r="G758" s="45" t="str">
        <f>'Week 18'!$C$86</f>
        <v>From the Runway</v>
      </c>
      <c r="H758" s="46" t="str">
        <f>VLOOKUP(G758,'EPG Description Guide'!A:K,10,FALSE)</f>
        <v>De la Pasarela</v>
      </c>
      <c r="I758" s="46" t="str">
        <f>VLOOKUP(G758,'EPG Description Guide'!A:K,11,FALSE)</f>
        <v>Mantente al día de las últimas tendencias y estilos directamente desde la pasarela de las capitales de la moda del mundo.</v>
      </c>
    </row>
    <row r="759" spans="1:9" ht="15.75" customHeight="1" x14ac:dyDescent="0.2">
      <c r="A759" t="str">
        <f t="shared" si="33"/>
        <v>Odd</v>
      </c>
      <c r="B759" s="9">
        <v>757</v>
      </c>
      <c r="C759" s="43">
        <f>'Week 18'!$C$2</f>
        <v>42492</v>
      </c>
      <c r="D759" s="44">
        <f>'Week 18'!$A$87</f>
        <v>0.874999999999999</v>
      </c>
      <c r="E759" s="43">
        <f t="shared" si="34"/>
        <v>42492.833333333336</v>
      </c>
      <c r="F759" s="44">
        <f t="shared" si="35"/>
        <v>42492.833333333336</v>
      </c>
      <c r="G759" s="45" t="str">
        <f>'Week 18'!$C$87</f>
        <v>What's Haute</v>
      </c>
      <c r="H759" s="46" t="str">
        <f>VLOOKUP(G759,'EPG Description Guide'!A:K,10,FALSE)</f>
        <v>Alta Costura</v>
      </c>
      <c r="I759" s="46" t="str">
        <f>VLOOKUP(G759,'EPG Description Guide'!A:K,11,FALSE)</f>
        <v>La revista y guía definitiva de estilo de vida de lujo para la élite que disfruta de una vida glamourosa.</v>
      </c>
    </row>
    <row r="760" spans="1:9" ht="15.75" customHeight="1" x14ac:dyDescent="0.2">
      <c r="A760" t="str">
        <f t="shared" si="33"/>
        <v>Even</v>
      </c>
      <c r="B760" s="9">
        <v>758</v>
      </c>
      <c r="C760" s="43">
        <f>'Week 18'!$C$2</f>
        <v>42492</v>
      </c>
      <c r="D760" s="44">
        <f>'Week 18'!$A$88</f>
        <v>0.88541666666666563</v>
      </c>
      <c r="E760" s="43">
        <f t="shared" si="34"/>
        <v>42492.84375</v>
      </c>
      <c r="F760" s="44">
        <f t="shared" si="35"/>
        <v>42492.84375</v>
      </c>
      <c r="G760" s="45" t="str">
        <f>'Week 18'!$C$88</f>
        <v>What's Haute</v>
      </c>
      <c r="H760" s="46" t="str">
        <f>VLOOKUP(G760,'EPG Description Guide'!A:K,10,FALSE)</f>
        <v>Alta Costura</v>
      </c>
      <c r="I760" s="46" t="str">
        <f>VLOOKUP(G760,'EPG Description Guide'!A:K,11,FALSE)</f>
        <v>La revista y guía definitiva de estilo de vida de lujo para la élite que disfruta de una vida glamourosa.</v>
      </c>
    </row>
    <row r="761" spans="1:9" ht="15.75" customHeight="1" x14ac:dyDescent="0.2">
      <c r="A761" t="str">
        <f t="shared" si="33"/>
        <v>Odd</v>
      </c>
      <c r="B761" s="9">
        <v>759</v>
      </c>
      <c r="C761" s="43">
        <f>'Week 18'!$C$2</f>
        <v>42492</v>
      </c>
      <c r="D761" s="44">
        <f>'Week 18'!$A$89</f>
        <v>0.89583333333333226</v>
      </c>
      <c r="E761" s="43">
        <f t="shared" si="34"/>
        <v>42492.854166666672</v>
      </c>
      <c r="F761" s="44">
        <f t="shared" si="35"/>
        <v>42492.854166666672</v>
      </c>
      <c r="G761" s="45" t="str">
        <f>'Week 18'!$C$89</f>
        <v>From the Runway</v>
      </c>
      <c r="H761" s="46" t="str">
        <f>VLOOKUP(G761,'EPG Description Guide'!A:K,10,FALSE)</f>
        <v>De la Pasarela</v>
      </c>
      <c r="I761" s="46" t="str">
        <f>VLOOKUP(G761,'EPG Description Guide'!A:K,11,FALSE)</f>
        <v>Mantente al día de las últimas tendencias y estilos directamente desde la pasarela de las capitales de la moda del mundo.</v>
      </c>
    </row>
    <row r="762" spans="1:9" ht="15.75" customHeight="1" x14ac:dyDescent="0.2">
      <c r="A762" t="str">
        <f t="shared" si="33"/>
        <v>Even</v>
      </c>
      <c r="B762" s="9">
        <v>760</v>
      </c>
      <c r="C762" s="43">
        <f>'Week 18'!$C$2</f>
        <v>42492</v>
      </c>
      <c r="D762" s="44">
        <f>'Week 18'!$A$90</f>
        <v>0.90624999999999889</v>
      </c>
      <c r="E762" s="43">
        <f t="shared" si="34"/>
        <v>42492.864583333336</v>
      </c>
      <c r="F762" s="44">
        <f t="shared" si="35"/>
        <v>42492.864583333336</v>
      </c>
      <c r="G762" s="45" t="str">
        <f>'Week 18'!$C$90</f>
        <v>From the Runway</v>
      </c>
      <c r="H762" s="46" t="str">
        <f>VLOOKUP(G762,'EPG Description Guide'!A:K,10,FALSE)</f>
        <v>De la Pasarela</v>
      </c>
      <c r="I762" s="46" t="str">
        <f>VLOOKUP(G762,'EPG Description Guide'!A:K,11,FALSE)</f>
        <v>Mantente al día de las últimas tendencias y estilos directamente desde la pasarela de las capitales de la moda del mundo.</v>
      </c>
    </row>
    <row r="763" spans="1:9" ht="15.75" customHeight="1" x14ac:dyDescent="0.2">
      <c r="A763" t="str">
        <f t="shared" si="33"/>
        <v>Odd</v>
      </c>
      <c r="B763" s="9">
        <v>761</v>
      </c>
      <c r="C763" s="43">
        <f>'Week 18'!$C$2</f>
        <v>42492</v>
      </c>
      <c r="D763" s="44">
        <f>'Week 18'!$A$91</f>
        <v>0.91666666666666552</v>
      </c>
      <c r="E763" s="43">
        <f t="shared" si="34"/>
        <v>42492.875</v>
      </c>
      <c r="F763" s="44">
        <f t="shared" si="35"/>
        <v>42492.875</v>
      </c>
      <c r="G763" s="45" t="str">
        <f>'Week 18'!$C$91</f>
        <v>Fashion Masterpieces: Czapek</v>
      </c>
      <c r="H763" s="46" t="str">
        <f>VLOOKUP(G763,'EPG Description Guide'!A:K,10,FALSE)</f>
        <v>Obras Maestras de Moda: Czapek</v>
      </c>
      <c r="I763" s="46" t="str">
        <f>VLOOKUP(G763,'EPG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64" spans="1:9" ht="15.75" customHeight="1" x14ac:dyDescent="0.2">
      <c r="A764" t="str">
        <f t="shared" si="33"/>
        <v>Even</v>
      </c>
      <c r="B764" s="9">
        <v>762</v>
      </c>
      <c r="C764" s="43">
        <f>'Week 18'!$C$2</f>
        <v>42492</v>
      </c>
      <c r="D764" s="44">
        <f>'Week 18'!$A$92</f>
        <v>0.92708333333333215</v>
      </c>
      <c r="E764" s="43">
        <f t="shared" si="34"/>
        <v>42492.885416666672</v>
      </c>
      <c r="F764" s="44">
        <f t="shared" si="35"/>
        <v>42492.885416666672</v>
      </c>
      <c r="G764" s="45" t="str">
        <f>'Week 18'!$C$92</f>
        <v>Fashion Masterpieces: Czapek</v>
      </c>
      <c r="H764" s="46" t="str">
        <f>VLOOKUP(G764,'EPG Description Guide'!A:K,10,FALSE)</f>
        <v>Obras Maestras de Moda: Czapek</v>
      </c>
      <c r="I764" s="46" t="str">
        <f>VLOOKUP(G764,'EPG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65" spans="1:9" ht="15.75" customHeight="1" x14ac:dyDescent="0.2">
      <c r="A765" t="str">
        <f t="shared" si="33"/>
        <v>Odd</v>
      </c>
      <c r="B765" s="9">
        <v>763</v>
      </c>
      <c r="C765" s="43">
        <f>'Week 18'!$C$2</f>
        <v>42492</v>
      </c>
      <c r="D765" s="44">
        <f>'Week 18'!$A$93</f>
        <v>0.93749999999999878</v>
      </c>
      <c r="E765" s="43">
        <f t="shared" si="34"/>
        <v>42492.895833333336</v>
      </c>
      <c r="F765" s="44">
        <f t="shared" si="35"/>
        <v>42492.895833333336</v>
      </c>
      <c r="G765" s="45" t="str">
        <f>'Week 18'!$C$93</f>
        <v>What's Haute</v>
      </c>
      <c r="H765" s="46" t="str">
        <f>VLOOKUP(G765,'EPG Description Guide'!A:K,10,FALSE)</f>
        <v>Alta Costura</v>
      </c>
      <c r="I765" s="46" t="str">
        <f>VLOOKUP(G765,'EPG Description Guide'!A:K,11,FALSE)</f>
        <v>La revista y guía definitiva de estilo de vida de lujo para la élite que disfruta de una vida glamourosa.</v>
      </c>
    </row>
    <row r="766" spans="1:9" ht="15.75" customHeight="1" x14ac:dyDescent="0.2">
      <c r="A766" t="str">
        <f t="shared" si="33"/>
        <v>Even</v>
      </c>
      <c r="B766" s="9">
        <v>764</v>
      </c>
      <c r="C766" s="43">
        <f>'Week 18'!$C$2</f>
        <v>42492</v>
      </c>
      <c r="D766" s="44">
        <f>'Week 18'!$A$94</f>
        <v>0.94791666666666541</v>
      </c>
      <c r="E766" s="43">
        <f t="shared" si="34"/>
        <v>42492.90625</v>
      </c>
      <c r="F766" s="44">
        <f t="shared" si="35"/>
        <v>42492.90625</v>
      </c>
      <c r="G766" s="45" t="str">
        <f>'Week 18'!$C$94</f>
        <v>What's Haute</v>
      </c>
      <c r="H766" s="46" t="str">
        <f>VLOOKUP(G766,'EPG Description Guide'!A:K,10,FALSE)</f>
        <v>Alta Costura</v>
      </c>
      <c r="I766" s="46" t="str">
        <f>VLOOKUP(G766,'EPG Description Guide'!A:K,11,FALSE)</f>
        <v>La revista y guía definitiva de estilo de vida de lujo para la élite que disfruta de una vida glamourosa.</v>
      </c>
    </row>
    <row r="767" spans="1:9" ht="15.75" customHeight="1" x14ac:dyDescent="0.2">
      <c r="A767" t="str">
        <f t="shared" si="33"/>
        <v>Odd</v>
      </c>
      <c r="B767" s="9">
        <v>765</v>
      </c>
      <c r="C767" s="43">
        <f>'Week 18'!$C$2</f>
        <v>42492</v>
      </c>
      <c r="D767" s="44">
        <f>'Week 18'!$A$95</f>
        <v>0.95833333333333204</v>
      </c>
      <c r="E767" s="43">
        <f t="shared" si="34"/>
        <v>42492.916666666672</v>
      </c>
      <c r="F767" s="44">
        <f t="shared" si="35"/>
        <v>42492.916666666672</v>
      </c>
      <c r="G767" s="45" t="str">
        <f>'Week 18'!$C$95</f>
        <v>Fashion Underground Ep1</v>
      </c>
      <c r="H767" s="46" t="str">
        <f>VLOOKUP(G767,'EPG Description Guide'!A:K,10,FALSE)</f>
        <v>Moda Metro</v>
      </c>
      <c r="I767" s="46" t="str">
        <f>VLOOKUP(G767,'EPG Description Guide'!A:K,11,FALSE)</f>
        <v>Una mirada al interior de algunos de prácticas más deseable de la industria y de pasar un día en la vida de un interno como maquilladora para descubrir lo que su trabajo ideal en la moda se trata.</v>
      </c>
    </row>
    <row r="768" spans="1:9" ht="15.75" customHeight="1" x14ac:dyDescent="0.2">
      <c r="A768" t="str">
        <f t="shared" si="33"/>
        <v>Even</v>
      </c>
      <c r="B768" s="9">
        <v>766</v>
      </c>
      <c r="C768" s="43">
        <f>'Week 18'!$C$2</f>
        <v>42492</v>
      </c>
      <c r="D768" s="44">
        <f>'Week 18'!$A$96</f>
        <v>0.96874999999999867</v>
      </c>
      <c r="E768" s="43">
        <f t="shared" si="34"/>
        <v>42492.927083333336</v>
      </c>
      <c r="F768" s="44">
        <f t="shared" si="35"/>
        <v>42492.927083333336</v>
      </c>
      <c r="G768" s="45" t="str">
        <f>'Week 18'!$C$96</f>
        <v>Fashion Underground Ep1</v>
      </c>
      <c r="H768" s="46" t="str">
        <f>VLOOKUP(G768,'EPG Description Guide'!A:K,10,FALSE)</f>
        <v>Moda Metro</v>
      </c>
      <c r="I768" s="46" t="str">
        <f>VLOOKUP(G768,'EPG Description Guide'!A:K,11,FALSE)</f>
        <v>Una mirada al interior de algunos de prácticas más deseable de la industria y de pasar un día en la vida de un interno como maquilladora para descubrir lo que su trabajo ideal en la moda se trata.</v>
      </c>
    </row>
    <row r="769" spans="1:9" ht="15.75" customHeight="1" x14ac:dyDescent="0.2">
      <c r="A769" t="str">
        <f t="shared" si="33"/>
        <v>Odd</v>
      </c>
      <c r="B769" s="9">
        <v>767</v>
      </c>
      <c r="C769" s="43">
        <f>'Week 18'!$C$2</f>
        <v>42492</v>
      </c>
      <c r="D769" s="44">
        <f>'Week 18'!$A$97</f>
        <v>0.9791666666666653</v>
      </c>
      <c r="E769" s="43">
        <f t="shared" si="34"/>
        <v>42492.9375</v>
      </c>
      <c r="F769" s="44">
        <f t="shared" si="35"/>
        <v>42492.9375</v>
      </c>
      <c r="G769" s="45" t="str">
        <f>'Week 18'!$C$97</f>
        <v>Photographers</v>
      </c>
      <c r="H769" s="46" t="str">
        <f>VLOOKUP(G769,'EPG Description Guide'!A:K,10,FALSE)</f>
        <v>Fotógrafos</v>
      </c>
      <c r="I769" s="46" t="str">
        <f>VLOOKUP(G769,'EPG Description Guide'!A:K,11,FALSE)</f>
        <v>Observa a las modelos y sus sesiones de fotos desde el punto de vista de un fotógrafo y descubre qué se necesita para conseguir la mejor fotografía.</v>
      </c>
    </row>
    <row r="770" spans="1:9" ht="15.75" customHeight="1" x14ac:dyDescent="0.2">
      <c r="A770" t="str">
        <f t="shared" si="33"/>
        <v>Even</v>
      </c>
      <c r="B770" s="9">
        <v>768</v>
      </c>
      <c r="C770" s="43">
        <f>'Week 18'!$C$2</f>
        <v>42492</v>
      </c>
      <c r="D770" s="44">
        <f>'Week 18'!$A$98</f>
        <v>0.98958333333333193</v>
      </c>
      <c r="E770" s="43">
        <f t="shared" si="34"/>
        <v>42492.947916666672</v>
      </c>
      <c r="F770" s="44">
        <f t="shared" si="35"/>
        <v>42492.947916666672</v>
      </c>
      <c r="G770" s="45" t="str">
        <f>'Week 18'!$C$98</f>
        <v>Photographers</v>
      </c>
      <c r="H770" s="46" t="str">
        <f>VLOOKUP(G770,'EPG Description Guide'!A:K,10,FALSE)</f>
        <v>Fotógrafos</v>
      </c>
      <c r="I770" s="46" t="str">
        <f>VLOOKUP(G770,'EPG Description Guide'!A:K,11,FALSE)</f>
        <v>Observa a las modelos y sus sesiones de fotos desde el punto de vista de un fotógrafo y descubre qué se necesita para conseguir la mejor fotografía.</v>
      </c>
    </row>
    <row r="771" spans="1:9" ht="15.75" customHeight="1" x14ac:dyDescent="0.2">
      <c r="A771" t="str">
        <f t="shared" si="33"/>
        <v>Odd</v>
      </c>
      <c r="B771" s="9">
        <v>769</v>
      </c>
      <c r="C771" s="43">
        <f>'Week 18'!$D$2</f>
        <v>42493</v>
      </c>
      <c r="D771" s="44">
        <f>'Week 18'!$A$3</f>
        <v>0</v>
      </c>
      <c r="E771" s="43">
        <f t="shared" si="34"/>
        <v>42492.958333333336</v>
      </c>
      <c r="F771" s="44">
        <f t="shared" si="35"/>
        <v>42492.958333333336</v>
      </c>
      <c r="G771" s="47" t="str">
        <f>'Week 18'!$D$3</f>
        <v>Invitation Only</v>
      </c>
      <c r="H771" s="46" t="str">
        <f>VLOOKUP(G771,'EPG Description Guide'!A:K,10,FALSE)</f>
        <v>Solo con Invitación</v>
      </c>
      <c r="I771" s="46" t="str">
        <f>VLOOKUP(G771,'EPG Description Guide'!A:K,11,FALSE)</f>
        <v>Desde el comienzo de las fiestas hasta los after, consigue acceso exclusivo a los eventos más glamourosos de todo el mundo.</v>
      </c>
    </row>
    <row r="772" spans="1:9" ht="15.75" customHeight="1" x14ac:dyDescent="0.2">
      <c r="A772" t="str">
        <f t="shared" ref="A772:A835" si="36">IF(MOD(B772,2),"Odd","Even")</f>
        <v>Even</v>
      </c>
      <c r="B772" s="9">
        <v>770</v>
      </c>
      <c r="C772" s="43">
        <f>'Week 18'!$D$2</f>
        <v>42493</v>
      </c>
      <c r="D772" s="44">
        <f>'Week 18'!$A$4</f>
        <v>1.0416666666666666E-2</v>
      </c>
      <c r="E772" s="43">
        <f t="shared" ref="E772:E835" si="37">($C772+$D772)-(1/24)</f>
        <v>42492.96875</v>
      </c>
      <c r="F772" s="44">
        <f t="shared" ref="F772:F835" si="38">($C772+$D772)-(1/24)</f>
        <v>42492.96875</v>
      </c>
      <c r="G772" s="47" t="str">
        <f>'Week 18'!$D$4</f>
        <v>Invitation Only</v>
      </c>
      <c r="H772" s="46" t="str">
        <f>VLOOKUP(G772,'EPG Description Guide'!A:K,10,FALSE)</f>
        <v>Solo con Invitación</v>
      </c>
      <c r="I772" s="46" t="str">
        <f>VLOOKUP(G772,'EPG Description Guide'!A:K,11,FALSE)</f>
        <v>Desde el comienzo de las fiestas hasta los after, consigue acceso exclusivo a los eventos más glamourosos de todo el mundo.</v>
      </c>
    </row>
    <row r="773" spans="1:9" ht="15.75" customHeight="1" x14ac:dyDescent="0.2">
      <c r="A773" t="str">
        <f t="shared" si="36"/>
        <v>Odd</v>
      </c>
      <c r="B773" s="9">
        <v>771</v>
      </c>
      <c r="C773" s="43">
        <f>'Week 18'!$D$2</f>
        <v>42493</v>
      </c>
      <c r="D773" s="44">
        <f>'Week 18'!$A$5</f>
        <v>2.0833333333333332E-2</v>
      </c>
      <c r="E773" s="43">
        <f t="shared" si="37"/>
        <v>42492.979166666672</v>
      </c>
      <c r="F773" s="44">
        <f t="shared" si="38"/>
        <v>42492.979166666672</v>
      </c>
      <c r="G773" s="47" t="str">
        <f>'Week 18'!$D$5</f>
        <v>Photographers</v>
      </c>
      <c r="H773" s="46" t="str">
        <f>VLOOKUP(G773,'EPG Description Guide'!A:K,10,FALSE)</f>
        <v>Fotógrafos</v>
      </c>
      <c r="I773" s="46" t="str">
        <f>VLOOKUP(G773,'EPG Description Guide'!A:K,11,FALSE)</f>
        <v>Observa a las modelos y sus sesiones de fotos desde el punto de vista de un fotógrafo y descubre qué se necesita para conseguir la mejor fotografía.</v>
      </c>
    </row>
    <row r="774" spans="1:9" ht="15.75" customHeight="1" x14ac:dyDescent="0.2">
      <c r="A774" t="str">
        <f t="shared" si="36"/>
        <v>Even</v>
      </c>
      <c r="B774" s="9">
        <v>772</v>
      </c>
      <c r="C774" s="43">
        <f>'Week 18'!$D$2</f>
        <v>42493</v>
      </c>
      <c r="D774" s="44">
        <f>'Week 18'!$A$6</f>
        <v>3.125E-2</v>
      </c>
      <c r="E774" s="43">
        <f t="shared" si="37"/>
        <v>42492.989583333336</v>
      </c>
      <c r="F774" s="44">
        <f t="shared" si="38"/>
        <v>42492.989583333336</v>
      </c>
      <c r="G774" s="47" t="str">
        <f>'Week 18'!$D$6</f>
        <v>Photographers</v>
      </c>
      <c r="H774" s="46" t="str">
        <f>VLOOKUP(G774,'EPG Description Guide'!A:K,10,FALSE)</f>
        <v>Fotógrafos</v>
      </c>
      <c r="I774" s="46" t="str">
        <f>VLOOKUP(G774,'EPG Description Guide'!A:K,11,FALSE)</f>
        <v>Observa a las modelos y sus sesiones de fotos desde el punto de vista de un fotógrafo y descubre qué se necesita para conseguir la mejor fotografía.</v>
      </c>
    </row>
    <row r="775" spans="1:9" ht="15.75" customHeight="1" x14ac:dyDescent="0.2">
      <c r="A775" t="str">
        <f t="shared" si="36"/>
        <v>Odd</v>
      </c>
      <c r="B775" s="9">
        <v>773</v>
      </c>
      <c r="C775" s="43">
        <f>'Week 18'!$D$2</f>
        <v>42493</v>
      </c>
      <c r="D775" s="44">
        <f>'Week 18'!$A$7</f>
        <v>4.1666666666666664E-2</v>
      </c>
      <c r="E775" s="43">
        <f t="shared" si="37"/>
        <v>42493</v>
      </c>
      <c r="F775" s="44">
        <f t="shared" si="38"/>
        <v>42493</v>
      </c>
      <c r="G775" s="47" t="str">
        <f>'Week 18'!$D$7</f>
        <v>Fashion Masterpieces: Czapek</v>
      </c>
      <c r="H775" s="46" t="str">
        <f>VLOOKUP(G775,'EPG Description Guide'!A:K,10,FALSE)</f>
        <v>Obras Maestras de Moda: Czapek</v>
      </c>
      <c r="I775" s="46" t="str">
        <f>VLOOKUP(G775,'EPG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76" spans="1:9" ht="15.75" customHeight="1" x14ac:dyDescent="0.2">
      <c r="A776" t="str">
        <f t="shared" si="36"/>
        <v>Even</v>
      </c>
      <c r="B776" s="9">
        <v>774</v>
      </c>
      <c r="C776" s="43">
        <f>'Week 18'!$D$2</f>
        <v>42493</v>
      </c>
      <c r="D776" s="44">
        <f>'Week 18'!$A$8</f>
        <v>5.2083333333333329E-2</v>
      </c>
      <c r="E776" s="43">
        <f t="shared" si="37"/>
        <v>42493.010416666672</v>
      </c>
      <c r="F776" s="44">
        <f t="shared" si="38"/>
        <v>42493.010416666672</v>
      </c>
      <c r="G776" s="47" t="str">
        <f>'Week 18'!$D$8</f>
        <v>Fashion Masterpieces: Czapek</v>
      </c>
      <c r="H776" s="46" t="str">
        <f>VLOOKUP(G776,'EPG Description Guide'!A:K,10,FALSE)</f>
        <v>Obras Maestras de Moda: Czapek</v>
      </c>
      <c r="I776" s="46" t="str">
        <f>VLOOKUP(G776,'EPG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777" spans="1:9" ht="15.75" customHeight="1" x14ac:dyDescent="0.2">
      <c r="A777" t="str">
        <f t="shared" si="36"/>
        <v>Odd</v>
      </c>
      <c r="B777" s="9">
        <v>775</v>
      </c>
      <c r="C777" s="43">
        <f>'Week 18'!$D$2</f>
        <v>42493</v>
      </c>
      <c r="D777" s="44">
        <f>'Week 18'!$A$9</f>
        <v>6.2499999999999993E-2</v>
      </c>
      <c r="E777" s="43">
        <f t="shared" si="37"/>
        <v>42493.020833333336</v>
      </c>
      <c r="F777" s="44">
        <f t="shared" si="38"/>
        <v>42493.020833333336</v>
      </c>
      <c r="G777" s="47" t="str">
        <f>'Week 18'!$D$9</f>
        <v>Fashion Exposed</v>
      </c>
      <c r="H777" s="46" t="str">
        <f>VLOOKUP(G777,'EPG Description Guide'!A:K,10,FALSE)</f>
        <v>Moda Expuesta</v>
      </c>
      <c r="I777" s="46" t="str">
        <f>VLOOKUP(G777,'EPG Description Guide'!A:K,11,FALSE)</f>
        <v>Lugares increíbles con las modelos más atractivas y fotógrafos, directamente desde las tentadoras y sensuales sesiones de fotos y desfiles.</v>
      </c>
    </row>
    <row r="778" spans="1:9" ht="15.75" customHeight="1" x14ac:dyDescent="0.2">
      <c r="A778" t="str">
        <f t="shared" si="36"/>
        <v>Even</v>
      </c>
      <c r="B778" s="9">
        <v>776</v>
      </c>
      <c r="C778" s="43">
        <f>'Week 18'!$D$2</f>
        <v>42493</v>
      </c>
      <c r="D778" s="44">
        <f>'Week 18'!$A$10</f>
        <v>7.2916666666666657E-2</v>
      </c>
      <c r="E778" s="43">
        <f t="shared" si="37"/>
        <v>42493.03125</v>
      </c>
      <c r="F778" s="44">
        <f t="shared" si="38"/>
        <v>42493.03125</v>
      </c>
      <c r="G778" s="47" t="str">
        <f>'Week 18'!$D$10</f>
        <v>Fashion Exposed</v>
      </c>
      <c r="H778" s="46" t="str">
        <f>VLOOKUP(G778,'EPG Description Guide'!A:K,10,FALSE)</f>
        <v>Moda Expuesta</v>
      </c>
      <c r="I778" s="46" t="str">
        <f>VLOOKUP(G778,'EPG Description Guide'!A:K,11,FALSE)</f>
        <v>Lugares increíbles con las modelos más atractivas y fotógrafos, directamente desde las tentadoras y sensuales sesiones de fotos y desfiles.</v>
      </c>
    </row>
    <row r="779" spans="1:9" ht="15.75" customHeight="1" x14ac:dyDescent="0.2">
      <c r="A779" t="str">
        <f t="shared" si="36"/>
        <v>Odd</v>
      </c>
      <c r="B779" s="9">
        <v>777</v>
      </c>
      <c r="C779" s="43">
        <f>'Week 18'!$D$2</f>
        <v>42493</v>
      </c>
      <c r="D779" s="44">
        <f>'Week 18'!$A$11</f>
        <v>8.3333333333333329E-2</v>
      </c>
      <c r="E779" s="43">
        <f t="shared" si="37"/>
        <v>42493.041666666672</v>
      </c>
      <c r="F779" s="44">
        <f t="shared" si="38"/>
        <v>42493.041666666672</v>
      </c>
      <c r="G779" s="47" t="str">
        <f>'Week 18'!$D$11</f>
        <v>Fashion Exposed</v>
      </c>
      <c r="H779" s="46" t="str">
        <f>VLOOKUP(G779,'EPG Description Guide'!A:K,10,FALSE)</f>
        <v>Moda Expuesta</v>
      </c>
      <c r="I779" s="46" t="str">
        <f>VLOOKUP(G779,'EPG Description Guide'!A:K,11,FALSE)</f>
        <v>Lugares increíbles con las modelos más atractivas y fotógrafos, directamente desde las tentadoras y sensuales sesiones de fotos y desfiles.</v>
      </c>
    </row>
    <row r="780" spans="1:9" ht="15.75" customHeight="1" x14ac:dyDescent="0.2">
      <c r="A780" t="str">
        <f t="shared" si="36"/>
        <v>Even</v>
      </c>
      <c r="B780" s="9">
        <v>778</v>
      </c>
      <c r="C780" s="43">
        <f>'Week 18'!$D$2</f>
        <v>42493</v>
      </c>
      <c r="D780" s="44">
        <f>'Week 18'!$A$12</f>
        <v>9.375E-2</v>
      </c>
      <c r="E780" s="43">
        <f t="shared" si="37"/>
        <v>42493.052083333336</v>
      </c>
      <c r="F780" s="44">
        <f t="shared" si="38"/>
        <v>42493.052083333336</v>
      </c>
      <c r="G780" s="47" t="str">
        <f>'Week 18'!$D$12</f>
        <v>Fashion Exposed</v>
      </c>
      <c r="H780" s="46" t="str">
        <f>VLOOKUP(G780,'EPG Description Guide'!A:K,10,FALSE)</f>
        <v>Moda Expuesta</v>
      </c>
      <c r="I780" s="46" t="str">
        <f>VLOOKUP(G780,'EPG Description Guide'!A:K,11,FALSE)</f>
        <v>Lugares increíbles con las modelos más atractivas y fotógrafos, directamente desde las tentadoras y sensuales sesiones de fotos y desfiles.</v>
      </c>
    </row>
    <row r="781" spans="1:9" ht="15.75" customHeight="1" x14ac:dyDescent="0.2">
      <c r="A781" t="str">
        <f t="shared" si="36"/>
        <v>Odd</v>
      </c>
      <c r="B781" s="9">
        <v>779</v>
      </c>
      <c r="C781" s="43">
        <f>'Week 18'!$D$2</f>
        <v>42493</v>
      </c>
      <c r="D781" s="44">
        <f>'Week 18'!$A$13</f>
        <v>0.10416666666666667</v>
      </c>
      <c r="E781" s="43">
        <f t="shared" si="37"/>
        <v>42493.0625</v>
      </c>
      <c r="F781" s="44">
        <f t="shared" si="38"/>
        <v>42493.0625</v>
      </c>
      <c r="G781" s="47" t="str">
        <f>'Week 18'!$D$13</f>
        <v>From the Runway</v>
      </c>
      <c r="H781" s="46" t="str">
        <f>VLOOKUP(G781,'EPG Description Guide'!A:K,10,FALSE)</f>
        <v>De la Pasarela</v>
      </c>
      <c r="I781" s="46" t="str">
        <f>VLOOKUP(G781,'EPG Description Guide'!A:K,11,FALSE)</f>
        <v>Mantente al día de las últimas tendencias y estilos directamente desde la pasarela de las capitales de la moda del mundo.</v>
      </c>
    </row>
    <row r="782" spans="1:9" ht="15.75" customHeight="1" x14ac:dyDescent="0.2">
      <c r="A782" t="str">
        <f t="shared" si="36"/>
        <v>Even</v>
      </c>
      <c r="B782" s="9">
        <v>780</v>
      </c>
      <c r="C782" s="43">
        <f>'Week 18'!$D$2</f>
        <v>42493</v>
      </c>
      <c r="D782" s="44">
        <f>'Week 18'!$A$14</f>
        <v>0.11458333333333334</v>
      </c>
      <c r="E782" s="43">
        <f t="shared" si="37"/>
        <v>42493.072916666672</v>
      </c>
      <c r="F782" s="44">
        <f t="shared" si="38"/>
        <v>42493.072916666672</v>
      </c>
      <c r="G782" s="47" t="str">
        <f>'Week 18'!$D$14</f>
        <v>From the Runway</v>
      </c>
      <c r="H782" s="46" t="str">
        <f>VLOOKUP(G782,'EPG Description Guide'!A:K,10,FALSE)</f>
        <v>De la Pasarela</v>
      </c>
      <c r="I782" s="46" t="str">
        <f>VLOOKUP(G782,'EPG Description Guide'!A:K,11,FALSE)</f>
        <v>Mantente al día de las últimas tendencias y estilos directamente desde la pasarela de las capitales de la moda del mundo.</v>
      </c>
    </row>
    <row r="783" spans="1:9" ht="15.75" customHeight="1" x14ac:dyDescent="0.2">
      <c r="A783" t="str">
        <f t="shared" si="36"/>
        <v>Odd</v>
      </c>
      <c r="B783" s="9">
        <v>781</v>
      </c>
      <c r="C783" s="43">
        <f>'Week 18'!$D$2</f>
        <v>42493</v>
      </c>
      <c r="D783" s="44">
        <f>'Week 18'!$A$15</f>
        <v>0.125</v>
      </c>
      <c r="E783" s="43">
        <f t="shared" si="37"/>
        <v>42493.083333333336</v>
      </c>
      <c r="F783" s="44">
        <f t="shared" si="38"/>
        <v>42493.083333333336</v>
      </c>
      <c r="G783" s="47" t="str">
        <f>'Week 18'!$D$15</f>
        <v>Photographers</v>
      </c>
      <c r="H783" s="46" t="str">
        <f>VLOOKUP(G783,'EPG Description Guide'!A:K,10,FALSE)</f>
        <v>Fotógrafos</v>
      </c>
      <c r="I783" s="46" t="str">
        <f>VLOOKUP(G783,'EPG Description Guide'!A:K,11,FALSE)</f>
        <v>Observa a las modelos y sus sesiones de fotos desde el punto de vista de un fotógrafo y descubre qué se necesita para conseguir la mejor fotografía.</v>
      </c>
    </row>
    <row r="784" spans="1:9" ht="15.75" customHeight="1" x14ac:dyDescent="0.2">
      <c r="A784" t="str">
        <f t="shared" si="36"/>
        <v>Even</v>
      </c>
      <c r="B784" s="9">
        <v>782</v>
      </c>
      <c r="C784" s="43">
        <f>'Week 18'!$D$2</f>
        <v>42493</v>
      </c>
      <c r="D784" s="44">
        <f>'Week 18'!$A$16</f>
        <v>0.13541666666666666</v>
      </c>
      <c r="E784" s="43">
        <f t="shared" si="37"/>
        <v>42493.09375</v>
      </c>
      <c r="F784" s="44">
        <f t="shared" si="38"/>
        <v>42493.09375</v>
      </c>
      <c r="G784" s="47" t="str">
        <f>'Week 18'!$D$16</f>
        <v>Photographers</v>
      </c>
      <c r="H784" s="46" t="str">
        <f>VLOOKUP(G784,'EPG Description Guide'!A:K,10,FALSE)</f>
        <v>Fotógrafos</v>
      </c>
      <c r="I784" s="46" t="str">
        <f>VLOOKUP(G784,'EPG Description Guide'!A:K,11,FALSE)</f>
        <v>Observa a las modelos y sus sesiones de fotos desde el punto de vista de un fotógrafo y descubre qué se necesita para conseguir la mejor fotografía.</v>
      </c>
    </row>
    <row r="785" spans="1:9" ht="15.75" customHeight="1" x14ac:dyDescent="0.2">
      <c r="A785" t="str">
        <f t="shared" si="36"/>
        <v>Odd</v>
      </c>
      <c r="B785" s="9">
        <v>783</v>
      </c>
      <c r="C785" s="43">
        <f>'Week 18'!$D$2</f>
        <v>42493</v>
      </c>
      <c r="D785" s="44">
        <f>'Week 18'!$A$17</f>
        <v>0.14583333333333331</v>
      </c>
      <c r="E785" s="43">
        <f t="shared" si="37"/>
        <v>42493.104166666672</v>
      </c>
      <c r="F785" s="44">
        <f t="shared" si="38"/>
        <v>42493.104166666672</v>
      </c>
      <c r="G785" s="47" t="str">
        <f>'Week 18'!$D$17</f>
        <v>Fashion Exposed</v>
      </c>
      <c r="H785" s="46" t="str">
        <f>VLOOKUP(G785,'EPG Description Guide'!A:K,10,FALSE)</f>
        <v>Moda Expuesta</v>
      </c>
      <c r="I785" s="46" t="str">
        <f>VLOOKUP(G785,'EPG Description Guide'!A:K,11,FALSE)</f>
        <v>Lugares increíbles con las modelos más atractivas y fotógrafos, directamente desde las tentadoras y sensuales sesiones de fotos y desfiles.</v>
      </c>
    </row>
    <row r="786" spans="1:9" ht="15.75" customHeight="1" x14ac:dyDescent="0.2">
      <c r="A786" t="str">
        <f t="shared" si="36"/>
        <v>Even</v>
      </c>
      <c r="B786" s="9">
        <v>784</v>
      </c>
      <c r="C786" s="43">
        <f>'Week 18'!$D$2</f>
        <v>42493</v>
      </c>
      <c r="D786" s="44">
        <f>'Week 18'!$A$18</f>
        <v>0.15624999999999997</v>
      </c>
      <c r="E786" s="43">
        <f t="shared" si="37"/>
        <v>42493.114583333336</v>
      </c>
      <c r="F786" s="44">
        <f t="shared" si="38"/>
        <v>42493.114583333336</v>
      </c>
      <c r="G786" s="47" t="str">
        <f>'Week 18'!$D$18</f>
        <v>Fashion Exposed</v>
      </c>
      <c r="H786" s="46" t="str">
        <f>VLOOKUP(G786,'EPG Description Guide'!A:K,10,FALSE)</f>
        <v>Moda Expuesta</v>
      </c>
      <c r="I786" s="46" t="str">
        <f>VLOOKUP(G786,'EPG Description Guide'!A:K,11,FALSE)</f>
        <v>Lugares increíbles con las modelos más atractivas y fotógrafos, directamente desde las tentadoras y sensuales sesiones de fotos y desfiles.</v>
      </c>
    </row>
    <row r="787" spans="1:9" ht="15.75" customHeight="1" x14ac:dyDescent="0.2">
      <c r="A787" t="str">
        <f t="shared" si="36"/>
        <v>Odd</v>
      </c>
      <c r="B787" s="9">
        <v>785</v>
      </c>
      <c r="C787" s="43">
        <f>'Week 18'!$D$2</f>
        <v>42493</v>
      </c>
      <c r="D787" s="44">
        <f>'Week 18'!$A$19</f>
        <v>0.16666666666666663</v>
      </c>
      <c r="E787" s="43">
        <f t="shared" si="37"/>
        <v>42493.125</v>
      </c>
      <c r="F787" s="44">
        <f t="shared" si="38"/>
        <v>42493.125</v>
      </c>
      <c r="G787" s="47" t="str">
        <f>'Week 18'!$D$19</f>
        <v>From the Runway</v>
      </c>
      <c r="H787" s="46" t="str">
        <f>VLOOKUP(G787,'EPG Description Guide'!A:K,10,FALSE)</f>
        <v>De la Pasarela</v>
      </c>
      <c r="I787" s="46" t="str">
        <f>VLOOKUP(G787,'EPG Description Guide'!A:K,11,FALSE)</f>
        <v>Mantente al día de las últimas tendencias y estilos directamente desde la pasarela de las capitales de la moda del mundo.</v>
      </c>
    </row>
    <row r="788" spans="1:9" ht="15.75" customHeight="1" x14ac:dyDescent="0.2">
      <c r="A788" t="str">
        <f t="shared" si="36"/>
        <v>Even</v>
      </c>
      <c r="B788" s="9">
        <v>786</v>
      </c>
      <c r="C788" s="43">
        <f>'Week 18'!$D$2</f>
        <v>42493</v>
      </c>
      <c r="D788" s="44">
        <f>'Week 18'!$A$20</f>
        <v>0.17708333333333329</v>
      </c>
      <c r="E788" s="43">
        <f t="shared" si="37"/>
        <v>42493.135416666672</v>
      </c>
      <c r="F788" s="44">
        <f t="shared" si="38"/>
        <v>42493.135416666672</v>
      </c>
      <c r="G788" s="47" t="str">
        <f>'Week 18'!$D$20</f>
        <v>From the Runway</v>
      </c>
      <c r="H788" s="46" t="str">
        <f>VLOOKUP(G788,'EPG Description Guide'!A:K,10,FALSE)</f>
        <v>De la Pasarela</v>
      </c>
      <c r="I788" s="46" t="str">
        <f>VLOOKUP(G788,'EPG Description Guide'!A:K,11,FALSE)</f>
        <v>Mantente al día de las últimas tendencias y estilos directamente desde la pasarela de las capitales de la moda del mundo.</v>
      </c>
    </row>
    <row r="789" spans="1:9" ht="15.75" customHeight="1" x14ac:dyDescent="0.2">
      <c r="A789" t="str">
        <f t="shared" si="36"/>
        <v>Odd</v>
      </c>
      <c r="B789" s="9">
        <v>787</v>
      </c>
      <c r="C789" s="43">
        <f>'Week 18'!$D$2</f>
        <v>42493</v>
      </c>
      <c r="D789" s="44">
        <f>'Week 18'!$A$21</f>
        <v>0.18749999999999994</v>
      </c>
      <c r="E789" s="43">
        <f t="shared" si="37"/>
        <v>42493.145833333336</v>
      </c>
      <c r="F789" s="44">
        <f t="shared" si="38"/>
        <v>42493.145833333336</v>
      </c>
      <c r="G789" s="47" t="str">
        <f>'Week 18'!$D$21</f>
        <v>Fashion Exposed</v>
      </c>
      <c r="H789" s="46" t="str">
        <f>VLOOKUP(G789,'EPG Description Guide'!A:K,10,FALSE)</f>
        <v>Moda Expuesta</v>
      </c>
      <c r="I789" s="46" t="str">
        <f>VLOOKUP(G789,'EPG Description Guide'!A:K,11,FALSE)</f>
        <v>Lugares increíbles con las modelos más atractivas y fotógrafos, directamente desde las tentadoras y sensuales sesiones de fotos y desfiles.</v>
      </c>
    </row>
    <row r="790" spans="1:9" ht="15.75" customHeight="1" x14ac:dyDescent="0.2">
      <c r="A790" t="str">
        <f t="shared" si="36"/>
        <v>Even</v>
      </c>
      <c r="B790" s="9">
        <v>788</v>
      </c>
      <c r="C790" s="43">
        <f>'Week 18'!$D$2</f>
        <v>42493</v>
      </c>
      <c r="D790" s="44">
        <f>'Week 18'!$A$22</f>
        <v>0.1979166666666666</v>
      </c>
      <c r="E790" s="43">
        <f t="shared" si="37"/>
        <v>42493.15625</v>
      </c>
      <c r="F790" s="44">
        <f t="shared" si="38"/>
        <v>42493.15625</v>
      </c>
      <c r="G790" s="47" t="str">
        <f>'Week 18'!$D$22</f>
        <v>Fashion Exposed</v>
      </c>
      <c r="H790" s="46" t="str">
        <f>VLOOKUP(G790,'EPG Description Guide'!A:K,10,FALSE)</f>
        <v>Moda Expuesta</v>
      </c>
      <c r="I790" s="46" t="str">
        <f>VLOOKUP(G790,'EPG Description Guide'!A:K,11,FALSE)</f>
        <v>Lugares increíbles con las modelos más atractivas y fotógrafos, directamente desde las tentadoras y sensuales sesiones de fotos y desfiles.</v>
      </c>
    </row>
    <row r="791" spans="1:9" ht="15.75" customHeight="1" x14ac:dyDescent="0.2">
      <c r="A791" t="str">
        <f t="shared" si="36"/>
        <v>Odd</v>
      </c>
      <c r="B791" s="9">
        <v>789</v>
      </c>
      <c r="C791" s="43">
        <f>'Week 18'!$D$2</f>
        <v>42493</v>
      </c>
      <c r="D791" s="44">
        <f>'Week 18'!$A$23</f>
        <v>0.20833333333333326</v>
      </c>
      <c r="E791" s="43">
        <f t="shared" si="37"/>
        <v>42493.166666666672</v>
      </c>
      <c r="F791" s="44">
        <f t="shared" si="38"/>
        <v>42493.166666666672</v>
      </c>
      <c r="G791" s="47" t="str">
        <f>'Week 18'!$D$23</f>
        <v>From the Runway</v>
      </c>
      <c r="H791" s="46" t="str">
        <f>VLOOKUP(G791,'EPG Description Guide'!A:K,10,FALSE)</f>
        <v>De la Pasarela</v>
      </c>
      <c r="I791" s="46" t="str">
        <f>VLOOKUP(G791,'EPG Description Guide'!A:K,11,FALSE)</f>
        <v>Mantente al día de las últimas tendencias y estilos directamente desde la pasarela de las capitales de la moda del mundo.</v>
      </c>
    </row>
    <row r="792" spans="1:9" ht="15.75" customHeight="1" x14ac:dyDescent="0.2">
      <c r="A792" t="str">
        <f t="shared" si="36"/>
        <v>Even</v>
      </c>
      <c r="B792" s="9">
        <v>790</v>
      </c>
      <c r="C792" s="43">
        <f>'Week 18'!$D$2</f>
        <v>42493</v>
      </c>
      <c r="D792" s="44">
        <f>'Week 18'!$A$24</f>
        <v>0.21874999999999992</v>
      </c>
      <c r="E792" s="43">
        <f t="shared" si="37"/>
        <v>42493.177083333336</v>
      </c>
      <c r="F792" s="44">
        <f t="shared" si="38"/>
        <v>42493.177083333336</v>
      </c>
      <c r="G792" s="47" t="str">
        <f>'Week 18'!$D$24</f>
        <v>From the Runway</v>
      </c>
      <c r="H792" s="46" t="str">
        <f>VLOOKUP(G792,'EPG Description Guide'!A:K,10,FALSE)</f>
        <v>De la Pasarela</v>
      </c>
      <c r="I792" s="46" t="str">
        <f>VLOOKUP(G792,'EPG Description Guide'!A:K,11,FALSE)</f>
        <v>Mantente al día de las últimas tendencias y estilos directamente desde la pasarela de las capitales de la moda del mundo.</v>
      </c>
    </row>
    <row r="793" spans="1:9" ht="15.75" customHeight="1" x14ac:dyDescent="0.2">
      <c r="A793" t="str">
        <f t="shared" si="36"/>
        <v>Odd</v>
      </c>
      <c r="B793" s="9">
        <v>791</v>
      </c>
      <c r="C793" s="43">
        <f>'Week 18'!$D$2</f>
        <v>42493</v>
      </c>
      <c r="D793" s="44">
        <f>'Week 18'!$A$25</f>
        <v>0.22916666666666657</v>
      </c>
      <c r="E793" s="43">
        <f t="shared" si="37"/>
        <v>42493.1875</v>
      </c>
      <c r="F793" s="44">
        <f t="shared" si="38"/>
        <v>42493.1875</v>
      </c>
      <c r="G793" s="47" t="str">
        <f>'Week 18'!$D$25</f>
        <v>From the Runway</v>
      </c>
      <c r="H793" s="46" t="str">
        <f>VLOOKUP(G793,'EPG Description Guide'!A:K,10,FALSE)</f>
        <v>De la Pasarela</v>
      </c>
      <c r="I793" s="46" t="str">
        <f>VLOOKUP(G793,'EPG Description Guide'!A:K,11,FALSE)</f>
        <v>Mantente al día de las últimas tendencias y estilos directamente desde la pasarela de las capitales de la moda del mundo.</v>
      </c>
    </row>
    <row r="794" spans="1:9" ht="15.75" customHeight="1" x14ac:dyDescent="0.2">
      <c r="A794" t="str">
        <f t="shared" si="36"/>
        <v>Even</v>
      </c>
      <c r="B794" s="9">
        <v>792</v>
      </c>
      <c r="C794" s="43">
        <f>'Week 18'!$D$2</f>
        <v>42493</v>
      </c>
      <c r="D794" s="44">
        <f>'Week 18'!$A$26</f>
        <v>0.23958333333333323</v>
      </c>
      <c r="E794" s="43">
        <f t="shared" si="37"/>
        <v>42493.197916666672</v>
      </c>
      <c r="F794" s="44">
        <f t="shared" si="38"/>
        <v>42493.197916666672</v>
      </c>
      <c r="G794" s="47" t="str">
        <f>'Week 18'!$D$26</f>
        <v>From the Runway</v>
      </c>
      <c r="H794" s="46" t="str">
        <f>VLOOKUP(G794,'EPG Description Guide'!A:K,10,FALSE)</f>
        <v>De la Pasarela</v>
      </c>
      <c r="I794" s="46" t="str">
        <f>VLOOKUP(G794,'EPG Description Guide'!A:K,11,FALSE)</f>
        <v>Mantente al día de las últimas tendencias y estilos directamente desde la pasarela de las capitales de la moda del mundo.</v>
      </c>
    </row>
    <row r="795" spans="1:9" ht="15.75" customHeight="1" x14ac:dyDescent="0.2">
      <c r="A795" t="str">
        <f t="shared" si="36"/>
        <v>Odd</v>
      </c>
      <c r="B795" s="9">
        <v>793</v>
      </c>
      <c r="C795" s="43">
        <f>'Week 18'!$D$2</f>
        <v>42493</v>
      </c>
      <c r="D795" s="44">
        <f>'Week 18'!$A$27</f>
        <v>0.24999999999999989</v>
      </c>
      <c r="E795" s="43">
        <f t="shared" si="37"/>
        <v>42493.208333333336</v>
      </c>
      <c r="F795" s="44">
        <f t="shared" si="38"/>
        <v>42493.208333333336</v>
      </c>
      <c r="G795" s="47" t="str">
        <f>'Week 18'!$D$27</f>
        <v>Photographers</v>
      </c>
      <c r="H795" s="46" t="str">
        <f>VLOOKUP(G795,'EPG Description Guide'!A:K,10,FALSE)</f>
        <v>Fotógrafos</v>
      </c>
      <c r="I795" s="46" t="str">
        <f>VLOOKUP(G795,'EPG Description Guide'!A:K,11,FALSE)</f>
        <v>Observa a las modelos y sus sesiones de fotos desde el punto de vista de un fotógrafo y descubre qué se necesita para conseguir la mejor fotografía.</v>
      </c>
    </row>
    <row r="796" spans="1:9" ht="15.75" customHeight="1" x14ac:dyDescent="0.2">
      <c r="A796" t="str">
        <f t="shared" si="36"/>
        <v>Even</v>
      </c>
      <c r="B796" s="9">
        <v>794</v>
      </c>
      <c r="C796" s="43">
        <f>'Week 18'!$D$2</f>
        <v>42493</v>
      </c>
      <c r="D796" s="44">
        <f>'Week 18'!$A$28</f>
        <v>0.26041666666666657</v>
      </c>
      <c r="E796" s="43">
        <f t="shared" si="37"/>
        <v>42493.21875</v>
      </c>
      <c r="F796" s="44">
        <f t="shared" si="38"/>
        <v>42493.21875</v>
      </c>
      <c r="G796" s="47" t="str">
        <f>'Week 18'!$D$28</f>
        <v>Photographers</v>
      </c>
      <c r="H796" s="46" t="str">
        <f>VLOOKUP(G796,'EPG Description Guide'!A:K,10,FALSE)</f>
        <v>Fotógrafos</v>
      </c>
      <c r="I796" s="46" t="str">
        <f>VLOOKUP(G796,'EPG Description Guide'!A:K,11,FALSE)</f>
        <v>Observa a las modelos y sus sesiones de fotos desde el punto de vista de un fotógrafo y descubre qué se necesita para conseguir la mejor fotografía.</v>
      </c>
    </row>
    <row r="797" spans="1:9" ht="15.75" customHeight="1" x14ac:dyDescent="0.2">
      <c r="A797" t="str">
        <f t="shared" si="36"/>
        <v>Odd</v>
      </c>
      <c r="B797" s="9">
        <v>795</v>
      </c>
      <c r="C797" s="43">
        <f>'Week 18'!$D$2</f>
        <v>42493</v>
      </c>
      <c r="D797" s="44">
        <f>'Week 18'!$A$29</f>
        <v>0.27083333333333326</v>
      </c>
      <c r="E797" s="43">
        <f t="shared" si="37"/>
        <v>42493.229166666672</v>
      </c>
      <c r="F797" s="44">
        <f t="shared" si="38"/>
        <v>42493.229166666672</v>
      </c>
      <c r="G797" s="47" t="str">
        <f>'Week 18'!$D$29</f>
        <v>Invitation Only</v>
      </c>
      <c r="H797" s="46" t="str">
        <f>VLOOKUP(G797,'EPG Description Guide'!A:K,10,FALSE)</f>
        <v>Solo con Invitación</v>
      </c>
      <c r="I797" s="46" t="str">
        <f>VLOOKUP(G797,'EPG Description Guide'!A:K,11,FALSE)</f>
        <v>Desde el comienzo de las fiestas hasta los after, consigue acceso exclusivo a los eventos más glamourosos de todo el mundo.</v>
      </c>
    </row>
    <row r="798" spans="1:9" ht="15.75" customHeight="1" x14ac:dyDescent="0.2">
      <c r="A798" t="str">
        <f t="shared" si="36"/>
        <v>Even</v>
      </c>
      <c r="B798" s="9">
        <v>796</v>
      </c>
      <c r="C798" s="43">
        <f>'Week 18'!$D$2</f>
        <v>42493</v>
      </c>
      <c r="D798" s="44">
        <f>'Week 18'!$A$30</f>
        <v>0.28124999999999994</v>
      </c>
      <c r="E798" s="43">
        <f t="shared" si="37"/>
        <v>42493.239583333336</v>
      </c>
      <c r="F798" s="44">
        <f t="shared" si="38"/>
        <v>42493.239583333336</v>
      </c>
      <c r="G798" s="47" t="str">
        <f>'Week 18'!$D$30</f>
        <v>Invitation Only</v>
      </c>
      <c r="H798" s="46" t="str">
        <f>VLOOKUP(G798,'EPG Description Guide'!A:K,10,FALSE)</f>
        <v>Solo con Invitación</v>
      </c>
      <c r="I798" s="46" t="str">
        <f>VLOOKUP(G798,'EPG Description Guide'!A:K,11,FALSE)</f>
        <v>Desde el comienzo de las fiestas hasta los after, consigue acceso exclusivo a los eventos más glamourosos de todo el mundo.</v>
      </c>
    </row>
    <row r="799" spans="1:9" ht="15.75" customHeight="1" x14ac:dyDescent="0.2">
      <c r="A799" t="str">
        <f t="shared" si="36"/>
        <v>Odd</v>
      </c>
      <c r="B799" s="9">
        <v>797</v>
      </c>
      <c r="C799" s="43">
        <f>'Week 18'!$D$2</f>
        <v>42493</v>
      </c>
      <c r="D799" s="44">
        <f>'Week 18'!$A$31</f>
        <v>0.29166666666666663</v>
      </c>
      <c r="E799" s="43">
        <f t="shared" si="37"/>
        <v>42493.25</v>
      </c>
      <c r="F799" s="44">
        <f t="shared" si="38"/>
        <v>42493.25</v>
      </c>
      <c r="G799" s="47" t="str">
        <f>'Week 18'!$D$31</f>
        <v>From the Runway</v>
      </c>
      <c r="H799" s="46" t="str">
        <f>VLOOKUP(G799,'EPG Description Guide'!A:K,10,FALSE)</f>
        <v>De la Pasarela</v>
      </c>
      <c r="I799" s="46" t="str">
        <f>VLOOKUP(G799,'EPG Description Guide'!A:K,11,FALSE)</f>
        <v>Mantente al día de las últimas tendencias y estilos directamente desde la pasarela de las capitales de la moda del mundo.</v>
      </c>
    </row>
    <row r="800" spans="1:9" ht="15.75" customHeight="1" x14ac:dyDescent="0.2">
      <c r="A800" t="str">
        <f t="shared" si="36"/>
        <v>Even</v>
      </c>
      <c r="B800" s="9">
        <v>798</v>
      </c>
      <c r="C800" s="43">
        <f>'Week 18'!$D$2</f>
        <v>42493</v>
      </c>
      <c r="D800" s="44">
        <f>'Week 18'!$A$32</f>
        <v>0.30208333333333331</v>
      </c>
      <c r="E800" s="43">
        <f t="shared" si="37"/>
        <v>42493.260416666672</v>
      </c>
      <c r="F800" s="44">
        <f t="shared" si="38"/>
        <v>42493.260416666672</v>
      </c>
      <c r="G800" s="47" t="str">
        <f>'Week 18'!$D$32</f>
        <v>From the Runway</v>
      </c>
      <c r="H800" s="46" t="str">
        <f>VLOOKUP(G800,'EPG Description Guide'!A:K,10,FALSE)</f>
        <v>De la Pasarela</v>
      </c>
      <c r="I800" s="46" t="str">
        <f>VLOOKUP(G800,'EPG Description Guide'!A:K,11,FALSE)</f>
        <v>Mantente al día de las últimas tendencias y estilos directamente desde la pasarela de las capitales de la moda del mundo.</v>
      </c>
    </row>
    <row r="801" spans="1:9" ht="15.75" customHeight="1" x14ac:dyDescent="0.2">
      <c r="A801" t="str">
        <f t="shared" si="36"/>
        <v>Odd</v>
      </c>
      <c r="B801" s="9">
        <v>799</v>
      </c>
      <c r="C801" s="43">
        <f>'Week 18'!$D$2</f>
        <v>42493</v>
      </c>
      <c r="D801" s="44">
        <f>'Week 18'!$A$33</f>
        <v>0.3125</v>
      </c>
      <c r="E801" s="43">
        <f t="shared" si="37"/>
        <v>42493.270833333336</v>
      </c>
      <c r="F801" s="44">
        <f t="shared" si="38"/>
        <v>42493.270833333336</v>
      </c>
      <c r="G801" s="47" t="str">
        <f>'Week 18'!$D$33</f>
        <v>What's Haute</v>
      </c>
      <c r="H801" s="46" t="str">
        <f>VLOOKUP(G801,'EPG Description Guide'!A:K,10,FALSE)</f>
        <v>Alta Costura</v>
      </c>
      <c r="I801" s="46" t="str">
        <f>VLOOKUP(G801,'EPG Description Guide'!A:K,11,FALSE)</f>
        <v>La revista y guía definitiva de estilo de vida de lujo para la élite que disfruta de una vida glamourosa.</v>
      </c>
    </row>
    <row r="802" spans="1:9" ht="15.75" customHeight="1" x14ac:dyDescent="0.2">
      <c r="A802" t="str">
        <f t="shared" si="36"/>
        <v>Even</v>
      </c>
      <c r="B802" s="9">
        <v>800</v>
      </c>
      <c r="C802" s="43">
        <f>'Week 18'!$D$2</f>
        <v>42493</v>
      </c>
      <c r="D802" s="44">
        <f>'Week 18'!$A$34</f>
        <v>0.32291666666666669</v>
      </c>
      <c r="E802" s="43">
        <f t="shared" si="37"/>
        <v>42493.28125</v>
      </c>
      <c r="F802" s="44">
        <f t="shared" si="38"/>
        <v>42493.28125</v>
      </c>
      <c r="G802" s="47" t="str">
        <f>'Week 18'!$D$34</f>
        <v>What's Haute</v>
      </c>
      <c r="H802" s="46" t="str">
        <f>VLOOKUP(G802,'EPG Description Guide'!A:K,10,FALSE)</f>
        <v>Alta Costura</v>
      </c>
      <c r="I802" s="46" t="str">
        <f>VLOOKUP(G802,'EPG Description Guide'!A:K,11,FALSE)</f>
        <v>La revista y guía definitiva de estilo de vida de lujo para la élite que disfruta de una vida glamourosa.</v>
      </c>
    </row>
    <row r="803" spans="1:9" ht="15.75" customHeight="1" x14ac:dyDescent="0.2">
      <c r="A803" t="str">
        <f t="shared" si="36"/>
        <v>Odd</v>
      </c>
      <c r="B803" s="9">
        <v>801</v>
      </c>
      <c r="C803" s="43">
        <f>'Week 18'!$D$2</f>
        <v>42493</v>
      </c>
      <c r="D803" s="44">
        <f>'Week 18'!$A$35</f>
        <v>0.33333333333333337</v>
      </c>
      <c r="E803" s="43">
        <f t="shared" si="37"/>
        <v>42493.291666666672</v>
      </c>
      <c r="F803" s="44">
        <f t="shared" si="38"/>
        <v>42493.291666666672</v>
      </c>
      <c r="G803" s="47" t="str">
        <f>'Week 18'!$D$35</f>
        <v>Yoga Health &amp; Well Being Ep11</v>
      </c>
      <c r="H803" s="46" t="str">
        <f>VLOOKUP(G803,'EPG Description Guide'!A:K,10,FALSE)</f>
        <v>Yoga, Salud y Bienestar</v>
      </c>
      <c r="I803" s="46" t="str">
        <f>VLOOKUP(G803,'EPG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804" spans="1:9" ht="15.75" customHeight="1" x14ac:dyDescent="0.2">
      <c r="A804" t="str">
        <f t="shared" si="36"/>
        <v>Even</v>
      </c>
      <c r="B804" s="9">
        <v>802</v>
      </c>
      <c r="C804" s="43">
        <f>'Week 18'!$D$2</f>
        <v>42493</v>
      </c>
      <c r="D804" s="44">
        <f>'Week 18'!$A$36</f>
        <v>0.34375000000000006</v>
      </c>
      <c r="E804" s="43">
        <f t="shared" si="37"/>
        <v>42493.302083333336</v>
      </c>
      <c r="F804" s="44">
        <f t="shared" si="38"/>
        <v>42493.302083333336</v>
      </c>
      <c r="G804" s="47" t="str">
        <f>'Week 18'!$D$36</f>
        <v>Yoga Health &amp; Well Being Ep11</v>
      </c>
      <c r="H804" s="46" t="str">
        <f>VLOOKUP(G804,'EPG Description Guide'!A:K,10,FALSE)</f>
        <v>Yoga, Salud y Bienestar</v>
      </c>
      <c r="I804" s="46" t="str">
        <f>VLOOKUP(G804,'EPG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805" spans="1:9" ht="15.75" customHeight="1" x14ac:dyDescent="0.2">
      <c r="A805" t="str">
        <f t="shared" si="36"/>
        <v>Odd</v>
      </c>
      <c r="B805" s="9">
        <v>803</v>
      </c>
      <c r="C805" s="43">
        <f>'Week 18'!$D$2</f>
        <v>42493</v>
      </c>
      <c r="D805" s="44">
        <f>'Week 18'!$A$37</f>
        <v>0.35416666666666674</v>
      </c>
      <c r="E805" s="43">
        <f t="shared" si="37"/>
        <v>42493.3125</v>
      </c>
      <c r="F805" s="44">
        <f t="shared" si="38"/>
        <v>42493.3125</v>
      </c>
      <c r="G805" s="47" t="str">
        <f>'Week 18'!$D$37</f>
        <v>Photographers</v>
      </c>
      <c r="H805" s="46" t="str">
        <f>VLOOKUP(G805,'EPG Description Guide'!A:K,10,FALSE)</f>
        <v>Fotógrafos</v>
      </c>
      <c r="I805" s="46" t="str">
        <f>VLOOKUP(G805,'EPG Description Guide'!A:K,11,FALSE)</f>
        <v>Observa a las modelos y sus sesiones de fotos desde el punto de vista de un fotógrafo y descubre qué se necesita para conseguir la mejor fotografía.</v>
      </c>
    </row>
    <row r="806" spans="1:9" ht="15.75" customHeight="1" x14ac:dyDescent="0.2">
      <c r="A806" t="str">
        <f t="shared" si="36"/>
        <v>Even</v>
      </c>
      <c r="B806" s="9">
        <v>804</v>
      </c>
      <c r="C806" s="43">
        <f>'Week 18'!$D$2</f>
        <v>42493</v>
      </c>
      <c r="D806" s="44">
        <f>'Week 18'!$A$38</f>
        <v>0.36458333333333343</v>
      </c>
      <c r="E806" s="43">
        <f t="shared" si="37"/>
        <v>42493.322916666672</v>
      </c>
      <c r="F806" s="44">
        <f t="shared" si="38"/>
        <v>42493.322916666672</v>
      </c>
      <c r="G806" s="47" t="str">
        <f>'Week 18'!$D$38</f>
        <v>Photographers</v>
      </c>
      <c r="H806" s="46" t="str">
        <f>VLOOKUP(G806,'EPG Description Guide'!A:K,10,FALSE)</f>
        <v>Fotógrafos</v>
      </c>
      <c r="I806" s="46" t="str">
        <f>VLOOKUP(G806,'EPG Description Guide'!A:K,11,FALSE)</f>
        <v>Observa a las modelos y sus sesiones de fotos desde el punto de vista de un fotógrafo y descubre qué se necesita para conseguir la mejor fotografía.</v>
      </c>
    </row>
    <row r="807" spans="1:9" ht="15.75" customHeight="1" x14ac:dyDescent="0.2">
      <c r="A807" t="str">
        <f t="shared" si="36"/>
        <v>Odd</v>
      </c>
      <c r="B807" s="9">
        <v>805</v>
      </c>
      <c r="C807" s="43">
        <f>'Week 18'!$D$2</f>
        <v>42493</v>
      </c>
      <c r="D807" s="44">
        <f>'Week 18'!$A$39</f>
        <v>0.37500000000000011</v>
      </c>
      <c r="E807" s="43">
        <f t="shared" si="37"/>
        <v>42493.333333333336</v>
      </c>
      <c r="F807" s="44">
        <f t="shared" si="38"/>
        <v>42493.333333333336</v>
      </c>
      <c r="G807" s="47" t="str">
        <f>'Week 18'!$D$39</f>
        <v>From the Runway</v>
      </c>
      <c r="H807" s="46" t="str">
        <f>VLOOKUP(G807,'EPG Description Guide'!A:K,10,FALSE)</f>
        <v>De la Pasarela</v>
      </c>
      <c r="I807" s="46" t="str">
        <f>VLOOKUP(G807,'EPG Description Guide'!A:K,11,FALSE)</f>
        <v>Mantente al día de las últimas tendencias y estilos directamente desde la pasarela de las capitales de la moda del mundo.</v>
      </c>
    </row>
    <row r="808" spans="1:9" ht="15.75" customHeight="1" x14ac:dyDescent="0.2">
      <c r="A808" t="str">
        <f t="shared" si="36"/>
        <v>Even</v>
      </c>
      <c r="B808" s="9">
        <v>806</v>
      </c>
      <c r="C808" s="43">
        <f>'Week 18'!$D$2</f>
        <v>42493</v>
      </c>
      <c r="D808" s="44">
        <f>'Week 18'!$A$40</f>
        <v>0.3854166666666668</v>
      </c>
      <c r="E808" s="43">
        <f t="shared" si="37"/>
        <v>42493.34375</v>
      </c>
      <c r="F808" s="44">
        <f t="shared" si="38"/>
        <v>42493.34375</v>
      </c>
      <c r="G808" s="47" t="str">
        <f>'Week 18'!$D$40</f>
        <v>From the Runway</v>
      </c>
      <c r="H808" s="46" t="str">
        <f>VLOOKUP(G808,'EPG Description Guide'!A:K,10,FALSE)</f>
        <v>De la Pasarela</v>
      </c>
      <c r="I808" s="46" t="str">
        <f>VLOOKUP(G808,'EPG Description Guide'!A:K,11,FALSE)</f>
        <v>Mantente al día de las últimas tendencias y estilos directamente desde la pasarela de las capitales de la moda del mundo.</v>
      </c>
    </row>
    <row r="809" spans="1:9" ht="15.75" customHeight="1" x14ac:dyDescent="0.2">
      <c r="A809" t="str">
        <f t="shared" si="36"/>
        <v>Odd</v>
      </c>
      <c r="B809" s="9">
        <v>807</v>
      </c>
      <c r="C809" s="43">
        <f>'Week 18'!$D$2</f>
        <v>42493</v>
      </c>
      <c r="D809" s="44">
        <f>'Week 18'!$A$41</f>
        <v>0.39583333333333348</v>
      </c>
      <c r="E809" s="43">
        <f t="shared" si="37"/>
        <v>42493.354166666672</v>
      </c>
      <c r="F809" s="44">
        <f t="shared" si="38"/>
        <v>42493.354166666672</v>
      </c>
      <c r="G809" s="47" t="str">
        <f>'Week 18'!$D$41</f>
        <v>Invitation Only</v>
      </c>
      <c r="H809" s="46" t="str">
        <f>VLOOKUP(G809,'EPG Description Guide'!A:K,10,FALSE)</f>
        <v>Solo con Invitación</v>
      </c>
      <c r="I809" s="46" t="str">
        <f>VLOOKUP(G809,'EPG Description Guide'!A:K,11,FALSE)</f>
        <v>Desde el comienzo de las fiestas hasta los after, consigue acceso exclusivo a los eventos más glamourosos de todo el mundo.</v>
      </c>
    </row>
    <row r="810" spans="1:9" ht="15.75" customHeight="1" x14ac:dyDescent="0.2">
      <c r="A810" t="str">
        <f t="shared" si="36"/>
        <v>Even</v>
      </c>
      <c r="B810" s="9">
        <v>808</v>
      </c>
      <c r="C810" s="43">
        <f>'Week 18'!$D$2</f>
        <v>42493</v>
      </c>
      <c r="D810" s="44">
        <f>'Week 18'!$A$42</f>
        <v>0.40625000000000017</v>
      </c>
      <c r="E810" s="43">
        <f t="shared" si="37"/>
        <v>42493.364583333336</v>
      </c>
      <c r="F810" s="44">
        <f t="shared" si="38"/>
        <v>42493.364583333336</v>
      </c>
      <c r="G810" s="47" t="str">
        <f>'Week 18'!$D$42</f>
        <v>Invitation Only</v>
      </c>
      <c r="H810" s="46" t="str">
        <f>VLOOKUP(G810,'EPG Description Guide'!A:K,10,FALSE)</f>
        <v>Solo con Invitación</v>
      </c>
      <c r="I810" s="46" t="str">
        <f>VLOOKUP(G810,'EPG Description Guide'!A:K,11,FALSE)</f>
        <v>Desde el comienzo de las fiestas hasta los after, consigue acceso exclusivo a los eventos más glamourosos de todo el mundo.</v>
      </c>
    </row>
    <row r="811" spans="1:9" ht="15.75" customHeight="1" x14ac:dyDescent="0.2">
      <c r="A811" t="str">
        <f t="shared" si="36"/>
        <v>Odd</v>
      </c>
      <c r="B811" s="9">
        <v>809</v>
      </c>
      <c r="C811" s="43">
        <f>'Week 18'!$D$2</f>
        <v>42493</v>
      </c>
      <c r="D811" s="44">
        <f>'Week 18'!$A$43</f>
        <v>0.41666666666666685</v>
      </c>
      <c r="E811" s="43">
        <f t="shared" si="37"/>
        <v>42493.375</v>
      </c>
      <c r="F811" s="44">
        <f t="shared" si="38"/>
        <v>42493.375</v>
      </c>
      <c r="G811" s="47" t="str">
        <f>'Week 18'!$D$43</f>
        <v>Fashion Masterpieces: Czapek</v>
      </c>
      <c r="H811" s="46" t="str">
        <f>VLOOKUP(G811,'EPG Description Guide'!A:K,10,FALSE)</f>
        <v>Obras Maestras de Moda: Czapek</v>
      </c>
      <c r="I811" s="46" t="str">
        <f>VLOOKUP(G811,'EPG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812" spans="1:9" ht="15.75" customHeight="1" x14ac:dyDescent="0.2">
      <c r="A812" t="str">
        <f t="shared" si="36"/>
        <v>Even</v>
      </c>
      <c r="B812" s="9">
        <v>810</v>
      </c>
      <c r="C812" s="43">
        <f>'Week 18'!$D$2</f>
        <v>42493</v>
      </c>
      <c r="D812" s="44">
        <f>'Week 18'!$A$44</f>
        <v>0.42708333333333354</v>
      </c>
      <c r="E812" s="43">
        <f t="shared" si="37"/>
        <v>42493.385416666672</v>
      </c>
      <c r="F812" s="44">
        <f t="shared" si="38"/>
        <v>42493.385416666672</v>
      </c>
      <c r="G812" s="47" t="str">
        <f>'Week 18'!$D$44</f>
        <v>Fashion Masterpieces: Czapek</v>
      </c>
      <c r="H812" s="46" t="str">
        <f>VLOOKUP(G812,'EPG Description Guide'!A:K,10,FALSE)</f>
        <v>Obras Maestras de Moda: Czapek</v>
      </c>
      <c r="I812" s="46" t="str">
        <f>VLOOKUP(G812,'EPG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813" spans="1:9" ht="15.75" customHeight="1" x14ac:dyDescent="0.2">
      <c r="A813" t="str">
        <f t="shared" si="36"/>
        <v>Odd</v>
      </c>
      <c r="B813" s="9">
        <v>811</v>
      </c>
      <c r="C813" s="43">
        <f>'Week 18'!$D$2</f>
        <v>42493</v>
      </c>
      <c r="D813" s="44">
        <f>'Week 18'!$A$45</f>
        <v>0.43750000000000022</v>
      </c>
      <c r="E813" s="43">
        <f t="shared" si="37"/>
        <v>42493.395833333336</v>
      </c>
      <c r="F813" s="44">
        <f t="shared" si="38"/>
        <v>42493.395833333336</v>
      </c>
      <c r="G813" s="47" t="str">
        <f>'Week 18'!$D$45</f>
        <v>From the Runway</v>
      </c>
      <c r="H813" s="46" t="str">
        <f>VLOOKUP(G813,'EPG Description Guide'!A:K,10,FALSE)</f>
        <v>De la Pasarela</v>
      </c>
      <c r="I813" s="46" t="str">
        <f>VLOOKUP(G813,'EPG Description Guide'!A:K,11,FALSE)</f>
        <v>Mantente al día de las últimas tendencias y estilos directamente desde la pasarela de las capitales de la moda del mundo.</v>
      </c>
    </row>
    <row r="814" spans="1:9" ht="15.75" customHeight="1" x14ac:dyDescent="0.2">
      <c r="A814" t="str">
        <f t="shared" si="36"/>
        <v>Even</v>
      </c>
      <c r="B814" s="9">
        <v>812</v>
      </c>
      <c r="C814" s="43">
        <f>'Week 18'!$D$2</f>
        <v>42493</v>
      </c>
      <c r="D814" s="44">
        <f>'Week 18'!$A$46</f>
        <v>0.44791666666666691</v>
      </c>
      <c r="E814" s="43">
        <f t="shared" si="37"/>
        <v>42493.40625</v>
      </c>
      <c r="F814" s="44">
        <f t="shared" si="38"/>
        <v>42493.40625</v>
      </c>
      <c r="G814" s="47" t="str">
        <f>'Week 18'!$D$46</f>
        <v>From the Runway</v>
      </c>
      <c r="H814" s="46" t="str">
        <f>VLOOKUP(G814,'EPG Description Guide'!A:K,10,FALSE)</f>
        <v>De la Pasarela</v>
      </c>
      <c r="I814" s="46" t="str">
        <f>VLOOKUP(G814,'EPG Description Guide'!A:K,11,FALSE)</f>
        <v>Mantente al día de las últimas tendencias y estilos directamente desde la pasarela de las capitales de la moda del mundo.</v>
      </c>
    </row>
    <row r="815" spans="1:9" ht="15.75" customHeight="1" x14ac:dyDescent="0.2">
      <c r="A815" t="str">
        <f t="shared" si="36"/>
        <v>Odd</v>
      </c>
      <c r="B815" s="9">
        <v>813</v>
      </c>
      <c r="C815" s="43">
        <f>'Week 18'!$D$2</f>
        <v>42493</v>
      </c>
      <c r="D815" s="44">
        <f>'Week 18'!$A$47</f>
        <v>0.45833333333333359</v>
      </c>
      <c r="E815" s="43">
        <f t="shared" si="37"/>
        <v>42493.416666666672</v>
      </c>
      <c r="F815" s="44">
        <f t="shared" si="38"/>
        <v>42493.416666666672</v>
      </c>
      <c r="G815" s="47" t="str">
        <f>'Week 18'!$D$47</f>
        <v>From the Runway</v>
      </c>
      <c r="H815" s="46" t="str">
        <f>VLOOKUP(G815,'EPG Description Guide'!A:K,10,FALSE)</f>
        <v>De la Pasarela</v>
      </c>
      <c r="I815" s="46" t="str">
        <f>VLOOKUP(G815,'EPG Description Guide'!A:K,11,FALSE)</f>
        <v>Mantente al día de las últimas tendencias y estilos directamente desde la pasarela de las capitales de la moda del mundo.</v>
      </c>
    </row>
    <row r="816" spans="1:9" ht="15.75" customHeight="1" x14ac:dyDescent="0.2">
      <c r="A816" t="str">
        <f t="shared" si="36"/>
        <v>Even</v>
      </c>
      <c r="B816" s="9">
        <v>814</v>
      </c>
      <c r="C816" s="43">
        <f>'Week 18'!$D$2</f>
        <v>42493</v>
      </c>
      <c r="D816" s="44">
        <f>'Week 18'!$A$48</f>
        <v>0.46875000000000028</v>
      </c>
      <c r="E816" s="43">
        <f t="shared" si="37"/>
        <v>42493.427083333336</v>
      </c>
      <c r="F816" s="44">
        <f t="shared" si="38"/>
        <v>42493.427083333336</v>
      </c>
      <c r="G816" s="47" t="str">
        <f>'Week 18'!$D$48</f>
        <v>From the Runway</v>
      </c>
      <c r="H816" s="46" t="str">
        <f>VLOOKUP(G816,'EPG Description Guide'!A:K,10,FALSE)</f>
        <v>De la Pasarela</v>
      </c>
      <c r="I816" s="46" t="str">
        <f>VLOOKUP(G816,'EPG Description Guide'!A:K,11,FALSE)</f>
        <v>Mantente al día de las últimas tendencias y estilos directamente desde la pasarela de las capitales de la moda del mundo.</v>
      </c>
    </row>
    <row r="817" spans="1:9" ht="15.75" customHeight="1" x14ac:dyDescent="0.2">
      <c r="A817" t="str">
        <f t="shared" si="36"/>
        <v>Odd</v>
      </c>
      <c r="B817" s="9">
        <v>815</v>
      </c>
      <c r="C817" s="43">
        <f>'Week 18'!$D$2</f>
        <v>42493</v>
      </c>
      <c r="D817" s="44">
        <f>'Week 18'!$A$49</f>
        <v>0.47916666666666696</v>
      </c>
      <c r="E817" s="43">
        <f t="shared" si="37"/>
        <v>42493.4375</v>
      </c>
      <c r="F817" s="44">
        <f t="shared" si="38"/>
        <v>42493.4375</v>
      </c>
      <c r="G817" s="47" t="str">
        <f>'Week 18'!$D$49</f>
        <v>One to Watch</v>
      </c>
      <c r="H817" s="46" t="str">
        <f>VLOOKUP(G817,'EPG Description Guide'!A:K,10,FALSE)</f>
        <v>Alguien a Seguir</v>
      </c>
      <c r="I817" s="46" t="str">
        <f>VLOOKUP(G817,'EPG Description Guide'!A:K,11,FALSE)</f>
        <v>Descubre las vidas reales y las carreras florecientes de las estrellas emergentes. Desde los pupilos del diseño, hasta las modelos más sensuales, los mejores estilistas y los talentosos maquilladores.</v>
      </c>
    </row>
    <row r="818" spans="1:9" ht="15.75" customHeight="1" x14ac:dyDescent="0.2">
      <c r="A818" t="str">
        <f t="shared" si="36"/>
        <v>Even</v>
      </c>
      <c r="B818" s="9">
        <v>816</v>
      </c>
      <c r="C818" s="43">
        <f>'Week 18'!$D$2</f>
        <v>42493</v>
      </c>
      <c r="D818" s="44">
        <f>'Week 18'!$A$50</f>
        <v>0.48958333333333365</v>
      </c>
      <c r="E818" s="43">
        <f t="shared" si="37"/>
        <v>42493.447916666672</v>
      </c>
      <c r="F818" s="44">
        <f t="shared" si="38"/>
        <v>42493.447916666672</v>
      </c>
      <c r="G818" s="47" t="str">
        <f>'Week 18'!$D$50</f>
        <v>One to Watch</v>
      </c>
      <c r="H818" s="46" t="str">
        <f>VLOOKUP(G818,'EPG Description Guide'!A:K,10,FALSE)</f>
        <v>Alguien a Seguir</v>
      </c>
      <c r="I818" s="46" t="str">
        <f>VLOOKUP(G818,'EPG Description Guide'!A:K,11,FALSE)</f>
        <v>Descubre las vidas reales y las carreras florecientes de las estrellas emergentes. Desde los pupilos del diseño, hasta las modelos más sensuales, los mejores estilistas y los talentosos maquilladores.</v>
      </c>
    </row>
    <row r="819" spans="1:9" ht="15.75" customHeight="1" x14ac:dyDescent="0.2">
      <c r="A819" t="str">
        <f t="shared" si="36"/>
        <v>Odd</v>
      </c>
      <c r="B819" s="9">
        <v>817</v>
      </c>
      <c r="C819" s="43">
        <f>'Week 18'!$D$2</f>
        <v>42493</v>
      </c>
      <c r="D819" s="44">
        <f>'Week 18'!$A$51</f>
        <v>0.50000000000000033</v>
      </c>
      <c r="E819" s="43">
        <f t="shared" si="37"/>
        <v>42493.458333333336</v>
      </c>
      <c r="F819" s="44">
        <f t="shared" si="38"/>
        <v>42493.458333333336</v>
      </c>
      <c r="G819" s="47" t="str">
        <f>'Week 18'!$D$51</f>
        <v>Invitation Only</v>
      </c>
      <c r="H819" s="46" t="str">
        <f>VLOOKUP(G819,'EPG Description Guide'!A:K,10,FALSE)</f>
        <v>Solo con Invitación</v>
      </c>
      <c r="I819" s="46" t="str">
        <f>VLOOKUP(G819,'EPG Description Guide'!A:K,11,FALSE)</f>
        <v>Desde el comienzo de las fiestas hasta los after, consigue acceso exclusivo a los eventos más glamourosos de todo el mundo.</v>
      </c>
    </row>
    <row r="820" spans="1:9" ht="15.75" customHeight="1" x14ac:dyDescent="0.2">
      <c r="A820" t="str">
        <f t="shared" si="36"/>
        <v>Even</v>
      </c>
      <c r="B820" s="9">
        <v>818</v>
      </c>
      <c r="C820" s="43">
        <f>'Week 18'!$D$2</f>
        <v>42493</v>
      </c>
      <c r="D820" s="44">
        <f>'Week 18'!$A$52</f>
        <v>0.51041666666666696</v>
      </c>
      <c r="E820" s="43">
        <f t="shared" si="37"/>
        <v>42493.46875</v>
      </c>
      <c r="F820" s="44">
        <f t="shared" si="38"/>
        <v>42493.46875</v>
      </c>
      <c r="G820" s="47" t="str">
        <f>'Week 18'!$D$52</f>
        <v>Invitation Only</v>
      </c>
      <c r="H820" s="46" t="str">
        <f>VLOOKUP(G820,'EPG Description Guide'!A:K,10,FALSE)</f>
        <v>Solo con Invitación</v>
      </c>
      <c r="I820" s="46" t="str">
        <f>VLOOKUP(G820,'EPG Description Guide'!A:K,11,FALSE)</f>
        <v>Desde el comienzo de las fiestas hasta los after, consigue acceso exclusivo a los eventos más glamourosos de todo el mundo.</v>
      </c>
    </row>
    <row r="821" spans="1:9" ht="15.75" customHeight="1" x14ac:dyDescent="0.2">
      <c r="A821" t="str">
        <f t="shared" si="36"/>
        <v>Odd</v>
      </c>
      <c r="B821" s="9">
        <v>819</v>
      </c>
      <c r="C821" s="43">
        <f>'Week 18'!$D$2</f>
        <v>42493</v>
      </c>
      <c r="D821" s="44">
        <f>'Week 18'!$A$53</f>
        <v>0.52083333333333359</v>
      </c>
      <c r="E821" s="43">
        <f t="shared" si="37"/>
        <v>42493.479166666672</v>
      </c>
      <c r="F821" s="44">
        <f t="shared" si="38"/>
        <v>42493.479166666672</v>
      </c>
      <c r="G821" s="47" t="str">
        <f>'Week 18'!$D$53</f>
        <v>Fashion Underground Ep1</v>
      </c>
      <c r="H821" s="46" t="str">
        <f>VLOOKUP(G821,'EPG Description Guide'!A:K,10,FALSE)</f>
        <v>Moda Metro</v>
      </c>
      <c r="I821" s="46" t="str">
        <f>VLOOKUP(G821,'EPG Description Guide'!A:K,11,FALSE)</f>
        <v>Una mirada al interior de algunos de prácticas más deseable de la industria y de pasar un día en la vida de un interno como maquilladora para descubrir lo que su trabajo ideal en la moda se trata.</v>
      </c>
    </row>
    <row r="822" spans="1:9" ht="15.75" customHeight="1" x14ac:dyDescent="0.2">
      <c r="A822" t="str">
        <f t="shared" si="36"/>
        <v>Even</v>
      </c>
      <c r="B822" s="9">
        <v>820</v>
      </c>
      <c r="C822" s="43">
        <f>'Week 18'!$D$2</f>
        <v>42493</v>
      </c>
      <c r="D822" s="44">
        <f>'Week 18'!$A$54</f>
        <v>0.53125000000000022</v>
      </c>
      <c r="E822" s="43">
        <f t="shared" si="37"/>
        <v>42493.489583333336</v>
      </c>
      <c r="F822" s="44">
        <f t="shared" si="38"/>
        <v>42493.489583333336</v>
      </c>
      <c r="G822" s="47" t="str">
        <f>'Week 18'!$D$54</f>
        <v>Fashion Underground Ep1</v>
      </c>
      <c r="H822" s="46" t="str">
        <f>VLOOKUP(G822,'EPG Description Guide'!A:K,10,FALSE)</f>
        <v>Moda Metro</v>
      </c>
      <c r="I822" s="46" t="str">
        <f>VLOOKUP(G822,'EPG Description Guide'!A:K,11,FALSE)</f>
        <v>Una mirada al interior de algunos de prácticas más deseable de la industria y de pasar un día en la vida de un interno como maquilladora para descubrir lo que su trabajo ideal en la moda se trata.</v>
      </c>
    </row>
    <row r="823" spans="1:9" ht="15.75" customHeight="1" x14ac:dyDescent="0.2">
      <c r="A823" t="str">
        <f t="shared" si="36"/>
        <v>Odd</v>
      </c>
      <c r="B823" s="9">
        <v>821</v>
      </c>
      <c r="C823" s="43">
        <f>'Week 18'!$D$2</f>
        <v>42493</v>
      </c>
      <c r="D823" s="44">
        <f>'Week 18'!$A$55</f>
        <v>0.54166666666666685</v>
      </c>
      <c r="E823" s="43">
        <f t="shared" si="37"/>
        <v>42493.5</v>
      </c>
      <c r="F823" s="44">
        <f t="shared" si="38"/>
        <v>42493.5</v>
      </c>
      <c r="G823" s="47" t="str">
        <f>'Week 18'!$D$55</f>
        <v>What's Haute</v>
      </c>
      <c r="H823" s="46" t="str">
        <f>VLOOKUP(G823,'EPG Description Guide'!A:K,10,FALSE)</f>
        <v>Alta Costura</v>
      </c>
      <c r="I823" s="46" t="str">
        <f>VLOOKUP(G823,'EPG Description Guide'!A:K,11,FALSE)</f>
        <v>La revista y guía definitiva de estilo de vida de lujo para la élite que disfruta de una vida glamourosa.</v>
      </c>
    </row>
    <row r="824" spans="1:9" ht="15.75" customHeight="1" x14ac:dyDescent="0.2">
      <c r="A824" t="str">
        <f t="shared" si="36"/>
        <v>Even</v>
      </c>
      <c r="B824" s="9">
        <v>822</v>
      </c>
      <c r="C824" s="43">
        <f>'Week 18'!$D$2</f>
        <v>42493</v>
      </c>
      <c r="D824" s="44">
        <f>'Week 18'!$A$56</f>
        <v>0.55208333333333348</v>
      </c>
      <c r="E824" s="43">
        <f t="shared" si="37"/>
        <v>42493.510416666672</v>
      </c>
      <c r="F824" s="44">
        <f t="shared" si="38"/>
        <v>42493.510416666672</v>
      </c>
      <c r="G824" s="47" t="str">
        <f>'Week 18'!$D$56</f>
        <v>What's Haute</v>
      </c>
      <c r="H824" s="46" t="str">
        <f>VLOOKUP(G824,'EPG Description Guide'!A:K,10,FALSE)</f>
        <v>Alta Costura</v>
      </c>
      <c r="I824" s="46" t="str">
        <f>VLOOKUP(G824,'EPG Description Guide'!A:K,11,FALSE)</f>
        <v>La revista y guía definitiva de estilo de vida de lujo para la élite que disfruta de una vida glamourosa.</v>
      </c>
    </row>
    <row r="825" spans="1:9" ht="15.75" customHeight="1" x14ac:dyDescent="0.2">
      <c r="A825" t="str">
        <f t="shared" si="36"/>
        <v>Odd</v>
      </c>
      <c r="B825" s="9">
        <v>823</v>
      </c>
      <c r="C825" s="43">
        <f>'Week 18'!$D$2</f>
        <v>42493</v>
      </c>
      <c r="D825" s="44">
        <f>'Week 18'!$A$57</f>
        <v>0.56250000000000011</v>
      </c>
      <c r="E825" s="43">
        <f t="shared" si="37"/>
        <v>42493.520833333336</v>
      </c>
      <c r="F825" s="44">
        <f t="shared" si="38"/>
        <v>42493.520833333336</v>
      </c>
      <c r="G825" s="47" t="str">
        <f>'Week 18'!$D$57</f>
        <v>Fashion Masterpieces: Czapek</v>
      </c>
      <c r="H825" s="46" t="str">
        <f>VLOOKUP(G825,'EPG Description Guide'!A:K,10,FALSE)</f>
        <v>Obras Maestras de Moda: Czapek</v>
      </c>
      <c r="I825" s="46" t="str">
        <f>VLOOKUP(G825,'EPG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826" spans="1:9" ht="15.75" customHeight="1" x14ac:dyDescent="0.2">
      <c r="A826" t="str">
        <f t="shared" si="36"/>
        <v>Even</v>
      </c>
      <c r="B826" s="9">
        <v>824</v>
      </c>
      <c r="C826" s="43">
        <f>'Week 18'!$D$2</f>
        <v>42493</v>
      </c>
      <c r="D826" s="44">
        <f>'Week 18'!$A$58</f>
        <v>0.57291666666666674</v>
      </c>
      <c r="E826" s="43">
        <f t="shared" si="37"/>
        <v>42493.53125</v>
      </c>
      <c r="F826" s="44">
        <f t="shared" si="38"/>
        <v>42493.53125</v>
      </c>
      <c r="G826" s="47" t="str">
        <f>'Week 18'!$D$58</f>
        <v>Fashion Masterpieces: Czapek</v>
      </c>
      <c r="H826" s="46" t="str">
        <f>VLOOKUP(G826,'EPG Description Guide'!A:K,10,FALSE)</f>
        <v>Obras Maestras de Moda: Czapek</v>
      </c>
      <c r="I826" s="46" t="str">
        <f>VLOOKUP(G826,'EPG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827" spans="1:9" ht="15.75" customHeight="1" x14ac:dyDescent="0.2">
      <c r="A827" t="str">
        <f t="shared" si="36"/>
        <v>Odd</v>
      </c>
      <c r="B827" s="9">
        <v>825</v>
      </c>
      <c r="C827" s="43">
        <f>'Week 18'!$D$2</f>
        <v>42493</v>
      </c>
      <c r="D827" s="44">
        <f>'Week 18'!$A$59</f>
        <v>0.58333333333333337</v>
      </c>
      <c r="E827" s="43">
        <f t="shared" si="37"/>
        <v>42493.541666666672</v>
      </c>
      <c r="F827" s="44">
        <f t="shared" si="38"/>
        <v>42493.541666666672</v>
      </c>
      <c r="G827" s="47" t="str">
        <f>'Week 18'!$D$59</f>
        <v>From the Runway</v>
      </c>
      <c r="H827" s="46" t="str">
        <f>VLOOKUP(G827,'EPG Description Guide'!A:K,10,FALSE)</f>
        <v>De la Pasarela</v>
      </c>
      <c r="I827" s="46" t="str">
        <f>VLOOKUP(G827,'EPG Description Guide'!A:K,11,FALSE)</f>
        <v>Mantente al día de las últimas tendencias y estilos directamente desde la pasarela de las capitales de la moda del mundo.</v>
      </c>
    </row>
    <row r="828" spans="1:9" ht="15.75" customHeight="1" x14ac:dyDescent="0.2">
      <c r="A828" t="str">
        <f t="shared" si="36"/>
        <v>Even</v>
      </c>
      <c r="B828" s="9">
        <v>826</v>
      </c>
      <c r="C828" s="43">
        <f>'Week 18'!$D$2</f>
        <v>42493</v>
      </c>
      <c r="D828" s="44">
        <f>'Week 18'!$A$60</f>
        <v>0.59375</v>
      </c>
      <c r="E828" s="43">
        <f t="shared" si="37"/>
        <v>42493.552083333336</v>
      </c>
      <c r="F828" s="44">
        <f t="shared" si="38"/>
        <v>42493.552083333336</v>
      </c>
      <c r="G828" s="47" t="str">
        <f>'Week 18'!$D$60</f>
        <v>From the Runway</v>
      </c>
      <c r="H828" s="46" t="str">
        <f>VLOOKUP(G828,'EPG Description Guide'!A:K,10,FALSE)</f>
        <v>De la Pasarela</v>
      </c>
      <c r="I828" s="46" t="str">
        <f>VLOOKUP(G828,'EPG Description Guide'!A:K,11,FALSE)</f>
        <v>Mantente al día de las últimas tendencias y estilos directamente desde la pasarela de las capitales de la moda del mundo.</v>
      </c>
    </row>
    <row r="829" spans="1:9" ht="15.75" customHeight="1" x14ac:dyDescent="0.2">
      <c r="A829" t="str">
        <f t="shared" si="36"/>
        <v>Odd</v>
      </c>
      <c r="B829" s="9">
        <v>827</v>
      </c>
      <c r="C829" s="43">
        <f>'Week 18'!$D$2</f>
        <v>42493</v>
      </c>
      <c r="D829" s="44">
        <f>'Week 18'!$A$61</f>
        <v>0.60416666666666663</v>
      </c>
      <c r="E829" s="43">
        <f t="shared" si="37"/>
        <v>42493.5625</v>
      </c>
      <c r="F829" s="44">
        <f t="shared" si="38"/>
        <v>42493.5625</v>
      </c>
      <c r="G829" s="47" t="str">
        <f>'Week 18'!$D$61</f>
        <v>What's Haute</v>
      </c>
      <c r="H829" s="46" t="str">
        <f>VLOOKUP(G829,'EPG Description Guide'!A:K,10,FALSE)</f>
        <v>Alta Costura</v>
      </c>
      <c r="I829" s="46" t="str">
        <f>VLOOKUP(G829,'EPG Description Guide'!A:K,11,FALSE)</f>
        <v>La revista y guía definitiva de estilo de vida de lujo para la élite que disfruta de una vida glamourosa.</v>
      </c>
    </row>
    <row r="830" spans="1:9" ht="15.75" customHeight="1" x14ac:dyDescent="0.2">
      <c r="A830" t="str">
        <f t="shared" si="36"/>
        <v>Even</v>
      </c>
      <c r="B830" s="9">
        <v>828</v>
      </c>
      <c r="C830" s="43">
        <f>'Week 18'!$D$2</f>
        <v>42493</v>
      </c>
      <c r="D830" s="44">
        <f>'Week 18'!$A$62</f>
        <v>0.61458333333333326</v>
      </c>
      <c r="E830" s="43">
        <f t="shared" si="37"/>
        <v>42493.572916666672</v>
      </c>
      <c r="F830" s="44">
        <f t="shared" si="38"/>
        <v>42493.572916666672</v>
      </c>
      <c r="G830" s="47" t="str">
        <f>'Week 18'!$D$62</f>
        <v>What's Haute</v>
      </c>
      <c r="H830" s="46" t="str">
        <f>VLOOKUP(G830,'EPG Description Guide'!A:K,10,FALSE)</f>
        <v>Alta Costura</v>
      </c>
      <c r="I830" s="46" t="str">
        <f>VLOOKUP(G830,'EPG Description Guide'!A:K,11,FALSE)</f>
        <v>La revista y guía definitiva de estilo de vida de lujo para la élite que disfruta de una vida glamourosa.</v>
      </c>
    </row>
    <row r="831" spans="1:9" ht="15.75" customHeight="1" x14ac:dyDescent="0.2">
      <c r="A831" t="str">
        <f t="shared" si="36"/>
        <v>Odd</v>
      </c>
      <c r="B831" s="9">
        <v>829</v>
      </c>
      <c r="C831" s="43">
        <f>'Week 18'!$D$2</f>
        <v>42493</v>
      </c>
      <c r="D831" s="44">
        <f>'Week 18'!$A$63</f>
        <v>0.62499999999999989</v>
      </c>
      <c r="E831" s="43">
        <f t="shared" si="37"/>
        <v>42493.583333333336</v>
      </c>
      <c r="F831" s="44">
        <f t="shared" si="38"/>
        <v>42493.583333333336</v>
      </c>
      <c r="G831" s="47" t="str">
        <f>'Week 18'!$D$63</f>
        <v>From the Runway</v>
      </c>
      <c r="H831" s="46" t="str">
        <f>VLOOKUP(G831,'EPG Description Guide'!A:K,10,FALSE)</f>
        <v>De la Pasarela</v>
      </c>
      <c r="I831" s="46" t="str">
        <f>VLOOKUP(G831,'EPG Description Guide'!A:K,11,FALSE)</f>
        <v>Mantente al día de las últimas tendencias y estilos directamente desde la pasarela de las capitales de la moda del mundo.</v>
      </c>
    </row>
    <row r="832" spans="1:9" ht="15.75" customHeight="1" x14ac:dyDescent="0.2">
      <c r="A832" t="str">
        <f t="shared" si="36"/>
        <v>Even</v>
      </c>
      <c r="B832" s="9">
        <v>830</v>
      </c>
      <c r="C832" s="43">
        <f>'Week 18'!$D$2</f>
        <v>42493</v>
      </c>
      <c r="D832" s="44">
        <f>'Week 18'!$A$64</f>
        <v>0.63541666666666652</v>
      </c>
      <c r="E832" s="43">
        <f t="shared" si="37"/>
        <v>42493.59375</v>
      </c>
      <c r="F832" s="44">
        <f t="shared" si="38"/>
        <v>42493.59375</v>
      </c>
      <c r="G832" s="47" t="str">
        <f>'Week 18'!$D$64</f>
        <v>From the Runway</v>
      </c>
      <c r="H832" s="46" t="str">
        <f>VLOOKUP(G832,'EPG Description Guide'!A:K,10,FALSE)</f>
        <v>De la Pasarela</v>
      </c>
      <c r="I832" s="46" t="str">
        <f>VLOOKUP(G832,'EPG Description Guide'!A:K,11,FALSE)</f>
        <v>Mantente al día de las últimas tendencias y estilos directamente desde la pasarela de las capitales de la moda del mundo.</v>
      </c>
    </row>
    <row r="833" spans="1:9" ht="15.75" customHeight="1" x14ac:dyDescent="0.2">
      <c r="A833" t="str">
        <f t="shared" si="36"/>
        <v>Odd</v>
      </c>
      <c r="B833" s="9">
        <v>831</v>
      </c>
      <c r="C833" s="43">
        <f>'Week 18'!$D$2</f>
        <v>42493</v>
      </c>
      <c r="D833" s="44">
        <f>'Week 18'!$A$65</f>
        <v>0.64583333333333315</v>
      </c>
      <c r="E833" s="43">
        <f t="shared" si="37"/>
        <v>42493.604166666672</v>
      </c>
      <c r="F833" s="44">
        <f t="shared" si="38"/>
        <v>42493.604166666672</v>
      </c>
      <c r="G833" s="47" t="str">
        <f>'Week 18'!$D$65</f>
        <v>From the Runway</v>
      </c>
      <c r="H833" s="46" t="str">
        <f>VLOOKUP(G833,'EPG Description Guide'!A:K,10,FALSE)</f>
        <v>De la Pasarela</v>
      </c>
      <c r="I833" s="46" t="str">
        <f>VLOOKUP(G833,'EPG Description Guide'!A:K,11,FALSE)</f>
        <v>Mantente al día de las últimas tendencias y estilos directamente desde la pasarela de las capitales de la moda del mundo.</v>
      </c>
    </row>
    <row r="834" spans="1:9" ht="15.75" customHeight="1" x14ac:dyDescent="0.2">
      <c r="A834" t="str">
        <f t="shared" si="36"/>
        <v>Even</v>
      </c>
      <c r="B834" s="9">
        <v>832</v>
      </c>
      <c r="C834" s="43">
        <f>'Week 18'!$D$2</f>
        <v>42493</v>
      </c>
      <c r="D834" s="44">
        <f>'Week 18'!$A$66</f>
        <v>0.65624999999999978</v>
      </c>
      <c r="E834" s="43">
        <f t="shared" si="37"/>
        <v>42493.614583333336</v>
      </c>
      <c r="F834" s="44">
        <f t="shared" si="38"/>
        <v>42493.614583333336</v>
      </c>
      <c r="G834" s="47" t="str">
        <f>'Week 18'!$D$66</f>
        <v>From the Runway</v>
      </c>
      <c r="H834" s="46" t="str">
        <f>VLOOKUP(G834,'EPG Description Guide'!A:K,10,FALSE)</f>
        <v>De la Pasarela</v>
      </c>
      <c r="I834" s="46" t="str">
        <f>VLOOKUP(G834,'EPG Description Guide'!A:K,11,FALSE)</f>
        <v>Mantente al día de las últimas tendencias y estilos directamente desde la pasarela de las capitales de la moda del mundo.</v>
      </c>
    </row>
    <row r="835" spans="1:9" ht="15.75" customHeight="1" x14ac:dyDescent="0.2">
      <c r="A835" t="str">
        <f t="shared" si="36"/>
        <v>Odd</v>
      </c>
      <c r="B835" s="9">
        <v>833</v>
      </c>
      <c r="C835" s="43">
        <f>'Week 18'!$D$2</f>
        <v>42493</v>
      </c>
      <c r="D835" s="44">
        <f>'Week 18'!$A$67</f>
        <v>0.66666666666666641</v>
      </c>
      <c r="E835" s="43">
        <f t="shared" si="37"/>
        <v>42493.625</v>
      </c>
      <c r="F835" s="44">
        <f t="shared" si="38"/>
        <v>42493.625</v>
      </c>
      <c r="G835" s="47" t="str">
        <f>'Week 18'!$D$67</f>
        <v>Photographers</v>
      </c>
      <c r="H835" s="46" t="str">
        <f>VLOOKUP(G835,'EPG Description Guide'!A:K,10,FALSE)</f>
        <v>Fotógrafos</v>
      </c>
      <c r="I835" s="46" t="str">
        <f>VLOOKUP(G835,'EPG Description Guide'!A:K,11,FALSE)</f>
        <v>Observa a las modelos y sus sesiones de fotos desde el punto de vista de un fotógrafo y descubre qué se necesita para conseguir la mejor fotografía.</v>
      </c>
    </row>
    <row r="836" spans="1:9" ht="15.75" customHeight="1" x14ac:dyDescent="0.2">
      <c r="A836" t="str">
        <f t="shared" ref="A836:A899" si="39">IF(MOD(B836,2),"Odd","Even")</f>
        <v>Even</v>
      </c>
      <c r="B836" s="9">
        <v>834</v>
      </c>
      <c r="C836" s="43">
        <f>'Week 18'!$D$2</f>
        <v>42493</v>
      </c>
      <c r="D836" s="44">
        <f>'Week 18'!$A$68</f>
        <v>0.67708333333333304</v>
      </c>
      <c r="E836" s="43">
        <f t="shared" ref="E836:E899" si="40">($C836+$D836)-(1/24)</f>
        <v>42493.635416666672</v>
      </c>
      <c r="F836" s="44">
        <f t="shared" ref="F836:F899" si="41">($C836+$D836)-(1/24)</f>
        <v>42493.635416666672</v>
      </c>
      <c r="G836" s="47" t="str">
        <f>'Week 18'!$D$68</f>
        <v>Photographers</v>
      </c>
      <c r="H836" s="46" t="str">
        <f>VLOOKUP(G836,'EPG Description Guide'!A:K,10,FALSE)</f>
        <v>Fotógrafos</v>
      </c>
      <c r="I836" s="46" t="str">
        <f>VLOOKUP(G836,'EPG Description Guide'!A:K,11,FALSE)</f>
        <v>Observa a las modelos y sus sesiones de fotos desde el punto de vista de un fotógrafo y descubre qué se necesita para conseguir la mejor fotografía.</v>
      </c>
    </row>
    <row r="837" spans="1:9" ht="15.75" customHeight="1" x14ac:dyDescent="0.2">
      <c r="A837" t="str">
        <f t="shared" si="39"/>
        <v>Odd</v>
      </c>
      <c r="B837" s="9">
        <v>835</v>
      </c>
      <c r="C837" s="43">
        <f>'Week 18'!$D$2</f>
        <v>42493</v>
      </c>
      <c r="D837" s="44">
        <f>'Week 18'!$A$69</f>
        <v>0.68749999999999967</v>
      </c>
      <c r="E837" s="43">
        <f t="shared" si="40"/>
        <v>42493.645833333336</v>
      </c>
      <c r="F837" s="44">
        <f t="shared" si="41"/>
        <v>42493.645833333336</v>
      </c>
      <c r="G837" s="47" t="str">
        <f>'Week 18'!$D$69</f>
        <v>Fashion Underground Ep1</v>
      </c>
      <c r="H837" s="46" t="str">
        <f>VLOOKUP(G837,'EPG Description Guide'!A:K,10,FALSE)</f>
        <v>Moda Metro</v>
      </c>
      <c r="I837" s="46" t="str">
        <f>VLOOKUP(G837,'EPG Description Guide'!A:K,11,FALSE)</f>
        <v>Una mirada al interior de algunos de prácticas más deseable de la industria y de pasar un día en la vida de un interno como maquilladora para descubrir lo que su trabajo ideal en la moda se trata.</v>
      </c>
    </row>
    <row r="838" spans="1:9" ht="15.75" customHeight="1" x14ac:dyDescent="0.2">
      <c r="A838" t="str">
        <f t="shared" si="39"/>
        <v>Even</v>
      </c>
      <c r="B838" s="9">
        <v>836</v>
      </c>
      <c r="C838" s="43">
        <f>'Week 18'!$D$2</f>
        <v>42493</v>
      </c>
      <c r="D838" s="44">
        <f>'Week 18'!$A$70</f>
        <v>0.6979166666666663</v>
      </c>
      <c r="E838" s="43">
        <f t="shared" si="40"/>
        <v>42493.65625</v>
      </c>
      <c r="F838" s="44">
        <f t="shared" si="41"/>
        <v>42493.65625</v>
      </c>
      <c r="G838" s="47" t="str">
        <f>'Week 18'!$D$70</f>
        <v>Fashion Underground Ep1</v>
      </c>
      <c r="H838" s="46" t="str">
        <f>VLOOKUP(G838,'EPG Description Guide'!A:K,10,FALSE)</f>
        <v>Moda Metro</v>
      </c>
      <c r="I838" s="46" t="str">
        <f>VLOOKUP(G838,'EPG Description Guide'!A:K,11,FALSE)</f>
        <v>Una mirada al interior de algunos de prácticas más deseable de la industria y de pasar un día en la vida de un interno como maquilladora para descubrir lo que su trabajo ideal en la moda se trata.</v>
      </c>
    </row>
    <row r="839" spans="1:9" ht="15.75" customHeight="1" x14ac:dyDescent="0.2">
      <c r="A839" t="str">
        <f t="shared" si="39"/>
        <v>Odd</v>
      </c>
      <c r="B839" s="9">
        <v>837</v>
      </c>
      <c r="C839" s="43">
        <f>'Week 18'!$D$2</f>
        <v>42493</v>
      </c>
      <c r="D839" s="44">
        <f>'Week 18'!$A$71</f>
        <v>0.70833333333333293</v>
      </c>
      <c r="E839" s="43">
        <f t="shared" si="40"/>
        <v>42493.666666666672</v>
      </c>
      <c r="F839" s="44">
        <f t="shared" si="41"/>
        <v>42493.666666666672</v>
      </c>
      <c r="G839" s="47" t="str">
        <f>'Week 18'!$D$71</f>
        <v>Fashion Masterpieces: Czapek</v>
      </c>
      <c r="H839" s="46" t="str">
        <f>VLOOKUP(G839,'EPG Description Guide'!A:K,10,FALSE)</f>
        <v>Obras Maestras de Moda: Czapek</v>
      </c>
      <c r="I839" s="46" t="str">
        <f>VLOOKUP(G839,'EPG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840" spans="1:9" ht="15.75" customHeight="1" x14ac:dyDescent="0.2">
      <c r="A840" t="str">
        <f t="shared" si="39"/>
        <v>Even</v>
      </c>
      <c r="B840" s="9">
        <v>838</v>
      </c>
      <c r="C840" s="43">
        <f>'Week 18'!$D$2</f>
        <v>42493</v>
      </c>
      <c r="D840" s="44">
        <f>'Week 18'!$A$72</f>
        <v>0.71874999999999956</v>
      </c>
      <c r="E840" s="43">
        <f t="shared" si="40"/>
        <v>42493.677083333336</v>
      </c>
      <c r="F840" s="44">
        <f t="shared" si="41"/>
        <v>42493.677083333336</v>
      </c>
      <c r="G840" s="47" t="str">
        <f>'Week 18'!$D$72</f>
        <v>Fashion Masterpieces: Czapek</v>
      </c>
      <c r="H840" s="46" t="str">
        <f>VLOOKUP(G840,'EPG Description Guide'!A:K,10,FALSE)</f>
        <v>Obras Maestras de Moda: Czapek</v>
      </c>
      <c r="I840" s="46" t="str">
        <f>VLOOKUP(G840,'EPG Description Guide'!A:K,11,FALSE)</f>
        <v>Una presentación de la destreza y diseño de lujo, en manos del maestro relojero Czapek, destacando la incomparable calidad y estética de la relojería tradicional. Una visión de este progreso empresarial en la última marca suiza para relojes de lujo.</v>
      </c>
    </row>
    <row r="841" spans="1:9" ht="15.75" customHeight="1" x14ac:dyDescent="0.2">
      <c r="A841" t="str">
        <f t="shared" si="39"/>
        <v>Odd</v>
      </c>
      <c r="B841" s="9">
        <v>839</v>
      </c>
      <c r="C841" s="43">
        <f>'Week 18'!$D$2</f>
        <v>42493</v>
      </c>
      <c r="D841" s="44">
        <f>'Week 18'!$A$73</f>
        <v>0.72916666666666619</v>
      </c>
      <c r="E841" s="43">
        <f t="shared" si="40"/>
        <v>42493.6875</v>
      </c>
      <c r="F841" s="44">
        <f t="shared" si="41"/>
        <v>42493.6875</v>
      </c>
      <c r="G841" s="47" t="str">
        <f>'Week 18'!$D$73</f>
        <v>One to Watch</v>
      </c>
      <c r="H841" s="46" t="str">
        <f>VLOOKUP(G841,'EPG Description Guide'!A:K,10,FALSE)</f>
        <v>Alguien a Seguir</v>
      </c>
      <c r="I841" s="46" t="str">
        <f>VLOOKUP(G841,'EPG Description Guide'!A:K,11,FALSE)</f>
        <v>Descubre las vidas reales y las carreras florecientes de las estrellas emergentes. Desde los pupilos del diseño, hasta las modelos más sensuales, los mejores estilistas y los talentosos maquilladores.</v>
      </c>
    </row>
    <row r="842" spans="1:9" ht="15.75" customHeight="1" x14ac:dyDescent="0.2">
      <c r="A842" t="str">
        <f t="shared" si="39"/>
        <v>Even</v>
      </c>
      <c r="B842" s="9">
        <v>840</v>
      </c>
      <c r="C842" s="43">
        <f>'Week 18'!$D$2</f>
        <v>42493</v>
      </c>
      <c r="D842" s="44">
        <f>'Week 18'!$A$74</f>
        <v>0.73958333333333282</v>
      </c>
      <c r="E842" s="43">
        <f t="shared" si="40"/>
        <v>42493.697916666672</v>
      </c>
      <c r="F842" s="44">
        <f t="shared" si="41"/>
        <v>42493.697916666672</v>
      </c>
      <c r="G842" s="47" t="str">
        <f>'Week 18'!$D$74</f>
        <v>One to Watch</v>
      </c>
      <c r="H842" s="46" t="str">
        <f>VLOOKUP(G842,'EPG Description Guide'!A:K,10,FALSE)</f>
        <v>Alguien a Seguir</v>
      </c>
      <c r="I842" s="46" t="str">
        <f>VLOOKUP(G842,'EPG Description Guide'!A:K,11,FALSE)</f>
        <v>Descubre las vidas reales y las carreras florecientes de las estrellas emergentes. Desde los pupilos del diseño, hasta las modelos más sensuales, los mejores estilistas y los talentosos maquilladores.</v>
      </c>
    </row>
    <row r="843" spans="1:9" ht="15.75" customHeight="1" x14ac:dyDescent="0.2">
      <c r="A843" t="str">
        <f t="shared" si="39"/>
        <v>Odd</v>
      </c>
      <c r="B843" s="9">
        <v>841</v>
      </c>
      <c r="C843" s="43">
        <f>'Week 18'!$D$2</f>
        <v>42493</v>
      </c>
      <c r="D843" s="44">
        <f>'Week 18'!$A$75</f>
        <v>0.74999999999999944</v>
      </c>
      <c r="E843" s="43">
        <f t="shared" si="40"/>
        <v>42493.708333333336</v>
      </c>
      <c r="F843" s="44">
        <f t="shared" si="41"/>
        <v>42493.708333333336</v>
      </c>
      <c r="G843" s="47" t="str">
        <f>'Week 18'!$D$75</f>
        <v>From the Runway</v>
      </c>
      <c r="H843" s="46" t="str">
        <f>VLOOKUP(G843,'EPG Description Guide'!A:K,10,FALSE)</f>
        <v>De la Pasarela</v>
      </c>
      <c r="I843" s="46" t="str">
        <f>VLOOKUP(G843,'EPG Description Guide'!A:K,11,FALSE)</f>
        <v>Mantente al día de las últimas tendencias y estilos directamente desde la pasarela de las capitales de la moda del mundo.</v>
      </c>
    </row>
    <row r="844" spans="1:9" ht="15.75" customHeight="1" x14ac:dyDescent="0.2">
      <c r="A844" t="str">
        <f t="shared" si="39"/>
        <v>Even</v>
      </c>
      <c r="B844" s="9">
        <v>842</v>
      </c>
      <c r="C844" s="43">
        <f>'Week 18'!$D$2</f>
        <v>42493</v>
      </c>
      <c r="D844" s="44">
        <f>'Week 18'!$A$76</f>
        <v>0.76041666666666607</v>
      </c>
      <c r="E844" s="43">
        <f t="shared" si="40"/>
        <v>42493.71875</v>
      </c>
      <c r="F844" s="44">
        <f t="shared" si="41"/>
        <v>42493.71875</v>
      </c>
      <c r="G844" s="47" t="str">
        <f>'Week 18'!$D$76</f>
        <v>From the Runway</v>
      </c>
      <c r="H844" s="46" t="str">
        <f>VLOOKUP(G844,'EPG Description Guide'!A:K,10,FALSE)</f>
        <v>De la Pasarela</v>
      </c>
      <c r="I844" s="46" t="str">
        <f>VLOOKUP(G844,'EPG Description Guide'!A:K,11,FALSE)</f>
        <v>Mantente al día de las últimas tendencias y estilos directamente desde la pasarela de las capitales de la moda del mundo.</v>
      </c>
    </row>
    <row r="845" spans="1:9" ht="15.75" customHeight="1" x14ac:dyDescent="0.2">
      <c r="A845" t="str">
        <f t="shared" si="39"/>
        <v>Odd</v>
      </c>
      <c r="B845" s="9">
        <v>843</v>
      </c>
      <c r="C845" s="43">
        <f>'Week 18'!$D$2</f>
        <v>42493</v>
      </c>
      <c r="D845" s="44">
        <f>'Week 18'!$A$77</f>
        <v>0.7708333333333327</v>
      </c>
      <c r="E845" s="43">
        <f t="shared" si="40"/>
        <v>42493.729166666672</v>
      </c>
      <c r="F845" s="44">
        <f t="shared" si="41"/>
        <v>42493.729166666672</v>
      </c>
      <c r="G845" s="47" t="str">
        <f>'Week 18'!$D$77</f>
        <v>Photographers</v>
      </c>
      <c r="H845" s="46" t="str">
        <f>VLOOKUP(G845,'EPG Description Guide'!A:K,10,FALSE)</f>
        <v>Fotógrafos</v>
      </c>
      <c r="I845" s="46" t="str">
        <f>VLOOKUP(G845,'EPG Description Guide'!A:K,11,FALSE)</f>
        <v>Observa a las modelos y sus sesiones de fotos desde el punto de vista de un fotógrafo y descubre qué se necesita para conseguir la mejor fotografía.</v>
      </c>
    </row>
    <row r="846" spans="1:9" ht="15.75" customHeight="1" x14ac:dyDescent="0.2">
      <c r="A846" t="str">
        <f t="shared" si="39"/>
        <v>Even</v>
      </c>
      <c r="B846" s="9">
        <v>844</v>
      </c>
      <c r="C846" s="43">
        <f>'Week 18'!$D$2</f>
        <v>42493</v>
      </c>
      <c r="D846" s="44">
        <f>'Week 18'!$A$78</f>
        <v>0.78124999999999933</v>
      </c>
      <c r="E846" s="43">
        <f t="shared" si="40"/>
        <v>42493.739583333336</v>
      </c>
      <c r="F846" s="44">
        <f t="shared" si="41"/>
        <v>42493.739583333336</v>
      </c>
      <c r="G846" s="47" t="str">
        <f>'Week 18'!$D$78</f>
        <v>Photographers</v>
      </c>
      <c r="H846" s="46" t="str">
        <f>VLOOKUP(G846,'EPG Description Guide'!A:K,10,FALSE)</f>
        <v>Fotógrafos</v>
      </c>
      <c r="I846" s="46" t="str">
        <f>VLOOKUP(G846,'EPG Description Guide'!A:K,11,FALSE)</f>
        <v>Observa a las modelos y sus sesiones de fotos desde el punto de vista de un fotógrafo y descubre qué se necesita para conseguir la mejor fotografía.</v>
      </c>
    </row>
    <row r="847" spans="1:9" ht="15.75" customHeight="1" x14ac:dyDescent="0.2">
      <c r="A847" t="str">
        <f t="shared" si="39"/>
        <v>Odd</v>
      </c>
      <c r="B847" s="9">
        <v>845</v>
      </c>
      <c r="C847" s="43">
        <f>'Week 18'!$D$2</f>
        <v>42493</v>
      </c>
      <c r="D847" s="44">
        <f>'Week 18'!$A$79</f>
        <v>0.79166666666666596</v>
      </c>
      <c r="E847" s="43">
        <f t="shared" si="40"/>
        <v>42493.75</v>
      </c>
      <c r="F847" s="44">
        <f t="shared" si="41"/>
        <v>42493.75</v>
      </c>
      <c r="G847" s="47" t="str">
        <f>'Week 18'!$D$79</f>
        <v>Invitation Only</v>
      </c>
      <c r="H847" s="46" t="str">
        <f>VLOOKUP(G847,'EPG Description Guide'!A:K,10,FALSE)</f>
        <v>Solo con Invitación</v>
      </c>
      <c r="I847" s="46" t="str">
        <f>VLOOKUP(G847,'EPG Description Guide'!A:K,11,FALSE)</f>
        <v>Desde el comienzo de las fiestas hasta los after, consigue acceso exclusivo a los eventos más glamourosos de todo el mundo.</v>
      </c>
    </row>
    <row r="848" spans="1:9" ht="15.75" customHeight="1" x14ac:dyDescent="0.2">
      <c r="A848" t="str">
        <f t="shared" si="39"/>
        <v>Even</v>
      </c>
      <c r="B848" s="9">
        <v>846</v>
      </c>
      <c r="C848" s="43">
        <f>'Week 18'!$D$2</f>
        <v>42493</v>
      </c>
      <c r="D848" s="44">
        <f>'Week 18'!$A$80</f>
        <v>0.80208333333333259</v>
      </c>
      <c r="E848" s="43">
        <f t="shared" si="40"/>
        <v>42493.760416666672</v>
      </c>
      <c r="F848" s="44">
        <f t="shared" si="41"/>
        <v>42493.760416666672</v>
      </c>
      <c r="G848" s="47" t="str">
        <f>'Week 18'!$D$80</f>
        <v>Invitation Only</v>
      </c>
      <c r="H848" s="46" t="str">
        <f>VLOOKUP(G848,'EPG Description Guide'!A:K,10,FALSE)</f>
        <v>Solo con Invitación</v>
      </c>
      <c r="I848" s="46" t="str">
        <f>VLOOKUP(G848,'EPG Description Guide'!A:K,11,FALSE)</f>
        <v>Desde el comienzo de las fiestas hasta los after, consigue acceso exclusivo a los eventos más glamourosos de todo el mundo.</v>
      </c>
    </row>
    <row r="849" spans="1:9" ht="15.75" customHeight="1" x14ac:dyDescent="0.2">
      <c r="A849" t="str">
        <f t="shared" si="39"/>
        <v>Odd</v>
      </c>
      <c r="B849" s="9">
        <v>847</v>
      </c>
      <c r="C849" s="43">
        <f>'Week 18'!$D$2</f>
        <v>42493</v>
      </c>
      <c r="D849" s="44">
        <f>'Week 18'!$A$81</f>
        <v>0.81249999999999922</v>
      </c>
      <c r="E849" s="43">
        <f t="shared" si="40"/>
        <v>42493.770833333336</v>
      </c>
      <c r="F849" s="44">
        <f t="shared" si="41"/>
        <v>42493.770833333336</v>
      </c>
      <c r="G849" s="47" t="str">
        <f>'Week 18'!$D$81</f>
        <v>From the Runway</v>
      </c>
      <c r="H849" s="46" t="str">
        <f>VLOOKUP(G849,'EPG Description Guide'!A:K,10,FALSE)</f>
        <v>De la Pasarela</v>
      </c>
      <c r="I849" s="46" t="str">
        <f>VLOOKUP(G849,'EPG Description Guide'!A:K,11,FALSE)</f>
        <v>Mantente al día de las últimas tendencias y estilos directamente desde la pasarela de las capitales de la moda del mundo.</v>
      </c>
    </row>
    <row r="850" spans="1:9" ht="15.75" customHeight="1" x14ac:dyDescent="0.2">
      <c r="A850" t="str">
        <f t="shared" si="39"/>
        <v>Even</v>
      </c>
      <c r="B850" s="9">
        <v>848</v>
      </c>
      <c r="C850" s="43">
        <f>'Week 18'!$D$2</f>
        <v>42493</v>
      </c>
      <c r="D850" s="44">
        <f>'Week 18'!$A$82</f>
        <v>0.82291666666666585</v>
      </c>
      <c r="E850" s="43">
        <f t="shared" si="40"/>
        <v>42493.78125</v>
      </c>
      <c r="F850" s="44">
        <f t="shared" si="41"/>
        <v>42493.78125</v>
      </c>
      <c r="G850" s="47" t="str">
        <f>'Week 18'!$D$82</f>
        <v>From the Runway</v>
      </c>
      <c r="H850" s="46" t="str">
        <f>VLOOKUP(G850,'EPG Description Guide'!A:K,10,FALSE)</f>
        <v>De la Pasarela</v>
      </c>
      <c r="I850" s="46" t="str">
        <f>VLOOKUP(G850,'EPG Description Guide'!A:K,11,FALSE)</f>
        <v>Mantente al día de las últimas tendencias y estilos directamente desde la pasarela de las capitales de la moda del mundo.</v>
      </c>
    </row>
    <row r="851" spans="1:9" ht="15.75" customHeight="1" x14ac:dyDescent="0.2">
      <c r="A851" t="str">
        <f t="shared" si="39"/>
        <v>Odd</v>
      </c>
      <c r="B851" s="9">
        <v>849</v>
      </c>
      <c r="C851" s="43">
        <f>'Week 18'!$D$2</f>
        <v>42493</v>
      </c>
      <c r="D851" s="44">
        <f>'Week 18'!$A$83</f>
        <v>0.83333333333333248</v>
      </c>
      <c r="E851" s="43">
        <f t="shared" si="40"/>
        <v>42493.791666666672</v>
      </c>
      <c r="F851" s="44">
        <f t="shared" si="41"/>
        <v>42493.791666666672</v>
      </c>
      <c r="G851" s="47" t="str">
        <f>'Week 18'!$D$83</f>
        <v>Fashion Underground Ep1</v>
      </c>
      <c r="H851" s="46" t="str">
        <f>VLOOKUP(G851,'EPG Description Guide'!A:K,10,FALSE)</f>
        <v>Moda Metro</v>
      </c>
      <c r="I851" s="46" t="str">
        <f>VLOOKUP(G851,'EPG Description Guide'!A:K,11,FALSE)</f>
        <v>Una mirada al interior de algunos de prácticas más deseable de la industria y de pasar un día en la vida de un interno como maquilladora para descubrir lo que su trabajo ideal en la moda se trata.</v>
      </c>
    </row>
    <row r="852" spans="1:9" ht="15.75" customHeight="1" x14ac:dyDescent="0.2">
      <c r="A852" t="str">
        <f t="shared" si="39"/>
        <v>Even</v>
      </c>
      <c r="B852" s="9">
        <v>850</v>
      </c>
      <c r="C852" s="43">
        <f>'Week 18'!$D$2</f>
        <v>42493</v>
      </c>
      <c r="D852" s="44">
        <f>'Week 18'!$A$84</f>
        <v>0.84374999999999911</v>
      </c>
      <c r="E852" s="43">
        <f t="shared" si="40"/>
        <v>42493.802083333336</v>
      </c>
      <c r="F852" s="44">
        <f t="shared" si="41"/>
        <v>42493.802083333336</v>
      </c>
      <c r="G852" s="47" t="str">
        <f>'Week 18'!$D$84</f>
        <v>Fashion Underground Ep1</v>
      </c>
      <c r="H852" s="46" t="str">
        <f>VLOOKUP(G852,'EPG Description Guide'!A:K,10,FALSE)</f>
        <v>Moda Metro</v>
      </c>
      <c r="I852" s="46" t="str">
        <f>VLOOKUP(G852,'EPG Description Guide'!A:K,11,FALSE)</f>
        <v>Una mirada al interior de algunos de prácticas más deseable de la industria y de pasar un día en la vida de un interno como maquilladora para descubrir lo que su trabajo ideal en la moda se trata.</v>
      </c>
    </row>
    <row r="853" spans="1:9" ht="15.75" customHeight="1" x14ac:dyDescent="0.2">
      <c r="A853" t="str">
        <f t="shared" si="39"/>
        <v>Odd</v>
      </c>
      <c r="B853" s="9">
        <v>851</v>
      </c>
      <c r="C853" s="43">
        <f>'Week 18'!$D$2</f>
        <v>42493</v>
      </c>
      <c r="D853" s="44">
        <f>'Week 18'!$A$85</f>
        <v>0.85416666666666574</v>
      </c>
      <c r="E853" s="43">
        <f t="shared" si="40"/>
        <v>42493.8125</v>
      </c>
      <c r="F853" s="44">
        <f t="shared" si="41"/>
        <v>42493.8125</v>
      </c>
      <c r="G853" s="47" t="str">
        <f>'Week 18'!$D$85</f>
        <v>From the Runway</v>
      </c>
      <c r="H853" s="46" t="str">
        <f>VLOOKUP(G853,'EPG Description Guide'!A:K,10,FALSE)</f>
        <v>De la Pasarela</v>
      </c>
      <c r="I853" s="46" t="str">
        <f>VLOOKUP(G853,'EPG Description Guide'!A:K,11,FALSE)</f>
        <v>Mantente al día de las últimas tendencias y estilos directamente desde la pasarela de las capitales de la moda del mundo.</v>
      </c>
    </row>
    <row r="854" spans="1:9" ht="15.75" customHeight="1" x14ac:dyDescent="0.2">
      <c r="A854" t="str">
        <f t="shared" si="39"/>
        <v>Even</v>
      </c>
      <c r="B854" s="9">
        <v>852</v>
      </c>
      <c r="C854" s="43">
        <f>'Week 18'!$D$2</f>
        <v>42493</v>
      </c>
      <c r="D854" s="44">
        <f>'Week 18'!$A$86</f>
        <v>0.86458333333333237</v>
      </c>
      <c r="E854" s="43">
        <f t="shared" si="40"/>
        <v>42493.822916666672</v>
      </c>
      <c r="F854" s="44">
        <f t="shared" si="41"/>
        <v>42493.822916666672</v>
      </c>
      <c r="G854" s="47" t="str">
        <f>'Week 18'!$D$86</f>
        <v>From the Runway</v>
      </c>
      <c r="H854" s="46" t="str">
        <f>VLOOKUP(G854,'EPG Description Guide'!A:K,10,FALSE)</f>
        <v>De la Pasarela</v>
      </c>
      <c r="I854" s="46" t="str">
        <f>VLOOKUP(G854,'EPG Description Guide'!A:K,11,FALSE)</f>
        <v>Mantente al día de las últimas tendencias y estilos directamente desde la pasarela de las capitales de la moda del mundo.</v>
      </c>
    </row>
    <row r="855" spans="1:9" ht="15.75" customHeight="1" x14ac:dyDescent="0.2">
      <c r="A855" t="str">
        <f t="shared" si="39"/>
        <v>Odd</v>
      </c>
      <c r="B855" s="9">
        <v>853</v>
      </c>
      <c r="C855" s="43">
        <f>'Week 18'!$D$2</f>
        <v>42493</v>
      </c>
      <c r="D855" s="44">
        <f>'Week 18'!$A$87</f>
        <v>0.874999999999999</v>
      </c>
      <c r="E855" s="43">
        <f t="shared" si="40"/>
        <v>42493.833333333336</v>
      </c>
      <c r="F855" s="44">
        <f t="shared" si="41"/>
        <v>42493.833333333336</v>
      </c>
      <c r="G855" s="47" t="str">
        <f>'Week 18'!$D$87</f>
        <v>What's Haute</v>
      </c>
      <c r="H855" s="46" t="str">
        <f>VLOOKUP(G855,'EPG Description Guide'!A:K,10,FALSE)</f>
        <v>Alta Costura</v>
      </c>
      <c r="I855" s="46" t="str">
        <f>VLOOKUP(G855,'EPG Description Guide'!A:K,11,FALSE)</f>
        <v>La revista y guía definitiva de estilo de vida de lujo para la élite que disfruta de una vida glamourosa.</v>
      </c>
    </row>
    <row r="856" spans="1:9" ht="15.75" customHeight="1" x14ac:dyDescent="0.2">
      <c r="A856" t="str">
        <f t="shared" si="39"/>
        <v>Even</v>
      </c>
      <c r="B856" s="9">
        <v>854</v>
      </c>
      <c r="C856" s="43">
        <f>'Week 18'!$D$2</f>
        <v>42493</v>
      </c>
      <c r="D856" s="44">
        <f>'Week 18'!$A$88</f>
        <v>0.88541666666666563</v>
      </c>
      <c r="E856" s="43">
        <f t="shared" si="40"/>
        <v>42493.84375</v>
      </c>
      <c r="F856" s="44">
        <f t="shared" si="41"/>
        <v>42493.84375</v>
      </c>
      <c r="G856" s="47" t="str">
        <f>'Week 18'!$D$88</f>
        <v>What's Haute</v>
      </c>
      <c r="H856" s="46" t="str">
        <f>VLOOKUP(G856,'EPG Description Guide'!A:K,10,FALSE)</f>
        <v>Alta Costura</v>
      </c>
      <c r="I856" s="46" t="str">
        <f>VLOOKUP(G856,'EPG Description Guide'!A:K,11,FALSE)</f>
        <v>La revista y guía definitiva de estilo de vida de lujo para la élite que disfruta de una vida glamourosa.</v>
      </c>
    </row>
    <row r="857" spans="1:9" ht="15.75" customHeight="1" x14ac:dyDescent="0.2">
      <c r="A857" t="str">
        <f t="shared" si="39"/>
        <v>Odd</v>
      </c>
      <c r="B857" s="9">
        <v>855</v>
      </c>
      <c r="C857" s="43">
        <f>'Week 18'!$D$2</f>
        <v>42493</v>
      </c>
      <c r="D857" s="44">
        <f>'Week 18'!$A$89</f>
        <v>0.89583333333333226</v>
      </c>
      <c r="E857" s="43">
        <f t="shared" si="40"/>
        <v>42493.854166666672</v>
      </c>
      <c r="F857" s="44">
        <f t="shared" si="41"/>
        <v>42493.854166666672</v>
      </c>
      <c r="G857" s="47" t="str">
        <f>'Week 18'!$D$89</f>
        <v>From the Runway</v>
      </c>
      <c r="H857" s="46" t="str">
        <f>VLOOKUP(G857,'EPG Description Guide'!A:K,10,FALSE)</f>
        <v>De la Pasarela</v>
      </c>
      <c r="I857" s="46" t="str">
        <f>VLOOKUP(G857,'EPG Description Guide'!A:K,11,FALSE)</f>
        <v>Mantente al día de las últimas tendencias y estilos directamente desde la pasarela de las capitales de la moda del mundo.</v>
      </c>
    </row>
    <row r="858" spans="1:9" ht="15.75" customHeight="1" x14ac:dyDescent="0.2">
      <c r="A858" t="str">
        <f t="shared" si="39"/>
        <v>Even</v>
      </c>
      <c r="B858" s="9">
        <v>856</v>
      </c>
      <c r="C858" s="43">
        <f>'Week 18'!$D$2</f>
        <v>42493</v>
      </c>
      <c r="D858" s="44">
        <f>'Week 18'!$A$90</f>
        <v>0.90624999999999889</v>
      </c>
      <c r="E858" s="43">
        <f t="shared" si="40"/>
        <v>42493.864583333336</v>
      </c>
      <c r="F858" s="44">
        <f t="shared" si="41"/>
        <v>42493.864583333336</v>
      </c>
      <c r="G858" s="47" t="str">
        <f>'Week 18'!$D$90</f>
        <v>From the Runway</v>
      </c>
      <c r="H858" s="46" t="str">
        <f>VLOOKUP(G858,'EPG Description Guide'!A:K,10,FALSE)</f>
        <v>De la Pasarela</v>
      </c>
      <c r="I858" s="46" t="str">
        <f>VLOOKUP(G858,'EPG Description Guide'!A:K,11,FALSE)</f>
        <v>Mantente al día de las últimas tendencias y estilos directamente desde la pasarela de las capitales de la moda del mundo.</v>
      </c>
    </row>
    <row r="859" spans="1:9" ht="15.75" customHeight="1" x14ac:dyDescent="0.2">
      <c r="A859" t="str">
        <f t="shared" si="39"/>
        <v>Odd</v>
      </c>
      <c r="B859" s="9">
        <v>857</v>
      </c>
      <c r="C859" s="43">
        <f>'Week 18'!$D$2</f>
        <v>42493</v>
      </c>
      <c r="D859" s="44">
        <f>'Week 18'!$A$91</f>
        <v>0.91666666666666552</v>
      </c>
      <c r="E859" s="43">
        <f t="shared" si="40"/>
        <v>42493.875</v>
      </c>
      <c r="F859" s="44">
        <f t="shared" si="41"/>
        <v>42493.875</v>
      </c>
      <c r="G859" s="47" t="str">
        <f>'Week 18'!$D$91</f>
        <v>Tie the Knot</v>
      </c>
      <c r="H859" s="46" t="str">
        <f>VLOOKUP(G859,'EPG Description Guide'!A:K,10,FALSE)</f>
        <v>Dar el Sí</v>
      </c>
      <c r="I859" s="46" t="str">
        <f>VLOOKUP(G859,'EPG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860" spans="1:9" ht="15.75" customHeight="1" x14ac:dyDescent="0.2">
      <c r="A860" t="str">
        <f t="shared" si="39"/>
        <v>Even</v>
      </c>
      <c r="B860" s="9">
        <v>858</v>
      </c>
      <c r="C860" s="43">
        <f>'Week 18'!$D$2</f>
        <v>42493</v>
      </c>
      <c r="D860" s="44">
        <f>'Week 18'!$A$92</f>
        <v>0.92708333333333215</v>
      </c>
      <c r="E860" s="43">
        <f t="shared" si="40"/>
        <v>42493.885416666672</v>
      </c>
      <c r="F860" s="44">
        <f t="shared" si="41"/>
        <v>42493.885416666672</v>
      </c>
      <c r="G860" s="47" t="str">
        <f>'Week 18'!$D$92</f>
        <v>Tie the Knot</v>
      </c>
      <c r="H860" s="46" t="str">
        <f>VLOOKUP(G860,'EPG Description Guide'!A:K,10,FALSE)</f>
        <v>Dar el Sí</v>
      </c>
      <c r="I860" s="46" t="str">
        <f>VLOOKUP(G860,'EPG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861" spans="1:9" ht="15.75" customHeight="1" x14ac:dyDescent="0.2">
      <c r="A861" t="str">
        <f t="shared" si="39"/>
        <v>Odd</v>
      </c>
      <c r="B861" s="9">
        <v>859</v>
      </c>
      <c r="C861" s="43">
        <f>'Week 18'!$D$2</f>
        <v>42493</v>
      </c>
      <c r="D861" s="44">
        <f>'Week 18'!$A$93</f>
        <v>0.93749999999999878</v>
      </c>
      <c r="E861" s="43">
        <f t="shared" si="40"/>
        <v>42493.895833333336</v>
      </c>
      <c r="F861" s="44">
        <f t="shared" si="41"/>
        <v>42493.895833333336</v>
      </c>
      <c r="G861" s="47" t="str">
        <f>'Week 18'!$D$93</f>
        <v>Invitation Only</v>
      </c>
      <c r="H861" s="46" t="str">
        <f>VLOOKUP(G861,'EPG Description Guide'!A:K,10,FALSE)</f>
        <v>Solo con Invitación</v>
      </c>
      <c r="I861" s="46" t="str">
        <f>VLOOKUP(G861,'EPG Description Guide'!A:K,11,FALSE)</f>
        <v>Desde el comienzo de las fiestas hasta los after, consigue acceso exclusivo a los eventos más glamourosos de todo el mundo.</v>
      </c>
    </row>
    <row r="862" spans="1:9" ht="15.75" customHeight="1" x14ac:dyDescent="0.2">
      <c r="A862" t="str">
        <f t="shared" si="39"/>
        <v>Even</v>
      </c>
      <c r="B862" s="9">
        <v>860</v>
      </c>
      <c r="C862" s="43">
        <f>'Week 18'!$D$2</f>
        <v>42493</v>
      </c>
      <c r="D862" s="44">
        <f>'Week 18'!$A$94</f>
        <v>0.94791666666666541</v>
      </c>
      <c r="E862" s="43">
        <f t="shared" si="40"/>
        <v>42493.90625</v>
      </c>
      <c r="F862" s="44">
        <f t="shared" si="41"/>
        <v>42493.90625</v>
      </c>
      <c r="G862" s="47" t="str">
        <f>'Week 18'!$D$94</f>
        <v>Invitation Only</v>
      </c>
      <c r="H862" s="46" t="str">
        <f>VLOOKUP(G862,'EPG Description Guide'!A:K,10,FALSE)</f>
        <v>Solo con Invitación</v>
      </c>
      <c r="I862" s="46" t="str">
        <f>VLOOKUP(G862,'EPG Description Guide'!A:K,11,FALSE)</f>
        <v>Desde el comienzo de las fiestas hasta los after, consigue acceso exclusivo a los eventos más glamourosos de todo el mundo.</v>
      </c>
    </row>
    <row r="863" spans="1:9" ht="15.75" customHeight="1" x14ac:dyDescent="0.2">
      <c r="A863" t="str">
        <f t="shared" si="39"/>
        <v>Odd</v>
      </c>
      <c r="B863" s="9">
        <v>861</v>
      </c>
      <c r="C863" s="43">
        <f>'Week 18'!$D$2</f>
        <v>42493</v>
      </c>
      <c r="D863" s="44">
        <f>'Week 18'!$A$95</f>
        <v>0.95833333333333204</v>
      </c>
      <c r="E863" s="43">
        <f t="shared" si="40"/>
        <v>42493.916666666672</v>
      </c>
      <c r="F863" s="44">
        <f t="shared" si="41"/>
        <v>42493.916666666672</v>
      </c>
      <c r="G863" s="47" t="str">
        <f>'Week 18'!$D$95</f>
        <v>Robo Girls Ep1</v>
      </c>
      <c r="H863" s="46" t="str">
        <f>VLOOKUP(G863,'EPG Description Guide'!A:K,10,FALSE)</f>
        <v>Robogirls</v>
      </c>
      <c r="I863" s="46" t="str">
        <f>VLOOKUP(G863,'EPG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864" spans="1:9" ht="15.75" customHeight="1" x14ac:dyDescent="0.2">
      <c r="A864" t="str">
        <f t="shared" si="39"/>
        <v>Even</v>
      </c>
      <c r="B864" s="9">
        <v>862</v>
      </c>
      <c r="C864" s="43">
        <f>'Week 18'!$D$2</f>
        <v>42493</v>
      </c>
      <c r="D864" s="44">
        <f>'Week 18'!$A$96</f>
        <v>0.96874999999999867</v>
      </c>
      <c r="E864" s="43">
        <f t="shared" si="40"/>
        <v>42493.927083333336</v>
      </c>
      <c r="F864" s="44">
        <f t="shared" si="41"/>
        <v>42493.927083333336</v>
      </c>
      <c r="G864" s="47" t="str">
        <f>'Week 18'!$D$96</f>
        <v>Robo Girls Ep1</v>
      </c>
      <c r="H864" s="46" t="str">
        <f>VLOOKUP(G864,'EPG Description Guide'!A:K,10,FALSE)</f>
        <v>Robogirls</v>
      </c>
      <c r="I864" s="46" t="str">
        <f>VLOOKUP(G864,'EPG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865" spans="1:9" ht="15.75" customHeight="1" x14ac:dyDescent="0.2">
      <c r="A865" t="str">
        <f t="shared" si="39"/>
        <v>Odd</v>
      </c>
      <c r="B865" s="9">
        <v>863</v>
      </c>
      <c r="C865" s="43">
        <f>'Week 18'!$D$2</f>
        <v>42493</v>
      </c>
      <c r="D865" s="44">
        <f>'Week 18'!$A$97</f>
        <v>0.9791666666666653</v>
      </c>
      <c r="E865" s="43">
        <f t="shared" si="40"/>
        <v>42493.9375</v>
      </c>
      <c r="F865" s="44">
        <f t="shared" si="41"/>
        <v>42493.9375</v>
      </c>
      <c r="G865" s="47" t="str">
        <f>'Week 18'!$D$97</f>
        <v>Photographers</v>
      </c>
      <c r="H865" s="46" t="str">
        <f>VLOOKUP(G865,'EPG Description Guide'!A:K,10,FALSE)</f>
        <v>Fotógrafos</v>
      </c>
      <c r="I865" s="46" t="str">
        <f>VLOOKUP(G865,'EPG Description Guide'!A:K,11,FALSE)</f>
        <v>Observa a las modelos y sus sesiones de fotos desde el punto de vista de un fotógrafo y descubre qué se necesita para conseguir la mejor fotografía.</v>
      </c>
    </row>
    <row r="866" spans="1:9" ht="15.75" customHeight="1" x14ac:dyDescent="0.2">
      <c r="A866" t="str">
        <f t="shared" si="39"/>
        <v>Even</v>
      </c>
      <c r="B866" s="9">
        <v>864</v>
      </c>
      <c r="C866" s="43">
        <f>'Week 18'!$D$2</f>
        <v>42493</v>
      </c>
      <c r="D866" s="44">
        <f>'Week 18'!$A$98</f>
        <v>0.98958333333333193</v>
      </c>
      <c r="E866" s="43">
        <f t="shared" si="40"/>
        <v>42493.947916666672</v>
      </c>
      <c r="F866" s="44">
        <f t="shared" si="41"/>
        <v>42493.947916666672</v>
      </c>
      <c r="G866" s="47" t="str">
        <f>'Week 18'!$D$98</f>
        <v>Photographers</v>
      </c>
      <c r="H866" s="46" t="str">
        <f>VLOOKUP(G866,'EPG Description Guide'!A:K,10,FALSE)</f>
        <v>Fotógrafos</v>
      </c>
      <c r="I866" s="46" t="str">
        <f>VLOOKUP(G866,'EPG Description Guide'!A:K,11,FALSE)</f>
        <v>Observa a las modelos y sus sesiones de fotos desde el punto de vista de un fotógrafo y descubre qué se necesita para conseguir la mejor fotografía.</v>
      </c>
    </row>
    <row r="867" spans="1:9" ht="15.75" customHeight="1" x14ac:dyDescent="0.2">
      <c r="A867" t="str">
        <f t="shared" si="39"/>
        <v>Odd</v>
      </c>
      <c r="B867" s="9">
        <v>865</v>
      </c>
      <c r="C867" s="43">
        <f>'Week 18'!$E$2</f>
        <v>42494</v>
      </c>
      <c r="D867" s="44">
        <f>'Week 18'!$A$3</f>
        <v>0</v>
      </c>
      <c r="E867" s="43">
        <f t="shared" si="40"/>
        <v>42493.958333333336</v>
      </c>
      <c r="F867" s="44">
        <f t="shared" si="41"/>
        <v>42493.958333333336</v>
      </c>
      <c r="G867" s="47" t="str">
        <f>'Week 18'!$E$3</f>
        <v>What's Haute</v>
      </c>
      <c r="H867" s="46" t="str">
        <f>VLOOKUP(G867,'EPG Description Guide'!A:K,10,FALSE)</f>
        <v>Alta Costura</v>
      </c>
      <c r="I867" s="46" t="str">
        <f>VLOOKUP(G867,'EPG Description Guide'!A:K,11,FALSE)</f>
        <v>La revista y guía definitiva de estilo de vida de lujo para la élite que disfruta de una vida glamourosa.</v>
      </c>
    </row>
    <row r="868" spans="1:9" ht="15.75" customHeight="1" x14ac:dyDescent="0.2">
      <c r="A868" t="str">
        <f t="shared" si="39"/>
        <v>Even</v>
      </c>
      <c r="B868" s="9">
        <v>866</v>
      </c>
      <c r="C868" s="43">
        <f>'Week 18'!$E$2</f>
        <v>42494</v>
      </c>
      <c r="D868" s="44">
        <f>'Week 18'!$A$4</f>
        <v>1.0416666666666666E-2</v>
      </c>
      <c r="E868" s="43">
        <f t="shared" si="40"/>
        <v>42493.96875</v>
      </c>
      <c r="F868" s="44">
        <f t="shared" si="41"/>
        <v>42493.96875</v>
      </c>
      <c r="G868" s="47" t="str">
        <f>'Week 18'!$E$4</f>
        <v>What's Haute</v>
      </c>
      <c r="H868" s="46" t="str">
        <f>VLOOKUP(G868,'EPG Description Guide'!A:K,10,FALSE)</f>
        <v>Alta Costura</v>
      </c>
      <c r="I868" s="46" t="str">
        <f>VLOOKUP(G868,'EPG Description Guide'!A:K,11,FALSE)</f>
        <v>La revista y guía definitiva de estilo de vida de lujo para la élite que disfruta de una vida glamourosa.</v>
      </c>
    </row>
    <row r="869" spans="1:9" ht="15.75" customHeight="1" x14ac:dyDescent="0.2">
      <c r="A869" t="str">
        <f t="shared" si="39"/>
        <v>Odd</v>
      </c>
      <c r="B869" s="9">
        <v>867</v>
      </c>
      <c r="C869" s="43">
        <f>'Week 18'!$E$2</f>
        <v>42494</v>
      </c>
      <c r="D869" s="44">
        <f>'Week 18'!$A$5</f>
        <v>2.0833333333333332E-2</v>
      </c>
      <c r="E869" s="43">
        <f t="shared" si="40"/>
        <v>42493.979166666672</v>
      </c>
      <c r="F869" s="44">
        <f t="shared" si="41"/>
        <v>42493.979166666672</v>
      </c>
      <c r="G869" s="47" t="str">
        <f>'Week 18'!$E$5</f>
        <v>Photographers</v>
      </c>
      <c r="H869" s="46" t="str">
        <f>VLOOKUP(G869,'EPG Description Guide'!A:K,10,FALSE)</f>
        <v>Fotógrafos</v>
      </c>
      <c r="I869" s="46" t="str">
        <f>VLOOKUP(G869,'EPG Description Guide'!A:K,11,FALSE)</f>
        <v>Observa a las modelos y sus sesiones de fotos desde el punto de vista de un fotógrafo y descubre qué se necesita para conseguir la mejor fotografía.</v>
      </c>
    </row>
    <row r="870" spans="1:9" ht="15.75" customHeight="1" x14ac:dyDescent="0.2">
      <c r="A870" t="str">
        <f t="shared" si="39"/>
        <v>Even</v>
      </c>
      <c r="B870" s="9">
        <v>868</v>
      </c>
      <c r="C870" s="43">
        <f>'Week 18'!$E$2</f>
        <v>42494</v>
      </c>
      <c r="D870" s="44">
        <f>'Week 18'!$A$6</f>
        <v>3.125E-2</v>
      </c>
      <c r="E870" s="43">
        <f t="shared" si="40"/>
        <v>42493.989583333336</v>
      </c>
      <c r="F870" s="44">
        <f t="shared" si="41"/>
        <v>42493.989583333336</v>
      </c>
      <c r="G870" s="47" t="str">
        <f>'Week 18'!$E$6</f>
        <v>Photographers</v>
      </c>
      <c r="H870" s="46" t="str">
        <f>VLOOKUP(G870,'EPG Description Guide'!A:K,10,FALSE)</f>
        <v>Fotógrafos</v>
      </c>
      <c r="I870" s="46" t="str">
        <f>VLOOKUP(G870,'EPG Description Guide'!A:K,11,FALSE)</f>
        <v>Observa a las modelos y sus sesiones de fotos desde el punto de vista de un fotógrafo y descubre qué se necesita para conseguir la mejor fotografía.</v>
      </c>
    </row>
    <row r="871" spans="1:9" ht="15.75" customHeight="1" x14ac:dyDescent="0.2">
      <c r="A871" t="str">
        <f t="shared" si="39"/>
        <v>Odd</v>
      </c>
      <c r="B871" s="9">
        <v>869</v>
      </c>
      <c r="C871" s="43">
        <f>'Week 18'!$E$2</f>
        <v>42494</v>
      </c>
      <c r="D871" s="44">
        <f>'Week 18'!$A$7</f>
        <v>4.1666666666666664E-2</v>
      </c>
      <c r="E871" s="43">
        <f t="shared" si="40"/>
        <v>42494</v>
      </c>
      <c r="F871" s="44">
        <f t="shared" si="41"/>
        <v>42494</v>
      </c>
      <c r="G871" s="47" t="str">
        <f>'Week 18'!$E$7</f>
        <v>Tie the Knot</v>
      </c>
      <c r="H871" s="46" t="str">
        <f>VLOOKUP(G871,'EPG Description Guide'!A:K,10,FALSE)</f>
        <v>Dar el Sí</v>
      </c>
      <c r="I871" s="46" t="str">
        <f>VLOOKUP(G871,'EPG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872" spans="1:9" ht="15.75" customHeight="1" x14ac:dyDescent="0.2">
      <c r="A872" t="str">
        <f t="shared" si="39"/>
        <v>Even</v>
      </c>
      <c r="B872" s="9">
        <v>870</v>
      </c>
      <c r="C872" s="43">
        <f>'Week 18'!$E$2</f>
        <v>42494</v>
      </c>
      <c r="D872" s="44">
        <f>'Week 18'!$A$8</f>
        <v>5.2083333333333329E-2</v>
      </c>
      <c r="E872" s="43">
        <f t="shared" si="40"/>
        <v>42494.010416666672</v>
      </c>
      <c r="F872" s="44">
        <f t="shared" si="41"/>
        <v>42494.010416666672</v>
      </c>
      <c r="G872" s="47" t="str">
        <f>'Week 18'!$E$8</f>
        <v>Tie the Knot</v>
      </c>
      <c r="H872" s="46" t="str">
        <f>VLOOKUP(G872,'EPG Description Guide'!A:K,10,FALSE)</f>
        <v>Dar el Sí</v>
      </c>
      <c r="I872" s="46" t="str">
        <f>VLOOKUP(G872,'EPG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873" spans="1:9" ht="15.75" customHeight="1" x14ac:dyDescent="0.2">
      <c r="A873" t="str">
        <f t="shared" si="39"/>
        <v>Odd</v>
      </c>
      <c r="B873" s="9">
        <v>871</v>
      </c>
      <c r="C873" s="43">
        <f>'Week 18'!$E$2</f>
        <v>42494</v>
      </c>
      <c r="D873" s="44">
        <f>'Week 18'!$A$9</f>
        <v>6.2499999999999993E-2</v>
      </c>
      <c r="E873" s="43">
        <f t="shared" si="40"/>
        <v>42494.020833333336</v>
      </c>
      <c r="F873" s="44">
        <f t="shared" si="41"/>
        <v>42494.020833333336</v>
      </c>
      <c r="G873" s="47" t="str">
        <f>'Week 18'!$E$9</f>
        <v>Fashion Exposed</v>
      </c>
      <c r="H873" s="46" t="str">
        <f>VLOOKUP(G873,'EPG Description Guide'!A:K,10,FALSE)</f>
        <v>Moda Expuesta</v>
      </c>
      <c r="I873" s="46" t="str">
        <f>VLOOKUP(G873,'EPG Description Guide'!A:K,11,FALSE)</f>
        <v>Lugares increíbles con las modelos más atractivas y fotógrafos, directamente desde las tentadoras y sensuales sesiones de fotos y desfiles.</v>
      </c>
    </row>
    <row r="874" spans="1:9" ht="15.75" customHeight="1" x14ac:dyDescent="0.2">
      <c r="A874" t="str">
        <f t="shared" si="39"/>
        <v>Even</v>
      </c>
      <c r="B874" s="9">
        <v>872</v>
      </c>
      <c r="C874" s="43">
        <f>'Week 18'!$E$2</f>
        <v>42494</v>
      </c>
      <c r="D874" s="44">
        <f>'Week 18'!$A$10</f>
        <v>7.2916666666666657E-2</v>
      </c>
      <c r="E874" s="43">
        <f t="shared" si="40"/>
        <v>42494.03125</v>
      </c>
      <c r="F874" s="44">
        <f t="shared" si="41"/>
        <v>42494.03125</v>
      </c>
      <c r="G874" s="47" t="str">
        <f>'Week 18'!$E$10</f>
        <v>Fashion Exposed</v>
      </c>
      <c r="H874" s="46" t="str">
        <f>VLOOKUP(G874,'EPG Description Guide'!A:K,10,FALSE)</f>
        <v>Moda Expuesta</v>
      </c>
      <c r="I874" s="46" t="str">
        <f>VLOOKUP(G874,'EPG Description Guide'!A:K,11,FALSE)</f>
        <v>Lugares increíbles con las modelos más atractivas y fotógrafos, directamente desde las tentadoras y sensuales sesiones de fotos y desfiles.</v>
      </c>
    </row>
    <row r="875" spans="1:9" ht="15.75" customHeight="1" x14ac:dyDescent="0.2">
      <c r="A875" t="str">
        <f t="shared" si="39"/>
        <v>Odd</v>
      </c>
      <c r="B875" s="9">
        <v>873</v>
      </c>
      <c r="C875" s="43">
        <f>'Week 18'!$E$2</f>
        <v>42494</v>
      </c>
      <c r="D875" s="44">
        <f>'Week 18'!$A$11</f>
        <v>8.3333333333333329E-2</v>
      </c>
      <c r="E875" s="43">
        <f t="shared" si="40"/>
        <v>42494.041666666672</v>
      </c>
      <c r="F875" s="44">
        <f t="shared" si="41"/>
        <v>42494.041666666672</v>
      </c>
      <c r="G875" s="47" t="str">
        <f>'Week 18'!$E$11</f>
        <v>Fashion Exposed</v>
      </c>
      <c r="H875" s="46" t="str">
        <f>VLOOKUP(G875,'EPG Description Guide'!A:K,10,FALSE)</f>
        <v>Moda Expuesta</v>
      </c>
      <c r="I875" s="46" t="str">
        <f>VLOOKUP(G875,'EPG Description Guide'!A:K,11,FALSE)</f>
        <v>Lugares increíbles con las modelos más atractivas y fotógrafos, directamente desde las tentadoras y sensuales sesiones de fotos y desfiles.</v>
      </c>
    </row>
    <row r="876" spans="1:9" ht="15.75" customHeight="1" x14ac:dyDescent="0.2">
      <c r="A876" t="str">
        <f t="shared" si="39"/>
        <v>Even</v>
      </c>
      <c r="B876" s="9">
        <v>874</v>
      </c>
      <c r="C876" s="43">
        <f>'Week 18'!$E$2</f>
        <v>42494</v>
      </c>
      <c r="D876" s="44">
        <f>'Week 18'!$A$12</f>
        <v>9.375E-2</v>
      </c>
      <c r="E876" s="43">
        <f t="shared" si="40"/>
        <v>42494.052083333336</v>
      </c>
      <c r="F876" s="44">
        <f t="shared" si="41"/>
        <v>42494.052083333336</v>
      </c>
      <c r="G876" s="47" t="str">
        <f>'Week 18'!$E$12</f>
        <v>Fashion Exposed</v>
      </c>
      <c r="H876" s="46" t="str">
        <f>VLOOKUP(G876,'EPG Description Guide'!A:K,10,FALSE)</f>
        <v>Moda Expuesta</v>
      </c>
      <c r="I876" s="46" t="str">
        <f>VLOOKUP(G876,'EPG Description Guide'!A:K,11,FALSE)</f>
        <v>Lugares increíbles con las modelos más atractivas y fotógrafos, directamente desde las tentadoras y sensuales sesiones de fotos y desfiles.</v>
      </c>
    </row>
    <row r="877" spans="1:9" ht="15.75" customHeight="1" x14ac:dyDescent="0.2">
      <c r="A877" t="str">
        <f t="shared" si="39"/>
        <v>Odd</v>
      </c>
      <c r="B877" s="9">
        <v>875</v>
      </c>
      <c r="C877" s="43">
        <f>'Week 18'!$E$2</f>
        <v>42494</v>
      </c>
      <c r="D877" s="44">
        <f>'Week 18'!$A$13</f>
        <v>0.10416666666666667</v>
      </c>
      <c r="E877" s="43">
        <f t="shared" si="40"/>
        <v>42494.0625</v>
      </c>
      <c r="F877" s="44">
        <f t="shared" si="41"/>
        <v>42494.0625</v>
      </c>
      <c r="G877" s="47" t="str">
        <f>'Week 18'!$E$13</f>
        <v>From the Runway</v>
      </c>
      <c r="H877" s="46" t="str">
        <f>VLOOKUP(G877,'EPG Description Guide'!A:K,10,FALSE)</f>
        <v>De la Pasarela</v>
      </c>
      <c r="I877" s="46" t="str">
        <f>VLOOKUP(G877,'EPG Description Guide'!A:K,11,FALSE)</f>
        <v>Mantente al día de las últimas tendencias y estilos directamente desde la pasarela de las capitales de la moda del mundo.</v>
      </c>
    </row>
    <row r="878" spans="1:9" ht="15.75" customHeight="1" x14ac:dyDescent="0.2">
      <c r="A878" t="str">
        <f t="shared" si="39"/>
        <v>Even</v>
      </c>
      <c r="B878" s="9">
        <v>876</v>
      </c>
      <c r="C878" s="43">
        <f>'Week 18'!$E$2</f>
        <v>42494</v>
      </c>
      <c r="D878" s="44">
        <f>'Week 18'!$A$14</f>
        <v>0.11458333333333334</v>
      </c>
      <c r="E878" s="43">
        <f t="shared" si="40"/>
        <v>42494.072916666672</v>
      </c>
      <c r="F878" s="44">
        <f t="shared" si="41"/>
        <v>42494.072916666672</v>
      </c>
      <c r="G878" s="47" t="str">
        <f>'Week 18'!$E$14</f>
        <v>From the Runway</v>
      </c>
      <c r="H878" s="46" t="str">
        <f>VLOOKUP(G878,'EPG Description Guide'!A:K,10,FALSE)</f>
        <v>De la Pasarela</v>
      </c>
      <c r="I878" s="46" t="str">
        <f>VLOOKUP(G878,'EPG Description Guide'!A:K,11,FALSE)</f>
        <v>Mantente al día de las últimas tendencias y estilos directamente desde la pasarela de las capitales de la moda del mundo.</v>
      </c>
    </row>
    <row r="879" spans="1:9" ht="15.75" customHeight="1" x14ac:dyDescent="0.2">
      <c r="A879" t="str">
        <f t="shared" si="39"/>
        <v>Odd</v>
      </c>
      <c r="B879" s="9">
        <v>877</v>
      </c>
      <c r="C879" s="43">
        <f>'Week 18'!$E$2</f>
        <v>42494</v>
      </c>
      <c r="D879" s="44">
        <f>'Week 18'!$A$15</f>
        <v>0.125</v>
      </c>
      <c r="E879" s="43">
        <f t="shared" si="40"/>
        <v>42494.083333333336</v>
      </c>
      <c r="F879" s="44">
        <f t="shared" si="41"/>
        <v>42494.083333333336</v>
      </c>
      <c r="G879" s="47" t="str">
        <f>'Week 18'!$E$15</f>
        <v>Invitation Only</v>
      </c>
      <c r="H879" s="46" t="str">
        <f>VLOOKUP(G879,'EPG Description Guide'!A:K,10,FALSE)</f>
        <v>Solo con Invitación</v>
      </c>
      <c r="I879" s="46" t="str">
        <f>VLOOKUP(G879,'EPG Description Guide'!A:K,11,FALSE)</f>
        <v>Desde el comienzo de las fiestas hasta los after, consigue acceso exclusivo a los eventos más glamourosos de todo el mundo.</v>
      </c>
    </row>
    <row r="880" spans="1:9" ht="15.75" customHeight="1" x14ac:dyDescent="0.2">
      <c r="A880" t="str">
        <f t="shared" si="39"/>
        <v>Even</v>
      </c>
      <c r="B880" s="9">
        <v>878</v>
      </c>
      <c r="C880" s="43">
        <f>'Week 18'!$E$2</f>
        <v>42494</v>
      </c>
      <c r="D880" s="44">
        <f>'Week 18'!$A$16</f>
        <v>0.13541666666666666</v>
      </c>
      <c r="E880" s="43">
        <f t="shared" si="40"/>
        <v>42494.09375</v>
      </c>
      <c r="F880" s="44">
        <f t="shared" si="41"/>
        <v>42494.09375</v>
      </c>
      <c r="G880" s="47" t="str">
        <f>'Week 18'!$E$16</f>
        <v>Invitation Only</v>
      </c>
      <c r="H880" s="46" t="str">
        <f>VLOOKUP(G880,'EPG Description Guide'!A:K,10,FALSE)</f>
        <v>Solo con Invitación</v>
      </c>
      <c r="I880" s="46" t="str">
        <f>VLOOKUP(G880,'EPG Description Guide'!A:K,11,FALSE)</f>
        <v>Desde el comienzo de las fiestas hasta los after, consigue acceso exclusivo a los eventos más glamourosos de todo el mundo.</v>
      </c>
    </row>
    <row r="881" spans="1:9" ht="15.75" customHeight="1" x14ac:dyDescent="0.2">
      <c r="A881" t="str">
        <f t="shared" si="39"/>
        <v>Odd</v>
      </c>
      <c r="B881" s="9">
        <v>879</v>
      </c>
      <c r="C881" s="43">
        <f>'Week 18'!$E$2</f>
        <v>42494</v>
      </c>
      <c r="D881" s="44">
        <f>'Week 18'!$A$17</f>
        <v>0.14583333333333331</v>
      </c>
      <c r="E881" s="43">
        <f t="shared" si="40"/>
        <v>42494.104166666672</v>
      </c>
      <c r="F881" s="44">
        <f t="shared" si="41"/>
        <v>42494.104166666672</v>
      </c>
      <c r="G881" s="47" t="str">
        <f>'Week 18'!$E$17</f>
        <v>Fashion Exposed</v>
      </c>
      <c r="H881" s="46" t="str">
        <f>VLOOKUP(G881,'EPG Description Guide'!A:K,10,FALSE)</f>
        <v>Moda Expuesta</v>
      </c>
      <c r="I881" s="46" t="str">
        <f>VLOOKUP(G881,'EPG Description Guide'!A:K,11,FALSE)</f>
        <v>Lugares increíbles con las modelos más atractivas y fotógrafos, directamente desde las tentadoras y sensuales sesiones de fotos y desfiles.</v>
      </c>
    </row>
    <row r="882" spans="1:9" ht="15.75" customHeight="1" x14ac:dyDescent="0.2">
      <c r="A882" t="str">
        <f t="shared" si="39"/>
        <v>Even</v>
      </c>
      <c r="B882" s="9">
        <v>880</v>
      </c>
      <c r="C882" s="43">
        <f>'Week 18'!$E$2</f>
        <v>42494</v>
      </c>
      <c r="D882" s="44">
        <f>'Week 18'!$A$18</f>
        <v>0.15624999999999997</v>
      </c>
      <c r="E882" s="43">
        <f t="shared" si="40"/>
        <v>42494.114583333336</v>
      </c>
      <c r="F882" s="44">
        <f t="shared" si="41"/>
        <v>42494.114583333336</v>
      </c>
      <c r="G882" s="47" t="str">
        <f>'Week 18'!$E$18</f>
        <v>Fashion Exposed</v>
      </c>
      <c r="H882" s="46" t="str">
        <f>VLOOKUP(G882,'EPG Description Guide'!A:K,10,FALSE)</f>
        <v>Moda Expuesta</v>
      </c>
      <c r="I882" s="46" t="str">
        <f>VLOOKUP(G882,'EPG Description Guide'!A:K,11,FALSE)</f>
        <v>Lugares increíbles con las modelos más atractivas y fotógrafos, directamente desde las tentadoras y sensuales sesiones de fotos y desfiles.</v>
      </c>
    </row>
    <row r="883" spans="1:9" ht="15.75" customHeight="1" x14ac:dyDescent="0.2">
      <c r="A883" t="str">
        <f t="shared" si="39"/>
        <v>Odd</v>
      </c>
      <c r="B883" s="9">
        <v>881</v>
      </c>
      <c r="C883" s="43">
        <f>'Week 18'!$E$2</f>
        <v>42494</v>
      </c>
      <c r="D883" s="44">
        <f>'Week 18'!$A$19</f>
        <v>0.16666666666666663</v>
      </c>
      <c r="E883" s="43">
        <f t="shared" si="40"/>
        <v>42494.125</v>
      </c>
      <c r="F883" s="44">
        <f t="shared" si="41"/>
        <v>42494.125</v>
      </c>
      <c r="G883" s="47" t="str">
        <f>'Week 18'!$E$19</f>
        <v>From the Runway</v>
      </c>
      <c r="H883" s="46" t="str">
        <f>VLOOKUP(G883,'EPG Description Guide'!A:K,10,FALSE)</f>
        <v>De la Pasarela</v>
      </c>
      <c r="I883" s="46" t="str">
        <f>VLOOKUP(G883,'EPG Description Guide'!A:K,11,FALSE)</f>
        <v>Mantente al día de las últimas tendencias y estilos directamente desde la pasarela de las capitales de la moda del mundo.</v>
      </c>
    </row>
    <row r="884" spans="1:9" ht="15.75" customHeight="1" x14ac:dyDescent="0.2">
      <c r="A884" t="str">
        <f t="shared" si="39"/>
        <v>Even</v>
      </c>
      <c r="B884" s="9">
        <v>882</v>
      </c>
      <c r="C884" s="43">
        <f>'Week 18'!$E$2</f>
        <v>42494</v>
      </c>
      <c r="D884" s="44">
        <f>'Week 18'!$A$20</f>
        <v>0.17708333333333329</v>
      </c>
      <c r="E884" s="43">
        <f t="shared" si="40"/>
        <v>42494.135416666672</v>
      </c>
      <c r="F884" s="44">
        <f t="shared" si="41"/>
        <v>42494.135416666672</v>
      </c>
      <c r="G884" s="47" t="str">
        <f>'Week 18'!$E$20</f>
        <v>From the Runway</v>
      </c>
      <c r="H884" s="46" t="str">
        <f>VLOOKUP(G884,'EPG Description Guide'!A:K,10,FALSE)</f>
        <v>De la Pasarela</v>
      </c>
      <c r="I884" s="46" t="str">
        <f>VLOOKUP(G884,'EPG Description Guide'!A:K,11,FALSE)</f>
        <v>Mantente al día de las últimas tendencias y estilos directamente desde la pasarela de las capitales de la moda del mundo.</v>
      </c>
    </row>
    <row r="885" spans="1:9" ht="15.75" customHeight="1" x14ac:dyDescent="0.2">
      <c r="A885" t="str">
        <f t="shared" si="39"/>
        <v>Odd</v>
      </c>
      <c r="B885" s="9">
        <v>883</v>
      </c>
      <c r="C885" s="43">
        <f>'Week 18'!$E$2</f>
        <v>42494</v>
      </c>
      <c r="D885" s="44">
        <f>'Week 18'!$A$21</f>
        <v>0.18749999999999994</v>
      </c>
      <c r="E885" s="43">
        <f t="shared" si="40"/>
        <v>42494.145833333336</v>
      </c>
      <c r="F885" s="44">
        <f t="shared" si="41"/>
        <v>42494.145833333336</v>
      </c>
      <c r="G885" s="47" t="str">
        <f>'Week 18'!$E$21</f>
        <v>Fashion Exposed</v>
      </c>
      <c r="H885" s="46" t="str">
        <f>VLOOKUP(G885,'EPG Description Guide'!A:K,10,FALSE)</f>
        <v>Moda Expuesta</v>
      </c>
      <c r="I885" s="46" t="str">
        <f>VLOOKUP(G885,'EPG Description Guide'!A:K,11,FALSE)</f>
        <v>Lugares increíbles con las modelos más atractivas y fotógrafos, directamente desde las tentadoras y sensuales sesiones de fotos y desfiles.</v>
      </c>
    </row>
    <row r="886" spans="1:9" ht="15.75" customHeight="1" x14ac:dyDescent="0.2">
      <c r="A886" t="str">
        <f t="shared" si="39"/>
        <v>Even</v>
      </c>
      <c r="B886" s="9">
        <v>884</v>
      </c>
      <c r="C886" s="43">
        <f>'Week 18'!$E$2</f>
        <v>42494</v>
      </c>
      <c r="D886" s="44">
        <f>'Week 18'!$A$22</f>
        <v>0.1979166666666666</v>
      </c>
      <c r="E886" s="43">
        <f t="shared" si="40"/>
        <v>42494.15625</v>
      </c>
      <c r="F886" s="44">
        <f t="shared" si="41"/>
        <v>42494.15625</v>
      </c>
      <c r="G886" s="47" t="str">
        <f>'Week 18'!$E$22</f>
        <v>Fashion Exposed</v>
      </c>
      <c r="H886" s="46" t="str">
        <f>VLOOKUP(G886,'EPG Description Guide'!A:K,10,FALSE)</f>
        <v>Moda Expuesta</v>
      </c>
      <c r="I886" s="46" t="str">
        <f>VLOOKUP(G886,'EPG Description Guide'!A:K,11,FALSE)</f>
        <v>Lugares increíbles con las modelos más atractivas y fotógrafos, directamente desde las tentadoras y sensuales sesiones de fotos y desfiles.</v>
      </c>
    </row>
    <row r="887" spans="1:9" ht="15.75" customHeight="1" x14ac:dyDescent="0.2">
      <c r="A887" t="str">
        <f t="shared" si="39"/>
        <v>Odd</v>
      </c>
      <c r="B887" s="9">
        <v>885</v>
      </c>
      <c r="C887" s="43">
        <f>'Week 18'!$E$2</f>
        <v>42494</v>
      </c>
      <c r="D887" s="44">
        <f>'Week 18'!$A$23</f>
        <v>0.20833333333333326</v>
      </c>
      <c r="E887" s="43">
        <f t="shared" si="40"/>
        <v>42494.166666666672</v>
      </c>
      <c r="F887" s="44">
        <f t="shared" si="41"/>
        <v>42494.166666666672</v>
      </c>
      <c r="G887" s="47" t="str">
        <f>'Week 18'!$E$23</f>
        <v>From the Runway</v>
      </c>
      <c r="H887" s="46" t="str">
        <f>VLOOKUP(G887,'EPG Description Guide'!A:K,10,FALSE)</f>
        <v>De la Pasarela</v>
      </c>
      <c r="I887" s="46" t="str">
        <f>VLOOKUP(G887,'EPG Description Guide'!A:K,11,FALSE)</f>
        <v>Mantente al día de las últimas tendencias y estilos directamente desde la pasarela de las capitales de la moda del mundo.</v>
      </c>
    </row>
    <row r="888" spans="1:9" ht="15.75" customHeight="1" x14ac:dyDescent="0.2">
      <c r="A888" t="str">
        <f t="shared" si="39"/>
        <v>Even</v>
      </c>
      <c r="B888" s="9">
        <v>886</v>
      </c>
      <c r="C888" s="43">
        <f>'Week 18'!$E$2</f>
        <v>42494</v>
      </c>
      <c r="D888" s="44">
        <f>'Week 18'!$A$24</f>
        <v>0.21874999999999992</v>
      </c>
      <c r="E888" s="43">
        <f t="shared" si="40"/>
        <v>42494.177083333336</v>
      </c>
      <c r="F888" s="44">
        <f t="shared" si="41"/>
        <v>42494.177083333336</v>
      </c>
      <c r="G888" s="47" t="str">
        <f>'Week 18'!$E$24</f>
        <v>From the Runway</v>
      </c>
      <c r="H888" s="46" t="str">
        <f>VLOOKUP(G888,'EPG Description Guide'!A:K,10,FALSE)</f>
        <v>De la Pasarela</v>
      </c>
      <c r="I888" s="46" t="str">
        <f>VLOOKUP(G888,'EPG Description Guide'!A:K,11,FALSE)</f>
        <v>Mantente al día de las últimas tendencias y estilos directamente desde la pasarela de las capitales de la moda del mundo.</v>
      </c>
    </row>
    <row r="889" spans="1:9" ht="15.75" customHeight="1" x14ac:dyDescent="0.2">
      <c r="A889" t="str">
        <f t="shared" si="39"/>
        <v>Odd</v>
      </c>
      <c r="B889" s="9">
        <v>887</v>
      </c>
      <c r="C889" s="43">
        <f>'Week 18'!$E$2</f>
        <v>42494</v>
      </c>
      <c r="D889" s="44">
        <f>'Week 18'!$A$25</f>
        <v>0.22916666666666657</v>
      </c>
      <c r="E889" s="43">
        <f t="shared" si="40"/>
        <v>42494.1875</v>
      </c>
      <c r="F889" s="44">
        <f t="shared" si="41"/>
        <v>42494.1875</v>
      </c>
      <c r="G889" s="47" t="str">
        <f>'Week 18'!$E$25</f>
        <v>From the Runway</v>
      </c>
      <c r="H889" s="46" t="str">
        <f>VLOOKUP(G889,'EPG Description Guide'!A:K,10,FALSE)</f>
        <v>De la Pasarela</v>
      </c>
      <c r="I889" s="46" t="str">
        <f>VLOOKUP(G889,'EPG Description Guide'!A:K,11,FALSE)</f>
        <v>Mantente al día de las últimas tendencias y estilos directamente desde la pasarela de las capitales de la moda del mundo.</v>
      </c>
    </row>
    <row r="890" spans="1:9" ht="15.75" customHeight="1" x14ac:dyDescent="0.2">
      <c r="A890" t="str">
        <f t="shared" si="39"/>
        <v>Even</v>
      </c>
      <c r="B890" s="9">
        <v>888</v>
      </c>
      <c r="C890" s="43">
        <f>'Week 18'!$E$2</f>
        <v>42494</v>
      </c>
      <c r="D890" s="44">
        <f>'Week 18'!$A$26</f>
        <v>0.23958333333333323</v>
      </c>
      <c r="E890" s="43">
        <f t="shared" si="40"/>
        <v>42494.197916666672</v>
      </c>
      <c r="F890" s="44">
        <f t="shared" si="41"/>
        <v>42494.197916666672</v>
      </c>
      <c r="G890" s="47" t="str">
        <f>'Week 18'!$E$26</f>
        <v>From the Runway</v>
      </c>
      <c r="H890" s="46" t="str">
        <f>VLOOKUP(G890,'EPG Description Guide'!A:K,10,FALSE)</f>
        <v>De la Pasarela</v>
      </c>
      <c r="I890" s="46" t="str">
        <f>VLOOKUP(G890,'EPG Description Guide'!A:K,11,FALSE)</f>
        <v>Mantente al día de las últimas tendencias y estilos directamente desde la pasarela de las capitales de la moda del mundo.</v>
      </c>
    </row>
    <row r="891" spans="1:9" ht="15.75" customHeight="1" x14ac:dyDescent="0.2">
      <c r="A891" t="str">
        <f t="shared" si="39"/>
        <v>Odd</v>
      </c>
      <c r="B891" s="9">
        <v>889</v>
      </c>
      <c r="C891" s="43">
        <f>'Week 18'!$E$2</f>
        <v>42494</v>
      </c>
      <c r="D891" s="44">
        <f>'Week 18'!$A$27</f>
        <v>0.24999999999999989</v>
      </c>
      <c r="E891" s="43">
        <f t="shared" si="40"/>
        <v>42494.208333333336</v>
      </c>
      <c r="F891" s="44">
        <f t="shared" si="41"/>
        <v>42494.208333333336</v>
      </c>
      <c r="G891" s="47" t="str">
        <f>'Week 18'!$E$27</f>
        <v>Photographers</v>
      </c>
      <c r="H891" s="46" t="str">
        <f>VLOOKUP(G891,'EPG Description Guide'!A:K,10,FALSE)</f>
        <v>Fotógrafos</v>
      </c>
      <c r="I891" s="46" t="str">
        <f>VLOOKUP(G891,'EPG Description Guide'!A:K,11,FALSE)</f>
        <v>Observa a las modelos y sus sesiones de fotos desde el punto de vista de un fotógrafo y descubre qué se necesita para conseguir la mejor fotografía.</v>
      </c>
    </row>
    <row r="892" spans="1:9" ht="15.75" customHeight="1" x14ac:dyDescent="0.2">
      <c r="A892" t="str">
        <f t="shared" si="39"/>
        <v>Even</v>
      </c>
      <c r="B892" s="9">
        <v>890</v>
      </c>
      <c r="C892" s="43">
        <f>'Week 18'!$E$2</f>
        <v>42494</v>
      </c>
      <c r="D892" s="44">
        <f>'Week 18'!$A$28</f>
        <v>0.26041666666666657</v>
      </c>
      <c r="E892" s="43">
        <f t="shared" si="40"/>
        <v>42494.21875</v>
      </c>
      <c r="F892" s="44">
        <f t="shared" si="41"/>
        <v>42494.21875</v>
      </c>
      <c r="G892" s="47" t="str">
        <f>'Week 18'!$E$28</f>
        <v>Photographers</v>
      </c>
      <c r="H892" s="46" t="str">
        <f>VLOOKUP(G892,'EPG Description Guide'!A:K,10,FALSE)</f>
        <v>Fotógrafos</v>
      </c>
      <c r="I892" s="46" t="str">
        <f>VLOOKUP(G892,'EPG Description Guide'!A:K,11,FALSE)</f>
        <v>Observa a las modelos y sus sesiones de fotos desde el punto de vista de un fotógrafo y descubre qué se necesita para conseguir la mejor fotografía.</v>
      </c>
    </row>
    <row r="893" spans="1:9" ht="15.75" customHeight="1" x14ac:dyDescent="0.2">
      <c r="A893" t="str">
        <f t="shared" si="39"/>
        <v>Odd</v>
      </c>
      <c r="B893" s="9">
        <v>891</v>
      </c>
      <c r="C893" s="43">
        <f>'Week 18'!$E$2</f>
        <v>42494</v>
      </c>
      <c r="D893" s="44">
        <f>'Week 18'!$A$29</f>
        <v>0.27083333333333326</v>
      </c>
      <c r="E893" s="43">
        <f t="shared" si="40"/>
        <v>42494.229166666672</v>
      </c>
      <c r="F893" s="44">
        <f t="shared" si="41"/>
        <v>42494.229166666672</v>
      </c>
      <c r="G893" s="47" t="str">
        <f>'Week 18'!$E$29</f>
        <v>Invitation Only</v>
      </c>
      <c r="H893" s="46" t="str">
        <f>VLOOKUP(G893,'EPG Description Guide'!A:K,10,FALSE)</f>
        <v>Solo con Invitación</v>
      </c>
      <c r="I893" s="46" t="str">
        <f>VLOOKUP(G893,'EPG Description Guide'!A:K,11,FALSE)</f>
        <v>Desde el comienzo de las fiestas hasta los after, consigue acceso exclusivo a los eventos más glamourosos de todo el mundo.</v>
      </c>
    </row>
    <row r="894" spans="1:9" ht="15.75" customHeight="1" x14ac:dyDescent="0.2">
      <c r="A894" t="str">
        <f t="shared" si="39"/>
        <v>Even</v>
      </c>
      <c r="B894" s="9">
        <v>892</v>
      </c>
      <c r="C894" s="43">
        <f>'Week 18'!$E$2</f>
        <v>42494</v>
      </c>
      <c r="D894" s="44">
        <f>'Week 18'!$A$30</f>
        <v>0.28124999999999994</v>
      </c>
      <c r="E894" s="43">
        <f t="shared" si="40"/>
        <v>42494.239583333336</v>
      </c>
      <c r="F894" s="44">
        <f t="shared" si="41"/>
        <v>42494.239583333336</v>
      </c>
      <c r="G894" s="47" t="str">
        <f>'Week 18'!$E$30</f>
        <v>Invitation Only</v>
      </c>
      <c r="H894" s="46" t="str">
        <f>VLOOKUP(G894,'EPG Description Guide'!A:K,10,FALSE)</f>
        <v>Solo con Invitación</v>
      </c>
      <c r="I894" s="46" t="str">
        <f>VLOOKUP(G894,'EPG Description Guide'!A:K,11,FALSE)</f>
        <v>Desde el comienzo de las fiestas hasta los after, consigue acceso exclusivo a los eventos más glamourosos de todo el mundo.</v>
      </c>
    </row>
    <row r="895" spans="1:9" ht="15.75" customHeight="1" x14ac:dyDescent="0.2">
      <c r="A895" t="str">
        <f t="shared" si="39"/>
        <v>Odd</v>
      </c>
      <c r="B895" s="9">
        <v>893</v>
      </c>
      <c r="C895" s="43">
        <f>'Week 18'!$E$2</f>
        <v>42494</v>
      </c>
      <c r="D895" s="44">
        <f>'Week 18'!$A$31</f>
        <v>0.29166666666666663</v>
      </c>
      <c r="E895" s="43">
        <f t="shared" si="40"/>
        <v>42494.25</v>
      </c>
      <c r="F895" s="44">
        <f t="shared" si="41"/>
        <v>42494.25</v>
      </c>
      <c r="G895" s="47" t="str">
        <f>'Week 18'!$E$31</f>
        <v>From the Runway</v>
      </c>
      <c r="H895" s="46" t="str">
        <f>VLOOKUP(G895,'EPG Description Guide'!A:K,10,FALSE)</f>
        <v>De la Pasarela</v>
      </c>
      <c r="I895" s="46" t="str">
        <f>VLOOKUP(G895,'EPG Description Guide'!A:K,11,FALSE)</f>
        <v>Mantente al día de las últimas tendencias y estilos directamente desde la pasarela de las capitales de la moda del mundo.</v>
      </c>
    </row>
    <row r="896" spans="1:9" ht="15.75" customHeight="1" x14ac:dyDescent="0.2">
      <c r="A896" t="str">
        <f t="shared" si="39"/>
        <v>Even</v>
      </c>
      <c r="B896" s="9">
        <v>894</v>
      </c>
      <c r="C896" s="43">
        <f>'Week 18'!$E$2</f>
        <v>42494</v>
      </c>
      <c r="D896" s="44">
        <f>'Week 18'!$A$32</f>
        <v>0.30208333333333331</v>
      </c>
      <c r="E896" s="43">
        <f t="shared" si="40"/>
        <v>42494.260416666672</v>
      </c>
      <c r="F896" s="44">
        <f t="shared" si="41"/>
        <v>42494.260416666672</v>
      </c>
      <c r="G896" s="47" t="str">
        <f>'Week 18'!$E$32</f>
        <v>From the Runway</v>
      </c>
      <c r="H896" s="46" t="str">
        <f>VLOOKUP(G896,'EPG Description Guide'!A:K,10,FALSE)</f>
        <v>De la Pasarela</v>
      </c>
      <c r="I896" s="46" t="str">
        <f>VLOOKUP(G896,'EPG Description Guide'!A:K,11,FALSE)</f>
        <v>Mantente al día de las últimas tendencias y estilos directamente desde la pasarela de las capitales de la moda del mundo.</v>
      </c>
    </row>
    <row r="897" spans="1:9" ht="15.75" customHeight="1" x14ac:dyDescent="0.2">
      <c r="A897" t="str">
        <f t="shared" si="39"/>
        <v>Odd</v>
      </c>
      <c r="B897" s="9">
        <v>895</v>
      </c>
      <c r="C897" s="43">
        <f>'Week 18'!$E$2</f>
        <v>42494</v>
      </c>
      <c r="D897" s="44">
        <f>'Week 18'!$A$33</f>
        <v>0.3125</v>
      </c>
      <c r="E897" s="43">
        <f t="shared" si="40"/>
        <v>42494.270833333336</v>
      </c>
      <c r="F897" s="44">
        <f t="shared" si="41"/>
        <v>42494.270833333336</v>
      </c>
      <c r="G897" s="47" t="str">
        <f>'Week 18'!$E$33</f>
        <v>What's Haute</v>
      </c>
      <c r="H897" s="46" t="str">
        <f>VLOOKUP(G897,'EPG Description Guide'!A:K,10,FALSE)</f>
        <v>Alta Costura</v>
      </c>
      <c r="I897" s="46" t="str">
        <f>VLOOKUP(G897,'EPG Description Guide'!A:K,11,FALSE)</f>
        <v>La revista y guía definitiva de estilo de vida de lujo para la élite que disfruta de una vida glamourosa.</v>
      </c>
    </row>
    <row r="898" spans="1:9" ht="15.75" customHeight="1" x14ac:dyDescent="0.2">
      <c r="A898" t="str">
        <f t="shared" si="39"/>
        <v>Even</v>
      </c>
      <c r="B898" s="9">
        <v>896</v>
      </c>
      <c r="C898" s="43">
        <f>'Week 18'!$E$2</f>
        <v>42494</v>
      </c>
      <c r="D898" s="44">
        <f>'Week 18'!$A$34</f>
        <v>0.32291666666666669</v>
      </c>
      <c r="E898" s="43">
        <f t="shared" si="40"/>
        <v>42494.28125</v>
      </c>
      <c r="F898" s="44">
        <f t="shared" si="41"/>
        <v>42494.28125</v>
      </c>
      <c r="G898" s="47" t="str">
        <f>'Week 18'!$E$34</f>
        <v>What's Haute</v>
      </c>
      <c r="H898" s="46" t="str">
        <f>VLOOKUP(G898,'EPG Description Guide'!A:K,10,FALSE)</f>
        <v>Alta Costura</v>
      </c>
      <c r="I898" s="46" t="str">
        <f>VLOOKUP(G898,'EPG Description Guide'!A:K,11,FALSE)</f>
        <v>La revista y guía definitiva de estilo de vida de lujo para la élite que disfruta de una vida glamourosa.</v>
      </c>
    </row>
    <row r="899" spans="1:9" ht="15.75" customHeight="1" x14ac:dyDescent="0.2">
      <c r="A899" t="str">
        <f t="shared" si="39"/>
        <v>Odd</v>
      </c>
      <c r="B899" s="9">
        <v>897</v>
      </c>
      <c r="C899" s="43">
        <f>'Week 18'!$E$2</f>
        <v>42494</v>
      </c>
      <c r="D899" s="44">
        <f>'Week 18'!$A$35</f>
        <v>0.33333333333333337</v>
      </c>
      <c r="E899" s="43">
        <f t="shared" si="40"/>
        <v>42494.291666666672</v>
      </c>
      <c r="F899" s="44">
        <f t="shared" si="41"/>
        <v>42494.291666666672</v>
      </c>
      <c r="G899" s="47" t="str">
        <f>'Week 18'!$E$35</f>
        <v>Yoga Health &amp; Well Being Ep6</v>
      </c>
      <c r="H899" s="46" t="str">
        <f>VLOOKUP(G899,'EPG Description Guide'!A:K,10,FALSE)</f>
        <v>Yoga, Salud y Bienestar</v>
      </c>
      <c r="I899" s="46" t="str">
        <f>VLOOKUP(G899,'EPG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900" spans="1:9" ht="15.75" customHeight="1" x14ac:dyDescent="0.2">
      <c r="A900" t="str">
        <f t="shared" ref="A900:A963" si="42">IF(MOD(B900,2),"Odd","Even")</f>
        <v>Even</v>
      </c>
      <c r="B900" s="9">
        <v>898</v>
      </c>
      <c r="C900" s="43">
        <f>'Week 18'!$E$2</f>
        <v>42494</v>
      </c>
      <c r="D900" s="44">
        <f>'Week 18'!$A$36</f>
        <v>0.34375000000000006</v>
      </c>
      <c r="E900" s="43">
        <f t="shared" ref="E900:E963" si="43">($C900+$D900)-(1/24)</f>
        <v>42494.302083333336</v>
      </c>
      <c r="F900" s="44">
        <f t="shared" ref="F900:F963" si="44">($C900+$D900)-(1/24)</f>
        <v>42494.302083333336</v>
      </c>
      <c r="G900" s="47" t="str">
        <f>'Week 18'!$E$36</f>
        <v>Yoga Health &amp; Well Being Ep6</v>
      </c>
      <c r="H900" s="46" t="str">
        <f>VLOOKUP(G900,'EPG Description Guide'!A:K,10,FALSE)</f>
        <v>Yoga, Salud y Bienestar</v>
      </c>
      <c r="I900" s="46" t="str">
        <f>VLOOKUP(G900,'EPG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901" spans="1:9" ht="15.75" customHeight="1" x14ac:dyDescent="0.2">
      <c r="A901" t="str">
        <f t="shared" si="42"/>
        <v>Odd</v>
      </c>
      <c r="B901" s="9">
        <v>899</v>
      </c>
      <c r="C901" s="43">
        <f>'Week 18'!$E$2</f>
        <v>42494</v>
      </c>
      <c r="D901" s="44">
        <f>'Week 18'!$A$37</f>
        <v>0.35416666666666674</v>
      </c>
      <c r="E901" s="43">
        <f t="shared" si="43"/>
        <v>42494.3125</v>
      </c>
      <c r="F901" s="44">
        <f t="shared" si="44"/>
        <v>42494.3125</v>
      </c>
      <c r="G901" s="47" t="str">
        <f>'Week 18'!$E$37</f>
        <v>From the Runway</v>
      </c>
      <c r="H901" s="46" t="str">
        <f>VLOOKUP(G901,'EPG Description Guide'!A:K,10,FALSE)</f>
        <v>De la Pasarela</v>
      </c>
      <c r="I901" s="46" t="str">
        <f>VLOOKUP(G901,'EPG Description Guide'!A:K,11,FALSE)</f>
        <v>Mantente al día de las últimas tendencias y estilos directamente desde la pasarela de las capitales de la moda del mundo.</v>
      </c>
    </row>
    <row r="902" spans="1:9" ht="15.75" customHeight="1" x14ac:dyDescent="0.2">
      <c r="A902" t="str">
        <f t="shared" si="42"/>
        <v>Even</v>
      </c>
      <c r="B902" s="9">
        <v>900</v>
      </c>
      <c r="C902" s="43">
        <f>'Week 18'!$E$2</f>
        <v>42494</v>
      </c>
      <c r="D902" s="44">
        <f>'Week 18'!$A$38</f>
        <v>0.36458333333333343</v>
      </c>
      <c r="E902" s="43">
        <f t="shared" si="43"/>
        <v>42494.322916666672</v>
      </c>
      <c r="F902" s="44">
        <f t="shared" si="44"/>
        <v>42494.322916666672</v>
      </c>
      <c r="G902" s="47" t="str">
        <f>'Week 18'!$E$38</f>
        <v>From the Runway</v>
      </c>
      <c r="H902" s="46" t="str">
        <f>VLOOKUP(G902,'EPG Description Guide'!A:K,10,FALSE)</f>
        <v>De la Pasarela</v>
      </c>
      <c r="I902" s="46" t="str">
        <f>VLOOKUP(G902,'EPG Description Guide'!A:K,11,FALSE)</f>
        <v>Mantente al día de las últimas tendencias y estilos directamente desde la pasarela de las capitales de la moda del mundo.</v>
      </c>
    </row>
    <row r="903" spans="1:9" ht="15.75" customHeight="1" x14ac:dyDescent="0.2">
      <c r="A903" t="str">
        <f t="shared" si="42"/>
        <v>Odd</v>
      </c>
      <c r="B903" s="9">
        <v>901</v>
      </c>
      <c r="C903" s="43">
        <f>'Week 18'!$E$2</f>
        <v>42494</v>
      </c>
      <c r="D903" s="44">
        <f>'Week 18'!$A$39</f>
        <v>0.37500000000000011</v>
      </c>
      <c r="E903" s="43">
        <f t="shared" si="43"/>
        <v>42494.333333333336</v>
      </c>
      <c r="F903" s="44">
        <f t="shared" si="44"/>
        <v>42494.333333333336</v>
      </c>
      <c r="G903" s="47" t="str">
        <f>'Week 18'!$E$39</f>
        <v>Photographers</v>
      </c>
      <c r="H903" s="46" t="str">
        <f>VLOOKUP(G903,'EPG Description Guide'!A:K,10,FALSE)</f>
        <v>Fotógrafos</v>
      </c>
      <c r="I903" s="46" t="str">
        <f>VLOOKUP(G903,'EPG Description Guide'!A:K,11,FALSE)</f>
        <v>Observa a las modelos y sus sesiones de fotos desde el punto de vista de un fotógrafo y descubre qué se necesita para conseguir la mejor fotografía.</v>
      </c>
    </row>
    <row r="904" spans="1:9" ht="15.75" customHeight="1" x14ac:dyDescent="0.2">
      <c r="A904" t="str">
        <f t="shared" si="42"/>
        <v>Even</v>
      </c>
      <c r="B904" s="9">
        <v>902</v>
      </c>
      <c r="C904" s="43">
        <f>'Week 18'!$E$2</f>
        <v>42494</v>
      </c>
      <c r="D904" s="44">
        <f>'Week 18'!$A$40</f>
        <v>0.3854166666666668</v>
      </c>
      <c r="E904" s="43">
        <f t="shared" si="43"/>
        <v>42494.34375</v>
      </c>
      <c r="F904" s="44">
        <f t="shared" si="44"/>
        <v>42494.34375</v>
      </c>
      <c r="G904" s="47" t="str">
        <f>'Week 18'!$E$40</f>
        <v>Photographers</v>
      </c>
      <c r="H904" s="46" t="str">
        <f>VLOOKUP(G904,'EPG Description Guide'!A:K,10,FALSE)</f>
        <v>Fotógrafos</v>
      </c>
      <c r="I904" s="46" t="str">
        <f>VLOOKUP(G904,'EPG Description Guide'!A:K,11,FALSE)</f>
        <v>Observa a las modelos y sus sesiones de fotos desde el punto de vista de un fotógrafo y descubre qué se necesita para conseguir la mejor fotografía.</v>
      </c>
    </row>
    <row r="905" spans="1:9" ht="15.75" customHeight="1" x14ac:dyDescent="0.2">
      <c r="A905" t="str">
        <f t="shared" si="42"/>
        <v>Odd</v>
      </c>
      <c r="B905" s="9">
        <v>903</v>
      </c>
      <c r="C905" s="43">
        <f>'Week 18'!$E$2</f>
        <v>42494</v>
      </c>
      <c r="D905" s="44">
        <f>'Week 18'!$A$41</f>
        <v>0.39583333333333348</v>
      </c>
      <c r="E905" s="43">
        <f t="shared" si="43"/>
        <v>42494.354166666672</v>
      </c>
      <c r="F905" s="44">
        <f t="shared" si="44"/>
        <v>42494.354166666672</v>
      </c>
      <c r="G905" s="47" t="str">
        <f>'Week 18'!$E$41</f>
        <v>Invitation Only</v>
      </c>
      <c r="H905" s="46" t="str">
        <f>VLOOKUP(G905,'EPG Description Guide'!A:K,10,FALSE)</f>
        <v>Solo con Invitación</v>
      </c>
      <c r="I905" s="46" t="str">
        <f>VLOOKUP(G905,'EPG Description Guide'!A:K,11,FALSE)</f>
        <v>Desde el comienzo de las fiestas hasta los after, consigue acceso exclusivo a los eventos más glamourosos de todo el mundo.</v>
      </c>
    </row>
    <row r="906" spans="1:9" ht="15.75" customHeight="1" x14ac:dyDescent="0.2">
      <c r="A906" t="str">
        <f t="shared" si="42"/>
        <v>Even</v>
      </c>
      <c r="B906" s="9">
        <v>904</v>
      </c>
      <c r="C906" s="43">
        <f>'Week 18'!$E$2</f>
        <v>42494</v>
      </c>
      <c r="D906" s="44">
        <f>'Week 18'!$A$42</f>
        <v>0.40625000000000017</v>
      </c>
      <c r="E906" s="43">
        <f t="shared" si="43"/>
        <v>42494.364583333336</v>
      </c>
      <c r="F906" s="44">
        <f t="shared" si="44"/>
        <v>42494.364583333336</v>
      </c>
      <c r="G906" s="47" t="str">
        <f>'Week 18'!$E$42</f>
        <v>Invitation Only</v>
      </c>
      <c r="H906" s="46" t="str">
        <f>VLOOKUP(G906,'EPG Description Guide'!A:K,10,FALSE)</f>
        <v>Solo con Invitación</v>
      </c>
      <c r="I906" s="46" t="str">
        <f>VLOOKUP(G906,'EPG Description Guide'!A:K,11,FALSE)</f>
        <v>Desde el comienzo de las fiestas hasta los after, consigue acceso exclusivo a los eventos más glamourosos de todo el mundo.</v>
      </c>
    </row>
    <row r="907" spans="1:9" ht="15.75" customHeight="1" x14ac:dyDescent="0.2">
      <c r="A907" t="str">
        <f t="shared" si="42"/>
        <v>Odd</v>
      </c>
      <c r="B907" s="9">
        <v>905</v>
      </c>
      <c r="C907" s="43">
        <f>'Week 18'!$E$2</f>
        <v>42494</v>
      </c>
      <c r="D907" s="44">
        <f>'Week 18'!$A$43</f>
        <v>0.41666666666666685</v>
      </c>
      <c r="E907" s="43">
        <f t="shared" si="43"/>
        <v>42494.375</v>
      </c>
      <c r="F907" s="44">
        <f t="shared" si="44"/>
        <v>42494.375</v>
      </c>
      <c r="G907" s="47" t="str">
        <f>'Week 18'!$E$43</f>
        <v>Tie the Knot</v>
      </c>
      <c r="H907" s="46" t="str">
        <f>VLOOKUP(G907,'EPG Description Guide'!A:K,10,FALSE)</f>
        <v>Dar el Sí</v>
      </c>
      <c r="I907" s="46" t="str">
        <f>VLOOKUP(G907,'EPG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908" spans="1:9" ht="15.75" customHeight="1" x14ac:dyDescent="0.2">
      <c r="A908" t="str">
        <f t="shared" si="42"/>
        <v>Even</v>
      </c>
      <c r="B908" s="9">
        <v>906</v>
      </c>
      <c r="C908" s="43">
        <f>'Week 18'!$E$2</f>
        <v>42494</v>
      </c>
      <c r="D908" s="44">
        <f>'Week 18'!$A$44</f>
        <v>0.42708333333333354</v>
      </c>
      <c r="E908" s="43">
        <f t="shared" si="43"/>
        <v>42494.385416666672</v>
      </c>
      <c r="F908" s="44">
        <f t="shared" si="44"/>
        <v>42494.385416666672</v>
      </c>
      <c r="G908" s="47" t="str">
        <f>'Week 18'!$E$44</f>
        <v>Tie the Knot</v>
      </c>
      <c r="H908" s="46" t="str">
        <f>VLOOKUP(G908,'EPG Description Guide'!A:K,10,FALSE)</f>
        <v>Dar el Sí</v>
      </c>
      <c r="I908" s="46" t="str">
        <f>VLOOKUP(G908,'EPG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909" spans="1:9" ht="15.75" customHeight="1" x14ac:dyDescent="0.2">
      <c r="A909" t="str">
        <f t="shared" si="42"/>
        <v>Odd</v>
      </c>
      <c r="B909" s="9">
        <v>907</v>
      </c>
      <c r="C909" s="43">
        <f>'Week 18'!$E$2</f>
        <v>42494</v>
      </c>
      <c r="D909" s="44">
        <f>'Week 18'!$A$45</f>
        <v>0.43750000000000022</v>
      </c>
      <c r="E909" s="43">
        <f t="shared" si="43"/>
        <v>42494.395833333336</v>
      </c>
      <c r="F909" s="44">
        <f t="shared" si="44"/>
        <v>42494.395833333336</v>
      </c>
      <c r="G909" s="47" t="str">
        <f>'Week 18'!$E$45</f>
        <v>From the Runway</v>
      </c>
      <c r="H909" s="46" t="str">
        <f>VLOOKUP(G909,'EPG Description Guide'!A:K,10,FALSE)</f>
        <v>De la Pasarela</v>
      </c>
      <c r="I909" s="46" t="str">
        <f>VLOOKUP(G909,'EPG Description Guide'!A:K,11,FALSE)</f>
        <v>Mantente al día de las últimas tendencias y estilos directamente desde la pasarela de las capitales de la moda del mundo.</v>
      </c>
    </row>
    <row r="910" spans="1:9" ht="15.75" customHeight="1" x14ac:dyDescent="0.2">
      <c r="A910" t="str">
        <f t="shared" si="42"/>
        <v>Even</v>
      </c>
      <c r="B910" s="9">
        <v>908</v>
      </c>
      <c r="C910" s="43">
        <f>'Week 18'!$E$2</f>
        <v>42494</v>
      </c>
      <c r="D910" s="44">
        <f>'Week 18'!$A$46</f>
        <v>0.44791666666666691</v>
      </c>
      <c r="E910" s="43">
        <f t="shared" si="43"/>
        <v>42494.40625</v>
      </c>
      <c r="F910" s="44">
        <f t="shared" si="44"/>
        <v>42494.40625</v>
      </c>
      <c r="G910" s="47" t="str">
        <f>'Week 18'!$E$46</f>
        <v>From the Runway</v>
      </c>
      <c r="H910" s="46" t="str">
        <f>VLOOKUP(G910,'EPG Description Guide'!A:K,10,FALSE)</f>
        <v>De la Pasarela</v>
      </c>
      <c r="I910" s="46" t="str">
        <f>VLOOKUP(G910,'EPG Description Guide'!A:K,11,FALSE)</f>
        <v>Mantente al día de las últimas tendencias y estilos directamente desde la pasarela de las capitales de la moda del mundo.</v>
      </c>
    </row>
    <row r="911" spans="1:9" ht="15.75" customHeight="1" x14ac:dyDescent="0.2">
      <c r="A911" t="str">
        <f t="shared" si="42"/>
        <v>Odd</v>
      </c>
      <c r="B911" s="9">
        <v>909</v>
      </c>
      <c r="C911" s="43">
        <f>'Week 18'!$E$2</f>
        <v>42494</v>
      </c>
      <c r="D911" s="44">
        <f>'Week 18'!$A$47</f>
        <v>0.45833333333333359</v>
      </c>
      <c r="E911" s="43">
        <f t="shared" si="43"/>
        <v>42494.416666666672</v>
      </c>
      <c r="F911" s="44">
        <f t="shared" si="44"/>
        <v>42494.416666666672</v>
      </c>
      <c r="G911" s="47" t="str">
        <f>'Week 18'!$E$47</f>
        <v>One to Watch</v>
      </c>
      <c r="H911" s="46" t="str">
        <f>VLOOKUP(G911,'EPG Description Guide'!A:K,10,FALSE)</f>
        <v>Alguien a Seguir</v>
      </c>
      <c r="I911" s="46" t="str">
        <f>VLOOKUP(G911,'EPG Description Guide'!A:K,11,FALSE)</f>
        <v>Descubre las vidas reales y las carreras florecientes de las estrellas emergentes. Desde los pupilos del diseño, hasta las modelos más sensuales, los mejores estilistas y los talentosos maquilladores.</v>
      </c>
    </row>
    <row r="912" spans="1:9" ht="15.75" customHeight="1" x14ac:dyDescent="0.2">
      <c r="A912" t="str">
        <f t="shared" si="42"/>
        <v>Even</v>
      </c>
      <c r="B912" s="9">
        <v>910</v>
      </c>
      <c r="C912" s="43">
        <f>'Week 18'!$E$2</f>
        <v>42494</v>
      </c>
      <c r="D912" s="44">
        <f>'Week 18'!$A$48</f>
        <v>0.46875000000000028</v>
      </c>
      <c r="E912" s="43">
        <f t="shared" si="43"/>
        <v>42494.427083333336</v>
      </c>
      <c r="F912" s="44">
        <f t="shared" si="44"/>
        <v>42494.427083333336</v>
      </c>
      <c r="G912" s="47" t="str">
        <f>'Week 18'!$E$48</f>
        <v>One to Watch</v>
      </c>
      <c r="H912" s="46" t="str">
        <f>VLOOKUP(G912,'EPG Description Guide'!A:K,10,FALSE)</f>
        <v>Alguien a Seguir</v>
      </c>
      <c r="I912" s="46" t="str">
        <f>VLOOKUP(G912,'EPG Description Guide'!A:K,11,FALSE)</f>
        <v>Descubre las vidas reales y las carreras florecientes de las estrellas emergentes. Desde los pupilos del diseño, hasta las modelos más sensuales, los mejores estilistas y los talentosos maquilladores.</v>
      </c>
    </row>
    <row r="913" spans="1:9" ht="15.75" customHeight="1" x14ac:dyDescent="0.2">
      <c r="A913" t="str">
        <f t="shared" si="42"/>
        <v>Odd</v>
      </c>
      <c r="B913" s="9">
        <v>911</v>
      </c>
      <c r="C913" s="43">
        <f>'Week 18'!$E$2</f>
        <v>42494</v>
      </c>
      <c r="D913" s="44">
        <f>'Week 18'!$A$49</f>
        <v>0.47916666666666696</v>
      </c>
      <c r="E913" s="43">
        <f t="shared" si="43"/>
        <v>42494.4375</v>
      </c>
      <c r="F913" s="44">
        <f t="shared" si="44"/>
        <v>42494.4375</v>
      </c>
      <c r="G913" s="47" t="str">
        <f>'Week 18'!$E$49</f>
        <v>From the Runway</v>
      </c>
      <c r="H913" s="46" t="str">
        <f>VLOOKUP(G913,'EPG Description Guide'!A:K,10,FALSE)</f>
        <v>De la Pasarela</v>
      </c>
      <c r="I913" s="46" t="str">
        <f>VLOOKUP(G913,'EPG Description Guide'!A:K,11,FALSE)</f>
        <v>Mantente al día de las últimas tendencias y estilos directamente desde la pasarela de las capitales de la moda del mundo.</v>
      </c>
    </row>
    <row r="914" spans="1:9" ht="15.75" customHeight="1" x14ac:dyDescent="0.2">
      <c r="A914" t="str">
        <f t="shared" si="42"/>
        <v>Even</v>
      </c>
      <c r="B914" s="9">
        <v>912</v>
      </c>
      <c r="C914" s="43">
        <f>'Week 18'!$E$2</f>
        <v>42494</v>
      </c>
      <c r="D914" s="44">
        <f>'Week 18'!$A$50</f>
        <v>0.48958333333333365</v>
      </c>
      <c r="E914" s="43">
        <f t="shared" si="43"/>
        <v>42494.447916666672</v>
      </c>
      <c r="F914" s="44">
        <f t="shared" si="44"/>
        <v>42494.447916666672</v>
      </c>
      <c r="G914" s="47" t="str">
        <f>'Week 18'!$E$50</f>
        <v>From the Runway</v>
      </c>
      <c r="H914" s="46" t="str">
        <f>VLOOKUP(G914,'EPG Description Guide'!A:K,10,FALSE)</f>
        <v>De la Pasarela</v>
      </c>
      <c r="I914" s="46" t="str">
        <f>VLOOKUP(G914,'EPG Description Guide'!A:K,11,FALSE)</f>
        <v>Mantente al día de las últimas tendencias y estilos directamente desde la pasarela de las capitales de la moda del mundo.</v>
      </c>
    </row>
    <row r="915" spans="1:9" ht="15.75" customHeight="1" x14ac:dyDescent="0.2">
      <c r="A915" t="str">
        <f t="shared" si="42"/>
        <v>Odd</v>
      </c>
      <c r="B915" s="9">
        <v>913</v>
      </c>
      <c r="C915" s="43">
        <f>'Week 18'!$E$2</f>
        <v>42494</v>
      </c>
      <c r="D915" s="44">
        <f>'Week 18'!$A$51</f>
        <v>0.50000000000000033</v>
      </c>
      <c r="E915" s="43">
        <f t="shared" si="43"/>
        <v>42494.458333333336</v>
      </c>
      <c r="F915" s="44">
        <f t="shared" si="44"/>
        <v>42494.458333333336</v>
      </c>
      <c r="G915" s="47" t="str">
        <f>'Week 18'!$E$51</f>
        <v>Photographers</v>
      </c>
      <c r="H915" s="46" t="str">
        <f>VLOOKUP(G915,'EPG Description Guide'!A:K,10,FALSE)</f>
        <v>Fotógrafos</v>
      </c>
      <c r="I915" s="46" t="str">
        <f>VLOOKUP(G915,'EPG Description Guide'!A:K,11,FALSE)</f>
        <v>Observa a las modelos y sus sesiones de fotos desde el punto de vista de un fotógrafo y descubre qué se necesita para conseguir la mejor fotografía.</v>
      </c>
    </row>
    <row r="916" spans="1:9" ht="15.75" customHeight="1" x14ac:dyDescent="0.2">
      <c r="A916" t="str">
        <f t="shared" si="42"/>
        <v>Even</v>
      </c>
      <c r="B916" s="9">
        <v>914</v>
      </c>
      <c r="C916" s="43">
        <f>'Week 18'!$E$2</f>
        <v>42494</v>
      </c>
      <c r="D916" s="44">
        <f>'Week 18'!$A$52</f>
        <v>0.51041666666666696</v>
      </c>
      <c r="E916" s="43">
        <f t="shared" si="43"/>
        <v>42494.46875</v>
      </c>
      <c r="F916" s="44">
        <f t="shared" si="44"/>
        <v>42494.46875</v>
      </c>
      <c r="G916" s="47" t="str">
        <f>'Week 18'!$E$52</f>
        <v>Photographers</v>
      </c>
      <c r="H916" s="46" t="str">
        <f>VLOOKUP(G916,'EPG Description Guide'!A:K,10,FALSE)</f>
        <v>Fotógrafos</v>
      </c>
      <c r="I916" s="46" t="str">
        <f>VLOOKUP(G916,'EPG Description Guide'!A:K,11,FALSE)</f>
        <v>Observa a las modelos y sus sesiones de fotos desde el punto de vista de un fotógrafo y descubre qué se necesita para conseguir la mejor fotografía.</v>
      </c>
    </row>
    <row r="917" spans="1:9" ht="15.75" customHeight="1" x14ac:dyDescent="0.2">
      <c r="A917" t="str">
        <f t="shared" si="42"/>
        <v>Odd</v>
      </c>
      <c r="B917" s="9">
        <v>915</v>
      </c>
      <c r="C917" s="43">
        <f>'Week 18'!$E$2</f>
        <v>42494</v>
      </c>
      <c r="D917" s="44">
        <f>'Week 18'!$A$53</f>
        <v>0.52083333333333359</v>
      </c>
      <c r="E917" s="43">
        <f t="shared" si="43"/>
        <v>42494.479166666672</v>
      </c>
      <c r="F917" s="44">
        <f t="shared" si="44"/>
        <v>42494.479166666672</v>
      </c>
      <c r="G917" s="47" t="str">
        <f>'Week 18'!$E$53</f>
        <v>Robo Girls Ep1</v>
      </c>
      <c r="H917" s="46" t="str">
        <f>VLOOKUP(G917,'EPG Description Guide'!A:K,10,FALSE)</f>
        <v>Robogirls</v>
      </c>
      <c r="I917" s="46" t="str">
        <f>VLOOKUP(G917,'EPG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918" spans="1:9" ht="15.75" customHeight="1" x14ac:dyDescent="0.2">
      <c r="A918" t="str">
        <f t="shared" si="42"/>
        <v>Even</v>
      </c>
      <c r="B918" s="9">
        <v>916</v>
      </c>
      <c r="C918" s="43">
        <f>'Week 18'!$E$2</f>
        <v>42494</v>
      </c>
      <c r="D918" s="44">
        <f>'Week 18'!$A$54</f>
        <v>0.53125000000000022</v>
      </c>
      <c r="E918" s="43">
        <f t="shared" si="43"/>
        <v>42494.489583333336</v>
      </c>
      <c r="F918" s="44">
        <f t="shared" si="44"/>
        <v>42494.489583333336</v>
      </c>
      <c r="G918" s="47" t="str">
        <f>'Week 18'!$E$54</f>
        <v>Robo Girls Ep1</v>
      </c>
      <c r="H918" s="46" t="str">
        <f>VLOOKUP(G918,'EPG Description Guide'!A:K,10,FALSE)</f>
        <v>Robogirls</v>
      </c>
      <c r="I918" s="46" t="str">
        <f>VLOOKUP(G918,'EPG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919" spans="1:9" ht="15.75" customHeight="1" x14ac:dyDescent="0.2">
      <c r="A919" t="str">
        <f t="shared" si="42"/>
        <v>Odd</v>
      </c>
      <c r="B919" s="9">
        <v>917</v>
      </c>
      <c r="C919" s="43">
        <f>'Week 18'!$E$2</f>
        <v>42494</v>
      </c>
      <c r="D919" s="44">
        <f>'Week 18'!$A$55</f>
        <v>0.54166666666666685</v>
      </c>
      <c r="E919" s="43">
        <f t="shared" si="43"/>
        <v>42494.5</v>
      </c>
      <c r="F919" s="44">
        <f t="shared" si="44"/>
        <v>42494.5</v>
      </c>
      <c r="G919" s="47" t="str">
        <f>'Week 18'!$E$55</f>
        <v>Street Style</v>
      </c>
      <c r="H919" s="46" t="str">
        <f>VLOOKUP(G919,'EPG Description Guide'!A:K,10,FALSE)</f>
        <v>Estilo Urbano</v>
      </c>
      <c r="I919" s="46" t="str">
        <f>VLOOKUP(G919,'EPG Description Guide'!A:K,11,FALSE)</f>
        <v>Desde los rincones de Moscú y Hong Kong hasta las áreas más ajetreadas de Londres y Brasil, ten la oportunidad de ver diferentes estilos desde los pioneros de la moda de todo el mundo.</v>
      </c>
    </row>
    <row r="920" spans="1:9" ht="15.75" customHeight="1" x14ac:dyDescent="0.2">
      <c r="A920" t="str">
        <f t="shared" si="42"/>
        <v>Even</v>
      </c>
      <c r="B920" s="9">
        <v>918</v>
      </c>
      <c r="C920" s="43">
        <f>'Week 18'!$E$2</f>
        <v>42494</v>
      </c>
      <c r="D920" s="44">
        <f>'Week 18'!$A$56</f>
        <v>0.55208333333333348</v>
      </c>
      <c r="E920" s="43">
        <f t="shared" si="43"/>
        <v>42494.510416666672</v>
      </c>
      <c r="F920" s="44">
        <f t="shared" si="44"/>
        <v>42494.510416666672</v>
      </c>
      <c r="G920" s="47" t="str">
        <f>'Week 18'!$E$56</f>
        <v>Street Style</v>
      </c>
      <c r="H920" s="46" t="str">
        <f>VLOOKUP(G920,'EPG Description Guide'!A:K,10,FALSE)</f>
        <v>Estilo Urbano</v>
      </c>
      <c r="I920" s="46" t="str">
        <f>VLOOKUP(G920,'EPG Description Guide'!A:K,11,FALSE)</f>
        <v>Desde los rincones de Moscú y Hong Kong hasta las áreas más ajetreadas de Londres y Brasil, ten la oportunidad de ver diferentes estilos desde los pioneros de la moda de todo el mundo.</v>
      </c>
    </row>
    <row r="921" spans="1:9" ht="15.75" customHeight="1" x14ac:dyDescent="0.2">
      <c r="A921" t="str">
        <f t="shared" si="42"/>
        <v>Odd</v>
      </c>
      <c r="B921" s="9">
        <v>919</v>
      </c>
      <c r="C921" s="43">
        <f>'Week 18'!$E$2</f>
        <v>42494</v>
      </c>
      <c r="D921" s="44">
        <f>'Week 18'!$A$57</f>
        <v>0.56250000000000011</v>
      </c>
      <c r="E921" s="43">
        <f t="shared" si="43"/>
        <v>42494.520833333336</v>
      </c>
      <c r="F921" s="44">
        <f t="shared" si="44"/>
        <v>42494.520833333336</v>
      </c>
      <c r="G921" s="47" t="str">
        <f>'Week 18'!$E$57</f>
        <v>Tie the Knot</v>
      </c>
      <c r="H921" s="46" t="str">
        <f>VLOOKUP(G921,'EPG Description Guide'!A:K,10,FALSE)</f>
        <v>Dar el Sí</v>
      </c>
      <c r="I921" s="46" t="str">
        <f>VLOOKUP(G921,'EPG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922" spans="1:9" ht="15.75" customHeight="1" x14ac:dyDescent="0.2">
      <c r="A922" t="str">
        <f t="shared" si="42"/>
        <v>Even</v>
      </c>
      <c r="B922" s="9">
        <v>920</v>
      </c>
      <c r="C922" s="43">
        <f>'Week 18'!$E$2</f>
        <v>42494</v>
      </c>
      <c r="D922" s="44">
        <f>'Week 18'!$A$58</f>
        <v>0.57291666666666674</v>
      </c>
      <c r="E922" s="43">
        <f t="shared" si="43"/>
        <v>42494.53125</v>
      </c>
      <c r="F922" s="44">
        <f t="shared" si="44"/>
        <v>42494.53125</v>
      </c>
      <c r="G922" s="47" t="str">
        <f>'Week 18'!$E$58</f>
        <v>Tie the Knot</v>
      </c>
      <c r="H922" s="46" t="str">
        <f>VLOOKUP(G922,'EPG Description Guide'!A:K,10,FALSE)</f>
        <v>Dar el Sí</v>
      </c>
      <c r="I922" s="46" t="str">
        <f>VLOOKUP(G922,'EPG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923" spans="1:9" ht="15.75" customHeight="1" x14ac:dyDescent="0.2">
      <c r="A923" t="str">
        <f t="shared" si="42"/>
        <v>Odd</v>
      </c>
      <c r="B923" s="9">
        <v>921</v>
      </c>
      <c r="C923" s="43">
        <f>'Week 18'!$E$2</f>
        <v>42494</v>
      </c>
      <c r="D923" s="44">
        <f>'Week 18'!$A$59</f>
        <v>0.58333333333333337</v>
      </c>
      <c r="E923" s="43">
        <f t="shared" si="43"/>
        <v>42494.541666666672</v>
      </c>
      <c r="F923" s="44">
        <f t="shared" si="44"/>
        <v>42494.541666666672</v>
      </c>
      <c r="G923" s="47" t="str">
        <f>'Week 18'!$E$59</f>
        <v>From the Runway</v>
      </c>
      <c r="H923" s="46" t="str">
        <f>VLOOKUP(G923,'EPG Description Guide'!A:K,10,FALSE)</f>
        <v>De la Pasarela</v>
      </c>
      <c r="I923" s="46" t="str">
        <f>VLOOKUP(G923,'EPG Description Guide'!A:K,11,FALSE)</f>
        <v>Mantente al día de las últimas tendencias y estilos directamente desde la pasarela de las capitales de la moda del mundo.</v>
      </c>
    </row>
    <row r="924" spans="1:9" ht="15.75" customHeight="1" x14ac:dyDescent="0.2">
      <c r="A924" t="str">
        <f t="shared" si="42"/>
        <v>Even</v>
      </c>
      <c r="B924" s="9">
        <v>922</v>
      </c>
      <c r="C924" s="43">
        <f>'Week 18'!$E$2</f>
        <v>42494</v>
      </c>
      <c r="D924" s="44">
        <f>'Week 18'!$A$60</f>
        <v>0.59375</v>
      </c>
      <c r="E924" s="43">
        <f t="shared" si="43"/>
        <v>42494.552083333336</v>
      </c>
      <c r="F924" s="44">
        <f t="shared" si="44"/>
        <v>42494.552083333336</v>
      </c>
      <c r="G924" s="47" t="str">
        <f>'Week 18'!$E$60</f>
        <v>From the Runway</v>
      </c>
      <c r="H924" s="46" t="str">
        <f>VLOOKUP(G924,'EPG Description Guide'!A:K,10,FALSE)</f>
        <v>De la Pasarela</v>
      </c>
      <c r="I924" s="46" t="str">
        <f>VLOOKUP(G924,'EPG Description Guide'!A:K,11,FALSE)</f>
        <v>Mantente al día de las últimas tendencias y estilos directamente desde la pasarela de las capitales de la moda del mundo.</v>
      </c>
    </row>
    <row r="925" spans="1:9" ht="15.75" customHeight="1" x14ac:dyDescent="0.2">
      <c r="A925" t="str">
        <f t="shared" si="42"/>
        <v>Odd</v>
      </c>
      <c r="B925" s="9">
        <v>923</v>
      </c>
      <c r="C925" s="43">
        <f>'Week 18'!$E$2</f>
        <v>42494</v>
      </c>
      <c r="D925" s="44">
        <f>'Week 18'!$A$61</f>
        <v>0.60416666666666663</v>
      </c>
      <c r="E925" s="43">
        <f t="shared" si="43"/>
        <v>42494.5625</v>
      </c>
      <c r="F925" s="44">
        <f t="shared" si="44"/>
        <v>42494.5625</v>
      </c>
      <c r="G925" s="47" t="str">
        <f>'Week 18'!$E$61</f>
        <v>What's Haute</v>
      </c>
      <c r="H925" s="46" t="str">
        <f>VLOOKUP(G925,'EPG Description Guide'!A:K,10,FALSE)</f>
        <v>Alta Costura</v>
      </c>
      <c r="I925" s="46" t="str">
        <f>VLOOKUP(G925,'EPG Description Guide'!A:K,11,FALSE)</f>
        <v>La revista y guía definitiva de estilo de vida de lujo para la élite que disfruta de una vida glamourosa.</v>
      </c>
    </row>
    <row r="926" spans="1:9" ht="15.75" customHeight="1" x14ac:dyDescent="0.2">
      <c r="A926" t="str">
        <f t="shared" si="42"/>
        <v>Even</v>
      </c>
      <c r="B926" s="9">
        <v>924</v>
      </c>
      <c r="C926" s="43">
        <f>'Week 18'!$E$2</f>
        <v>42494</v>
      </c>
      <c r="D926" s="44">
        <f>'Week 18'!$A$62</f>
        <v>0.61458333333333326</v>
      </c>
      <c r="E926" s="43">
        <f t="shared" si="43"/>
        <v>42494.572916666672</v>
      </c>
      <c r="F926" s="44">
        <f t="shared" si="44"/>
        <v>42494.572916666672</v>
      </c>
      <c r="G926" s="47" t="str">
        <f>'Week 18'!$E$62</f>
        <v>What's Haute</v>
      </c>
      <c r="H926" s="46" t="str">
        <f>VLOOKUP(G926,'EPG Description Guide'!A:K,10,FALSE)</f>
        <v>Alta Costura</v>
      </c>
      <c r="I926" s="46" t="str">
        <f>VLOOKUP(G926,'EPG Description Guide'!A:K,11,FALSE)</f>
        <v>La revista y guía definitiva de estilo de vida de lujo para la élite que disfruta de una vida glamourosa.</v>
      </c>
    </row>
    <row r="927" spans="1:9" ht="15.75" customHeight="1" x14ac:dyDescent="0.2">
      <c r="A927" t="str">
        <f t="shared" si="42"/>
        <v>Odd</v>
      </c>
      <c r="B927" s="9">
        <v>925</v>
      </c>
      <c r="C927" s="43">
        <f>'Week 18'!$E$2</f>
        <v>42494</v>
      </c>
      <c r="D927" s="44">
        <f>'Week 18'!$A$63</f>
        <v>0.62499999999999989</v>
      </c>
      <c r="E927" s="43">
        <f t="shared" si="43"/>
        <v>42494.583333333336</v>
      </c>
      <c r="F927" s="44">
        <f t="shared" si="44"/>
        <v>42494.583333333336</v>
      </c>
      <c r="G927" s="47" t="str">
        <f>'Week 18'!$E$63</f>
        <v>From the Runway</v>
      </c>
      <c r="H927" s="46" t="str">
        <f>VLOOKUP(G927,'EPG Description Guide'!A:K,10,FALSE)</f>
        <v>De la Pasarela</v>
      </c>
      <c r="I927" s="46" t="str">
        <f>VLOOKUP(G927,'EPG Description Guide'!A:K,11,FALSE)</f>
        <v>Mantente al día de las últimas tendencias y estilos directamente desde la pasarela de las capitales de la moda del mundo.</v>
      </c>
    </row>
    <row r="928" spans="1:9" ht="15.75" customHeight="1" x14ac:dyDescent="0.2">
      <c r="A928" t="str">
        <f t="shared" si="42"/>
        <v>Even</v>
      </c>
      <c r="B928" s="9">
        <v>926</v>
      </c>
      <c r="C928" s="43">
        <f>'Week 18'!$E$2</f>
        <v>42494</v>
      </c>
      <c r="D928" s="44">
        <f>'Week 18'!$A$64</f>
        <v>0.63541666666666652</v>
      </c>
      <c r="E928" s="43">
        <f t="shared" si="43"/>
        <v>42494.59375</v>
      </c>
      <c r="F928" s="44">
        <f t="shared" si="44"/>
        <v>42494.59375</v>
      </c>
      <c r="G928" s="47" t="str">
        <f>'Week 18'!$E$64</f>
        <v>From the Runway</v>
      </c>
      <c r="H928" s="46" t="str">
        <f>VLOOKUP(G928,'EPG Description Guide'!A:K,10,FALSE)</f>
        <v>De la Pasarela</v>
      </c>
      <c r="I928" s="46" t="str">
        <f>VLOOKUP(G928,'EPG Description Guide'!A:K,11,FALSE)</f>
        <v>Mantente al día de las últimas tendencias y estilos directamente desde la pasarela de las capitales de la moda del mundo.</v>
      </c>
    </row>
    <row r="929" spans="1:9" ht="15.75" customHeight="1" x14ac:dyDescent="0.2">
      <c r="A929" t="str">
        <f t="shared" si="42"/>
        <v>Odd</v>
      </c>
      <c r="B929" s="9">
        <v>927</v>
      </c>
      <c r="C929" s="43">
        <f>'Week 18'!$E$2</f>
        <v>42494</v>
      </c>
      <c r="D929" s="44">
        <f>'Week 18'!$A$65</f>
        <v>0.64583333333333315</v>
      </c>
      <c r="E929" s="43">
        <f t="shared" si="43"/>
        <v>42494.604166666672</v>
      </c>
      <c r="F929" s="44">
        <f t="shared" si="44"/>
        <v>42494.604166666672</v>
      </c>
      <c r="G929" s="47" t="str">
        <f>'Week 18'!$E$65</f>
        <v>From the Runway</v>
      </c>
      <c r="H929" s="46" t="str">
        <f>VLOOKUP(G929,'EPG Description Guide'!A:K,10,FALSE)</f>
        <v>De la Pasarela</v>
      </c>
      <c r="I929" s="46" t="str">
        <f>VLOOKUP(G929,'EPG Description Guide'!A:K,11,FALSE)</f>
        <v>Mantente al día de las últimas tendencias y estilos directamente desde la pasarela de las capitales de la moda del mundo.</v>
      </c>
    </row>
    <row r="930" spans="1:9" ht="15.75" customHeight="1" x14ac:dyDescent="0.2">
      <c r="A930" t="str">
        <f t="shared" si="42"/>
        <v>Even</v>
      </c>
      <c r="B930" s="9">
        <v>928</v>
      </c>
      <c r="C930" s="43">
        <f>'Week 18'!$E$2</f>
        <v>42494</v>
      </c>
      <c r="D930" s="44">
        <f>'Week 18'!$A$66</f>
        <v>0.65624999999999978</v>
      </c>
      <c r="E930" s="43">
        <f t="shared" si="43"/>
        <v>42494.614583333336</v>
      </c>
      <c r="F930" s="44">
        <f t="shared" si="44"/>
        <v>42494.614583333336</v>
      </c>
      <c r="G930" s="47" t="str">
        <f>'Week 18'!$E$66</f>
        <v>From the Runway</v>
      </c>
      <c r="H930" s="46" t="str">
        <f>VLOOKUP(G930,'EPG Description Guide'!A:K,10,FALSE)</f>
        <v>De la Pasarela</v>
      </c>
      <c r="I930" s="46" t="str">
        <f>VLOOKUP(G930,'EPG Description Guide'!A:K,11,FALSE)</f>
        <v>Mantente al día de las últimas tendencias y estilos directamente desde la pasarela de las capitales de la moda del mundo.</v>
      </c>
    </row>
    <row r="931" spans="1:9" ht="15.75" customHeight="1" x14ac:dyDescent="0.2">
      <c r="A931" t="str">
        <f t="shared" si="42"/>
        <v>Odd</v>
      </c>
      <c r="B931" s="9">
        <v>929</v>
      </c>
      <c r="C931" s="43">
        <f>'Week 18'!$E$2</f>
        <v>42494</v>
      </c>
      <c r="D931" s="44">
        <f>'Week 18'!$A$67</f>
        <v>0.66666666666666641</v>
      </c>
      <c r="E931" s="43">
        <f t="shared" si="43"/>
        <v>42494.625</v>
      </c>
      <c r="F931" s="44">
        <f t="shared" si="44"/>
        <v>42494.625</v>
      </c>
      <c r="G931" s="47" t="str">
        <f>'Week 18'!$E$67</f>
        <v>Photographers</v>
      </c>
      <c r="H931" s="46" t="str">
        <f>VLOOKUP(G931,'EPG Description Guide'!A:K,10,FALSE)</f>
        <v>Fotógrafos</v>
      </c>
      <c r="I931" s="46" t="str">
        <f>VLOOKUP(G931,'EPG Description Guide'!A:K,11,FALSE)</f>
        <v>Observa a las modelos y sus sesiones de fotos desde el punto de vista de un fotógrafo y descubre qué se necesita para conseguir la mejor fotografía.</v>
      </c>
    </row>
    <row r="932" spans="1:9" ht="15.75" customHeight="1" x14ac:dyDescent="0.2">
      <c r="A932" t="str">
        <f t="shared" si="42"/>
        <v>Even</v>
      </c>
      <c r="B932" s="9">
        <v>930</v>
      </c>
      <c r="C932" s="43">
        <f>'Week 18'!$E$2</f>
        <v>42494</v>
      </c>
      <c r="D932" s="44">
        <f>'Week 18'!$A$68</f>
        <v>0.67708333333333304</v>
      </c>
      <c r="E932" s="43">
        <f t="shared" si="43"/>
        <v>42494.635416666672</v>
      </c>
      <c r="F932" s="44">
        <f t="shared" si="44"/>
        <v>42494.635416666672</v>
      </c>
      <c r="G932" s="47" t="str">
        <f>'Week 18'!$E$68</f>
        <v>Photographers</v>
      </c>
      <c r="H932" s="46" t="str">
        <f>VLOOKUP(G932,'EPG Description Guide'!A:K,10,FALSE)</f>
        <v>Fotógrafos</v>
      </c>
      <c r="I932" s="46" t="str">
        <f>VLOOKUP(G932,'EPG Description Guide'!A:K,11,FALSE)</f>
        <v>Observa a las modelos y sus sesiones de fotos desde el punto de vista de un fotógrafo y descubre qué se necesita para conseguir la mejor fotografía.</v>
      </c>
    </row>
    <row r="933" spans="1:9" ht="15.75" customHeight="1" x14ac:dyDescent="0.2">
      <c r="A933" t="str">
        <f t="shared" si="42"/>
        <v>Odd</v>
      </c>
      <c r="B933" s="9">
        <v>931</v>
      </c>
      <c r="C933" s="43">
        <f>'Week 18'!$E$2</f>
        <v>42494</v>
      </c>
      <c r="D933" s="44">
        <f>'Week 18'!$A$69</f>
        <v>0.68749999999999967</v>
      </c>
      <c r="E933" s="43">
        <f t="shared" si="43"/>
        <v>42494.645833333336</v>
      </c>
      <c r="F933" s="44">
        <f t="shared" si="44"/>
        <v>42494.645833333336</v>
      </c>
      <c r="G933" s="47" t="str">
        <f>'Week 18'!$E$69</f>
        <v>Robo Girls Ep1</v>
      </c>
      <c r="H933" s="46" t="str">
        <f>VLOOKUP(G933,'EPG Description Guide'!A:K,10,FALSE)</f>
        <v>Robogirls</v>
      </c>
      <c r="I933" s="46" t="str">
        <f>VLOOKUP(G933,'EPG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934" spans="1:9" ht="15.75" customHeight="1" x14ac:dyDescent="0.2">
      <c r="A934" t="str">
        <f t="shared" si="42"/>
        <v>Even</v>
      </c>
      <c r="B934" s="9">
        <v>932</v>
      </c>
      <c r="C934" s="43">
        <f>'Week 18'!$E$2</f>
        <v>42494</v>
      </c>
      <c r="D934" s="44">
        <f>'Week 18'!$A$70</f>
        <v>0.6979166666666663</v>
      </c>
      <c r="E934" s="43">
        <f t="shared" si="43"/>
        <v>42494.65625</v>
      </c>
      <c r="F934" s="44">
        <f t="shared" si="44"/>
        <v>42494.65625</v>
      </c>
      <c r="G934" s="47" t="str">
        <f>'Week 18'!$E$70</f>
        <v>Robo Girls Ep1</v>
      </c>
      <c r="H934" s="46" t="str">
        <f>VLOOKUP(G934,'EPG Description Guide'!A:K,10,FALSE)</f>
        <v>Robogirls</v>
      </c>
      <c r="I934" s="46" t="str">
        <f>VLOOKUP(G934,'EPG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935" spans="1:9" ht="15.75" customHeight="1" x14ac:dyDescent="0.2">
      <c r="A935" t="str">
        <f t="shared" si="42"/>
        <v>Odd</v>
      </c>
      <c r="B935" s="9">
        <v>933</v>
      </c>
      <c r="C935" s="43">
        <f>'Week 18'!$E$2</f>
        <v>42494</v>
      </c>
      <c r="D935" s="44">
        <f>'Week 18'!$A$71</f>
        <v>0.70833333333333293</v>
      </c>
      <c r="E935" s="43">
        <f t="shared" si="43"/>
        <v>42494.666666666672</v>
      </c>
      <c r="F935" s="44">
        <f t="shared" si="44"/>
        <v>42494.666666666672</v>
      </c>
      <c r="G935" s="47" t="str">
        <f>'Week 18'!$E$71</f>
        <v>Tie the Knot</v>
      </c>
      <c r="H935" s="46" t="str">
        <f>VLOOKUP(G935,'EPG Description Guide'!A:K,10,FALSE)</f>
        <v>Dar el Sí</v>
      </c>
      <c r="I935" s="46" t="str">
        <f>VLOOKUP(G935,'EPG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936" spans="1:9" ht="15.75" customHeight="1" x14ac:dyDescent="0.2">
      <c r="A936" t="str">
        <f t="shared" si="42"/>
        <v>Even</v>
      </c>
      <c r="B936" s="9">
        <v>934</v>
      </c>
      <c r="C936" s="43">
        <f>'Week 18'!$E$2</f>
        <v>42494</v>
      </c>
      <c r="D936" s="44">
        <f>'Week 18'!$A$72</f>
        <v>0.71874999999999956</v>
      </c>
      <c r="E936" s="43">
        <f t="shared" si="43"/>
        <v>42494.677083333336</v>
      </c>
      <c r="F936" s="44">
        <f t="shared" si="44"/>
        <v>42494.677083333336</v>
      </c>
      <c r="G936" s="47" t="str">
        <f>'Week 18'!$E$72</f>
        <v>Tie the Knot</v>
      </c>
      <c r="H936" s="46" t="str">
        <f>VLOOKUP(G936,'EPG Description Guide'!A:K,10,FALSE)</f>
        <v>Dar el Sí</v>
      </c>
      <c r="I936" s="46" t="str">
        <f>VLOOKUP(G936,'EPG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937" spans="1:9" ht="15.75" customHeight="1" x14ac:dyDescent="0.2">
      <c r="A937" t="str">
        <f t="shared" si="42"/>
        <v>Odd</v>
      </c>
      <c r="B937" s="9">
        <v>935</v>
      </c>
      <c r="C937" s="43">
        <f>'Week 18'!$E$2</f>
        <v>42494</v>
      </c>
      <c r="D937" s="44">
        <f>'Week 18'!$A$73</f>
        <v>0.72916666666666619</v>
      </c>
      <c r="E937" s="43">
        <f t="shared" si="43"/>
        <v>42494.6875</v>
      </c>
      <c r="F937" s="44">
        <f t="shared" si="44"/>
        <v>42494.6875</v>
      </c>
      <c r="G937" s="47" t="str">
        <f>'Week 18'!$E$73</f>
        <v>One to Watch</v>
      </c>
      <c r="H937" s="46" t="str">
        <f>VLOOKUP(G937,'EPG Description Guide'!A:K,10,FALSE)</f>
        <v>Alguien a Seguir</v>
      </c>
      <c r="I937" s="46" t="str">
        <f>VLOOKUP(G937,'EPG Description Guide'!A:K,11,FALSE)</f>
        <v>Descubre las vidas reales y las carreras florecientes de las estrellas emergentes. Desde los pupilos del diseño, hasta las modelos más sensuales, los mejores estilistas y los talentosos maquilladores.</v>
      </c>
    </row>
    <row r="938" spans="1:9" ht="15.75" customHeight="1" x14ac:dyDescent="0.2">
      <c r="A938" t="str">
        <f t="shared" si="42"/>
        <v>Even</v>
      </c>
      <c r="B938" s="9">
        <v>936</v>
      </c>
      <c r="C938" s="43">
        <f>'Week 18'!$E$2</f>
        <v>42494</v>
      </c>
      <c r="D938" s="44">
        <f>'Week 18'!$A$74</f>
        <v>0.73958333333333282</v>
      </c>
      <c r="E938" s="43">
        <f t="shared" si="43"/>
        <v>42494.697916666672</v>
      </c>
      <c r="F938" s="44">
        <f t="shared" si="44"/>
        <v>42494.697916666672</v>
      </c>
      <c r="G938" s="47" t="str">
        <f>'Week 18'!$E$74</f>
        <v>One to Watch</v>
      </c>
      <c r="H938" s="46" t="str">
        <f>VLOOKUP(G938,'EPG Description Guide'!A:K,10,FALSE)</f>
        <v>Alguien a Seguir</v>
      </c>
      <c r="I938" s="46" t="str">
        <f>VLOOKUP(G938,'EPG Description Guide'!A:K,11,FALSE)</f>
        <v>Descubre las vidas reales y las carreras florecientes de las estrellas emergentes. Desde los pupilos del diseño, hasta las modelos más sensuales, los mejores estilistas y los talentosos maquilladores.</v>
      </c>
    </row>
    <row r="939" spans="1:9" ht="15.75" customHeight="1" x14ac:dyDescent="0.2">
      <c r="A939" t="str">
        <f t="shared" si="42"/>
        <v>Odd</v>
      </c>
      <c r="B939" s="9">
        <v>937</v>
      </c>
      <c r="C939" s="43">
        <f>'Week 18'!$E$2</f>
        <v>42494</v>
      </c>
      <c r="D939" s="44">
        <f>'Week 18'!$A$75</f>
        <v>0.74999999999999944</v>
      </c>
      <c r="E939" s="43">
        <f t="shared" si="43"/>
        <v>42494.708333333336</v>
      </c>
      <c r="F939" s="44">
        <f t="shared" si="44"/>
        <v>42494.708333333336</v>
      </c>
      <c r="G939" s="47" t="str">
        <f>'Week 18'!$E$75</f>
        <v>From the Runway</v>
      </c>
      <c r="H939" s="46" t="str">
        <f>VLOOKUP(G939,'EPG Description Guide'!A:K,10,FALSE)</f>
        <v>De la Pasarela</v>
      </c>
      <c r="I939" s="46" t="str">
        <f>VLOOKUP(G939,'EPG Description Guide'!A:K,11,FALSE)</f>
        <v>Mantente al día de las últimas tendencias y estilos directamente desde la pasarela de las capitales de la moda del mundo.</v>
      </c>
    </row>
    <row r="940" spans="1:9" ht="15.75" customHeight="1" x14ac:dyDescent="0.2">
      <c r="A940" t="str">
        <f t="shared" si="42"/>
        <v>Even</v>
      </c>
      <c r="B940" s="9">
        <v>938</v>
      </c>
      <c r="C940" s="43">
        <f>'Week 18'!$E$2</f>
        <v>42494</v>
      </c>
      <c r="D940" s="44">
        <f>'Week 18'!$A$76</f>
        <v>0.76041666666666607</v>
      </c>
      <c r="E940" s="43">
        <f t="shared" si="43"/>
        <v>42494.71875</v>
      </c>
      <c r="F940" s="44">
        <f t="shared" si="44"/>
        <v>42494.71875</v>
      </c>
      <c r="G940" s="47" t="str">
        <f>'Week 18'!$E$76</f>
        <v>From the Runway</v>
      </c>
      <c r="H940" s="46" t="str">
        <f>VLOOKUP(G940,'EPG Description Guide'!A:K,10,FALSE)</f>
        <v>De la Pasarela</v>
      </c>
      <c r="I940" s="46" t="str">
        <f>VLOOKUP(G940,'EPG Description Guide'!A:K,11,FALSE)</f>
        <v>Mantente al día de las últimas tendencias y estilos directamente desde la pasarela de las capitales de la moda del mundo.</v>
      </c>
    </row>
    <row r="941" spans="1:9" ht="15.75" customHeight="1" x14ac:dyDescent="0.2">
      <c r="A941" t="str">
        <f t="shared" si="42"/>
        <v>Odd</v>
      </c>
      <c r="B941" s="9">
        <v>939</v>
      </c>
      <c r="C941" s="43">
        <f>'Week 18'!$E$2</f>
        <v>42494</v>
      </c>
      <c r="D941" s="44">
        <f>'Week 18'!$A$77</f>
        <v>0.7708333333333327</v>
      </c>
      <c r="E941" s="43">
        <f t="shared" si="43"/>
        <v>42494.729166666672</v>
      </c>
      <c r="F941" s="44">
        <f t="shared" si="44"/>
        <v>42494.729166666672</v>
      </c>
      <c r="G941" s="47" t="str">
        <f>'Week 18'!$E$77</f>
        <v>Photographers</v>
      </c>
      <c r="H941" s="46" t="str">
        <f>VLOOKUP(G941,'EPG Description Guide'!A:K,10,FALSE)</f>
        <v>Fotógrafos</v>
      </c>
      <c r="I941" s="46" t="str">
        <f>VLOOKUP(G941,'EPG Description Guide'!A:K,11,FALSE)</f>
        <v>Observa a las modelos y sus sesiones de fotos desde el punto de vista de un fotógrafo y descubre qué se necesita para conseguir la mejor fotografía.</v>
      </c>
    </row>
    <row r="942" spans="1:9" ht="15.75" customHeight="1" x14ac:dyDescent="0.2">
      <c r="A942" t="str">
        <f t="shared" si="42"/>
        <v>Even</v>
      </c>
      <c r="B942" s="9">
        <v>940</v>
      </c>
      <c r="C942" s="43">
        <f>'Week 18'!$E$2</f>
        <v>42494</v>
      </c>
      <c r="D942" s="44">
        <f>'Week 18'!$A$78</f>
        <v>0.78124999999999933</v>
      </c>
      <c r="E942" s="43">
        <f t="shared" si="43"/>
        <v>42494.739583333336</v>
      </c>
      <c r="F942" s="44">
        <f t="shared" si="44"/>
        <v>42494.739583333336</v>
      </c>
      <c r="G942" s="47" t="str">
        <f>'Week 18'!$E$78</f>
        <v>Photographers</v>
      </c>
      <c r="H942" s="46" t="str">
        <f>VLOOKUP(G942,'EPG Description Guide'!A:K,10,FALSE)</f>
        <v>Fotógrafos</v>
      </c>
      <c r="I942" s="46" t="str">
        <f>VLOOKUP(G942,'EPG Description Guide'!A:K,11,FALSE)</f>
        <v>Observa a las modelos y sus sesiones de fotos desde el punto de vista de un fotógrafo y descubre qué se necesita para conseguir la mejor fotografía.</v>
      </c>
    </row>
    <row r="943" spans="1:9" ht="15.75" customHeight="1" x14ac:dyDescent="0.2">
      <c r="A943" t="str">
        <f t="shared" si="42"/>
        <v>Odd</v>
      </c>
      <c r="B943" s="9">
        <v>941</v>
      </c>
      <c r="C943" s="43">
        <f>'Week 18'!$E$2</f>
        <v>42494</v>
      </c>
      <c r="D943" s="44">
        <f>'Week 18'!$A$79</f>
        <v>0.79166666666666596</v>
      </c>
      <c r="E943" s="43">
        <f t="shared" si="43"/>
        <v>42494.75</v>
      </c>
      <c r="F943" s="44">
        <f t="shared" si="44"/>
        <v>42494.75</v>
      </c>
      <c r="G943" s="47" t="str">
        <f>'Week 18'!$E$79</f>
        <v>Invitation Only</v>
      </c>
      <c r="H943" s="46" t="str">
        <f>VLOOKUP(G943,'EPG Description Guide'!A:K,10,FALSE)</f>
        <v>Solo con Invitación</v>
      </c>
      <c r="I943" s="46" t="str">
        <f>VLOOKUP(G943,'EPG Description Guide'!A:K,11,FALSE)</f>
        <v>Desde el comienzo de las fiestas hasta los after, consigue acceso exclusivo a los eventos más glamourosos de todo el mundo.</v>
      </c>
    </row>
    <row r="944" spans="1:9" ht="15.75" customHeight="1" x14ac:dyDescent="0.2">
      <c r="A944" t="str">
        <f t="shared" si="42"/>
        <v>Even</v>
      </c>
      <c r="B944" s="9">
        <v>942</v>
      </c>
      <c r="C944" s="43">
        <f>'Week 18'!$E$2</f>
        <v>42494</v>
      </c>
      <c r="D944" s="44">
        <f>'Week 18'!$A$80</f>
        <v>0.80208333333333259</v>
      </c>
      <c r="E944" s="43">
        <f t="shared" si="43"/>
        <v>42494.760416666672</v>
      </c>
      <c r="F944" s="44">
        <f t="shared" si="44"/>
        <v>42494.760416666672</v>
      </c>
      <c r="G944" s="47" t="str">
        <f>'Week 18'!$E$80</f>
        <v>Invitation Only</v>
      </c>
      <c r="H944" s="46" t="str">
        <f>VLOOKUP(G944,'EPG Description Guide'!A:K,10,FALSE)</f>
        <v>Solo con Invitación</v>
      </c>
      <c r="I944" s="46" t="str">
        <f>VLOOKUP(G944,'EPG Description Guide'!A:K,11,FALSE)</f>
        <v>Desde el comienzo de las fiestas hasta los after, consigue acceso exclusivo a los eventos más glamourosos de todo el mundo.</v>
      </c>
    </row>
    <row r="945" spans="1:9" ht="15.75" customHeight="1" x14ac:dyDescent="0.2">
      <c r="A945" t="str">
        <f t="shared" si="42"/>
        <v>Odd</v>
      </c>
      <c r="B945" s="9">
        <v>943</v>
      </c>
      <c r="C945" s="43">
        <f>'Week 18'!$E$2</f>
        <v>42494</v>
      </c>
      <c r="D945" s="44">
        <f>'Week 18'!$A$81</f>
        <v>0.81249999999999922</v>
      </c>
      <c r="E945" s="43">
        <f t="shared" si="43"/>
        <v>42494.770833333336</v>
      </c>
      <c r="F945" s="44">
        <f t="shared" si="44"/>
        <v>42494.770833333336</v>
      </c>
      <c r="G945" s="47" t="str">
        <f>'Week 18'!$E$81</f>
        <v>From the Runway</v>
      </c>
      <c r="H945" s="46" t="str">
        <f>VLOOKUP(G945,'EPG Description Guide'!A:K,10,FALSE)</f>
        <v>De la Pasarela</v>
      </c>
      <c r="I945" s="46" t="str">
        <f>VLOOKUP(G945,'EPG Description Guide'!A:K,11,FALSE)</f>
        <v>Mantente al día de las últimas tendencias y estilos directamente desde la pasarela de las capitales de la moda del mundo.</v>
      </c>
    </row>
    <row r="946" spans="1:9" ht="15.75" customHeight="1" x14ac:dyDescent="0.2">
      <c r="A946" t="str">
        <f t="shared" si="42"/>
        <v>Even</v>
      </c>
      <c r="B946" s="9">
        <v>944</v>
      </c>
      <c r="C946" s="43">
        <f>'Week 18'!$E$2</f>
        <v>42494</v>
      </c>
      <c r="D946" s="44">
        <f>'Week 18'!$A$82</f>
        <v>0.82291666666666585</v>
      </c>
      <c r="E946" s="43">
        <f t="shared" si="43"/>
        <v>42494.78125</v>
      </c>
      <c r="F946" s="44">
        <f t="shared" si="44"/>
        <v>42494.78125</v>
      </c>
      <c r="G946" s="47" t="str">
        <f>'Week 18'!$E$82</f>
        <v>From the Runway</v>
      </c>
      <c r="H946" s="46" t="str">
        <f>VLOOKUP(G946,'EPG Description Guide'!A:K,10,FALSE)</f>
        <v>De la Pasarela</v>
      </c>
      <c r="I946" s="46" t="str">
        <f>VLOOKUP(G946,'EPG Description Guide'!A:K,11,FALSE)</f>
        <v>Mantente al día de las últimas tendencias y estilos directamente desde la pasarela de las capitales de la moda del mundo.</v>
      </c>
    </row>
    <row r="947" spans="1:9" ht="15.75" customHeight="1" x14ac:dyDescent="0.2">
      <c r="A947" t="str">
        <f t="shared" si="42"/>
        <v>Odd</v>
      </c>
      <c r="B947" s="9">
        <v>945</v>
      </c>
      <c r="C947" s="43">
        <f>'Week 18'!$E$2</f>
        <v>42494</v>
      </c>
      <c r="D947" s="44">
        <f>'Week 18'!$A$83</f>
        <v>0.83333333333333248</v>
      </c>
      <c r="E947" s="43">
        <f t="shared" si="43"/>
        <v>42494.791666666672</v>
      </c>
      <c r="F947" s="44">
        <f t="shared" si="44"/>
        <v>42494.791666666672</v>
      </c>
      <c r="G947" s="47" t="str">
        <f>'Week 18'!$E$83</f>
        <v>Robo Girls Ep1</v>
      </c>
      <c r="H947" s="46" t="str">
        <f>VLOOKUP(G947,'EPG Description Guide'!A:K,10,FALSE)</f>
        <v>Robogirls</v>
      </c>
      <c r="I947" s="46" t="str">
        <f>VLOOKUP(G947,'EPG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948" spans="1:9" ht="15.75" customHeight="1" x14ac:dyDescent="0.2">
      <c r="A948" t="str">
        <f t="shared" si="42"/>
        <v>Even</v>
      </c>
      <c r="B948" s="9">
        <v>946</v>
      </c>
      <c r="C948" s="43">
        <f>'Week 18'!$E$2</f>
        <v>42494</v>
      </c>
      <c r="D948" s="44">
        <f>'Week 18'!$A$84</f>
        <v>0.84374999999999911</v>
      </c>
      <c r="E948" s="43">
        <f t="shared" si="43"/>
        <v>42494.802083333336</v>
      </c>
      <c r="F948" s="44">
        <f t="shared" si="44"/>
        <v>42494.802083333336</v>
      </c>
      <c r="G948" s="47" t="str">
        <f>'Week 18'!$E$84</f>
        <v>Robo Girls Ep1</v>
      </c>
      <c r="H948" s="46" t="str">
        <f>VLOOKUP(G948,'EPG Description Guide'!A:K,10,FALSE)</f>
        <v>Robogirls</v>
      </c>
      <c r="I948" s="46" t="str">
        <f>VLOOKUP(G948,'EPG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949" spans="1:9" ht="15.75" customHeight="1" x14ac:dyDescent="0.2">
      <c r="A949" t="str">
        <f t="shared" si="42"/>
        <v>Odd</v>
      </c>
      <c r="B949" s="9">
        <v>947</v>
      </c>
      <c r="C949" s="43">
        <f>'Week 18'!$E$2</f>
        <v>42494</v>
      </c>
      <c r="D949" s="44">
        <f>'Week 18'!$A$85</f>
        <v>0.85416666666666574</v>
      </c>
      <c r="E949" s="43">
        <f t="shared" si="43"/>
        <v>42494.8125</v>
      </c>
      <c r="F949" s="44">
        <f t="shared" si="44"/>
        <v>42494.8125</v>
      </c>
      <c r="G949" s="47" t="str">
        <f>'Week 18'!$E$85</f>
        <v>From the Runway</v>
      </c>
      <c r="H949" s="46" t="str">
        <f>VLOOKUP(G949,'EPG Description Guide'!A:K,10,FALSE)</f>
        <v>De la Pasarela</v>
      </c>
      <c r="I949" s="46" t="str">
        <f>VLOOKUP(G949,'EPG Description Guide'!A:K,11,FALSE)</f>
        <v>Mantente al día de las últimas tendencias y estilos directamente desde la pasarela de las capitales de la moda del mundo.</v>
      </c>
    </row>
    <row r="950" spans="1:9" ht="15.75" customHeight="1" x14ac:dyDescent="0.2">
      <c r="A950" t="str">
        <f t="shared" si="42"/>
        <v>Even</v>
      </c>
      <c r="B950" s="9">
        <v>948</v>
      </c>
      <c r="C950" s="43">
        <f>'Week 18'!$E$2</f>
        <v>42494</v>
      </c>
      <c r="D950" s="44">
        <f>'Week 18'!$A$86</f>
        <v>0.86458333333333237</v>
      </c>
      <c r="E950" s="43">
        <f t="shared" si="43"/>
        <v>42494.822916666672</v>
      </c>
      <c r="F950" s="44">
        <f t="shared" si="44"/>
        <v>42494.822916666672</v>
      </c>
      <c r="G950" s="47" t="str">
        <f>'Week 18'!$E$86</f>
        <v>From the Runway</v>
      </c>
      <c r="H950" s="46" t="str">
        <f>VLOOKUP(G950,'EPG Description Guide'!A:K,10,FALSE)</f>
        <v>De la Pasarela</v>
      </c>
      <c r="I950" s="46" t="str">
        <f>VLOOKUP(G950,'EPG Description Guide'!A:K,11,FALSE)</f>
        <v>Mantente al día de las últimas tendencias y estilos directamente desde la pasarela de las capitales de la moda del mundo.</v>
      </c>
    </row>
    <row r="951" spans="1:9" ht="15.75" customHeight="1" x14ac:dyDescent="0.2">
      <c r="A951" t="str">
        <f t="shared" si="42"/>
        <v>Odd</v>
      </c>
      <c r="B951" s="9">
        <v>949</v>
      </c>
      <c r="C951" s="43">
        <f>'Week 18'!$E$2</f>
        <v>42494</v>
      </c>
      <c r="D951" s="44">
        <f>'Week 18'!$A$87</f>
        <v>0.874999999999999</v>
      </c>
      <c r="E951" s="43">
        <f t="shared" si="43"/>
        <v>42494.833333333336</v>
      </c>
      <c r="F951" s="44">
        <f t="shared" si="44"/>
        <v>42494.833333333336</v>
      </c>
      <c r="G951" s="47" t="str">
        <f>'Week 18'!$E$87</f>
        <v>What's Haute</v>
      </c>
      <c r="H951" s="46" t="str">
        <f>VLOOKUP(G951,'EPG Description Guide'!A:K,10,FALSE)</f>
        <v>Alta Costura</v>
      </c>
      <c r="I951" s="46" t="str">
        <f>VLOOKUP(G951,'EPG Description Guide'!A:K,11,FALSE)</f>
        <v>La revista y guía definitiva de estilo de vida de lujo para la élite que disfruta de una vida glamourosa.</v>
      </c>
    </row>
    <row r="952" spans="1:9" ht="15.75" customHeight="1" x14ac:dyDescent="0.2">
      <c r="A952" t="str">
        <f t="shared" si="42"/>
        <v>Even</v>
      </c>
      <c r="B952" s="9">
        <v>950</v>
      </c>
      <c r="C952" s="43">
        <f>'Week 18'!$E$2</f>
        <v>42494</v>
      </c>
      <c r="D952" s="44">
        <f>'Week 18'!$A$88</f>
        <v>0.88541666666666563</v>
      </c>
      <c r="E952" s="43">
        <f t="shared" si="43"/>
        <v>42494.84375</v>
      </c>
      <c r="F952" s="44">
        <f t="shared" si="44"/>
        <v>42494.84375</v>
      </c>
      <c r="G952" s="47" t="str">
        <f>'Week 18'!$E$88</f>
        <v>What's Haute</v>
      </c>
      <c r="H952" s="46" t="str">
        <f>VLOOKUP(G952,'EPG Description Guide'!A:K,10,FALSE)</f>
        <v>Alta Costura</v>
      </c>
      <c r="I952" s="46" t="str">
        <f>VLOOKUP(G952,'EPG Description Guide'!A:K,11,FALSE)</f>
        <v>La revista y guía definitiva de estilo de vida de lujo para la élite que disfruta de una vida glamourosa.</v>
      </c>
    </row>
    <row r="953" spans="1:9" ht="15.75" customHeight="1" x14ac:dyDescent="0.2">
      <c r="A953" t="str">
        <f t="shared" si="42"/>
        <v>Odd</v>
      </c>
      <c r="B953" s="9">
        <v>951</v>
      </c>
      <c r="C953" s="43">
        <f>'Week 18'!$E$2</f>
        <v>42494</v>
      </c>
      <c r="D953" s="44">
        <f>'Week 18'!$A$89</f>
        <v>0.89583333333333226</v>
      </c>
      <c r="E953" s="43">
        <f t="shared" si="43"/>
        <v>42494.854166666672</v>
      </c>
      <c r="F953" s="44">
        <f t="shared" si="44"/>
        <v>42494.854166666672</v>
      </c>
      <c r="G953" s="47" t="str">
        <f>'Week 18'!$E$89</f>
        <v>From the Runway</v>
      </c>
      <c r="H953" s="46" t="str">
        <f>VLOOKUP(G953,'EPG Description Guide'!A:K,10,FALSE)</f>
        <v>De la Pasarela</v>
      </c>
      <c r="I953" s="46" t="str">
        <f>VLOOKUP(G953,'EPG Description Guide'!A:K,11,FALSE)</f>
        <v>Mantente al día de las últimas tendencias y estilos directamente desde la pasarela de las capitales de la moda del mundo.</v>
      </c>
    </row>
    <row r="954" spans="1:9" ht="15.75" customHeight="1" x14ac:dyDescent="0.2">
      <c r="A954" t="str">
        <f t="shared" si="42"/>
        <v>Even</v>
      </c>
      <c r="B954" s="9">
        <v>952</v>
      </c>
      <c r="C954" s="43">
        <f>'Week 18'!$E$2</f>
        <v>42494</v>
      </c>
      <c r="D954" s="44">
        <f>'Week 18'!$A$90</f>
        <v>0.90624999999999889</v>
      </c>
      <c r="E954" s="43">
        <f t="shared" si="43"/>
        <v>42494.864583333336</v>
      </c>
      <c r="F954" s="44">
        <f t="shared" si="44"/>
        <v>42494.864583333336</v>
      </c>
      <c r="G954" s="47" t="str">
        <f>'Week 18'!$E$90</f>
        <v>From the Runway</v>
      </c>
      <c r="H954" s="46" t="str">
        <f>VLOOKUP(G954,'EPG Description Guide'!A:K,10,FALSE)</f>
        <v>De la Pasarela</v>
      </c>
      <c r="I954" s="46" t="str">
        <f>VLOOKUP(G954,'EPG Description Guide'!A:K,11,FALSE)</f>
        <v>Mantente al día de las últimas tendencias y estilos directamente desde la pasarela de las capitales de la moda del mundo.</v>
      </c>
    </row>
    <row r="955" spans="1:9" ht="15.75" customHeight="1" x14ac:dyDescent="0.2">
      <c r="A955" t="str">
        <f t="shared" si="42"/>
        <v>Odd</v>
      </c>
      <c r="B955" s="9">
        <v>953</v>
      </c>
      <c r="C955" s="43">
        <f>'Week 18'!$E$2</f>
        <v>42494</v>
      </c>
      <c r="D955" s="44">
        <f>'Week 18'!$A$91</f>
        <v>0.91666666666666552</v>
      </c>
      <c r="E955" s="43">
        <f t="shared" si="43"/>
        <v>42494.875</v>
      </c>
      <c r="F955" s="44">
        <f t="shared" si="44"/>
        <v>42494.875</v>
      </c>
      <c r="G955" s="47" t="str">
        <f>'Week 18'!$E$91</f>
        <v>From the Runway</v>
      </c>
      <c r="H955" s="46" t="str">
        <f>VLOOKUP(G955,'EPG Description Guide'!A:K,10,FALSE)</f>
        <v>De la Pasarela</v>
      </c>
      <c r="I955" s="46" t="str">
        <f>VLOOKUP(G955,'EPG Description Guide'!A:K,11,FALSE)</f>
        <v>Mantente al día de las últimas tendencias y estilos directamente desde la pasarela de las capitales de la moda del mundo.</v>
      </c>
    </row>
    <row r="956" spans="1:9" ht="15.75" customHeight="1" x14ac:dyDescent="0.2">
      <c r="A956" t="str">
        <f t="shared" si="42"/>
        <v>Even</v>
      </c>
      <c r="B956" s="9">
        <v>954</v>
      </c>
      <c r="C956" s="43">
        <f>'Week 18'!$E$2</f>
        <v>42494</v>
      </c>
      <c r="D956" s="44">
        <f>'Week 18'!$A$92</f>
        <v>0.92708333333333215</v>
      </c>
      <c r="E956" s="43">
        <f t="shared" si="43"/>
        <v>42494.885416666672</v>
      </c>
      <c r="F956" s="44">
        <f t="shared" si="44"/>
        <v>42494.885416666672</v>
      </c>
      <c r="G956" s="47" t="str">
        <f>'Week 18'!$E$92</f>
        <v>From the Runway</v>
      </c>
      <c r="H956" s="46" t="str">
        <f>VLOOKUP(G956,'EPG Description Guide'!A:K,10,FALSE)</f>
        <v>De la Pasarela</v>
      </c>
      <c r="I956" s="46" t="str">
        <f>VLOOKUP(G956,'EPG Description Guide'!A:K,11,FALSE)</f>
        <v>Mantente al día de las últimas tendencias y estilos directamente desde la pasarela de las capitales de la moda del mundo.</v>
      </c>
    </row>
    <row r="957" spans="1:9" ht="15.75" customHeight="1" x14ac:dyDescent="0.2">
      <c r="A957" t="str">
        <f t="shared" si="42"/>
        <v>Odd</v>
      </c>
      <c r="B957" s="9">
        <v>955</v>
      </c>
      <c r="C957" s="43">
        <f>'Week 18'!$E$2</f>
        <v>42494</v>
      </c>
      <c r="D957" s="44">
        <f>'Week 18'!$A$93</f>
        <v>0.93749999999999878</v>
      </c>
      <c r="E957" s="43">
        <f t="shared" si="43"/>
        <v>42494.895833333336</v>
      </c>
      <c r="F957" s="44">
        <f t="shared" si="44"/>
        <v>42494.895833333336</v>
      </c>
      <c r="G957" s="47" t="str">
        <f>'Week 18'!$E$93</f>
        <v>What's Haute</v>
      </c>
      <c r="H957" s="46" t="str">
        <f>VLOOKUP(G957,'EPG Description Guide'!A:K,10,FALSE)</f>
        <v>Alta Costura</v>
      </c>
      <c r="I957" s="46" t="str">
        <f>VLOOKUP(G957,'EPG Description Guide'!A:K,11,FALSE)</f>
        <v>La revista y guía definitiva de estilo de vida de lujo para la élite que disfruta de una vida glamourosa.</v>
      </c>
    </row>
    <row r="958" spans="1:9" ht="15.75" customHeight="1" x14ac:dyDescent="0.2">
      <c r="A958" t="str">
        <f t="shared" si="42"/>
        <v>Even</v>
      </c>
      <c r="B958" s="9">
        <v>956</v>
      </c>
      <c r="C958" s="43">
        <f>'Week 18'!$E$2</f>
        <v>42494</v>
      </c>
      <c r="D958" s="44">
        <f>'Week 18'!$A$94</f>
        <v>0.94791666666666541</v>
      </c>
      <c r="E958" s="43">
        <f t="shared" si="43"/>
        <v>42494.90625</v>
      </c>
      <c r="F958" s="44">
        <f t="shared" si="44"/>
        <v>42494.90625</v>
      </c>
      <c r="G958" s="47" t="str">
        <f>'Week 18'!$E$94</f>
        <v>What's Haute</v>
      </c>
      <c r="H958" s="46" t="str">
        <f>VLOOKUP(G958,'EPG Description Guide'!A:K,10,FALSE)</f>
        <v>Alta Costura</v>
      </c>
      <c r="I958" s="46" t="str">
        <f>VLOOKUP(G958,'EPG Description Guide'!A:K,11,FALSE)</f>
        <v>La revista y guía definitiva de estilo de vida de lujo para la élite que disfruta de una vida glamourosa.</v>
      </c>
    </row>
    <row r="959" spans="1:9" ht="15.75" customHeight="1" x14ac:dyDescent="0.2">
      <c r="A959" t="str">
        <f t="shared" si="42"/>
        <v>Odd</v>
      </c>
      <c r="B959" s="9">
        <v>957</v>
      </c>
      <c r="C959" s="43">
        <f>'Week 18'!$E$2</f>
        <v>42494</v>
      </c>
      <c r="D959" s="44">
        <f>'Week 18'!$A$95</f>
        <v>0.95833333333333204</v>
      </c>
      <c r="E959" s="43">
        <f t="shared" si="43"/>
        <v>42494.916666666672</v>
      </c>
      <c r="F959" s="44">
        <f t="shared" si="44"/>
        <v>42494.916666666672</v>
      </c>
      <c r="G959" s="47" t="str">
        <f>'Week 18'!$E$95</f>
        <v>Style Wars Ep1</v>
      </c>
      <c r="H959" s="46" t="str">
        <f>VLOOKUP(G959,'EPG Description Guide'!A:K,10,FALSE)</f>
        <v>Style Wars</v>
      </c>
      <c r="I959" s="46" t="str">
        <f>VLOOKUP(G959,'EPG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0" spans="1:9" ht="15.75" customHeight="1" x14ac:dyDescent="0.2">
      <c r="A960" t="str">
        <f t="shared" si="42"/>
        <v>Even</v>
      </c>
      <c r="B960" s="9">
        <v>958</v>
      </c>
      <c r="C960" s="43">
        <f>'Week 18'!$E$2</f>
        <v>42494</v>
      </c>
      <c r="D960" s="44">
        <f>'Week 18'!$A$96</f>
        <v>0.96874999999999867</v>
      </c>
      <c r="E960" s="43">
        <f t="shared" si="43"/>
        <v>42494.927083333336</v>
      </c>
      <c r="F960" s="44">
        <f t="shared" si="44"/>
        <v>42494.927083333336</v>
      </c>
      <c r="G960" s="47" t="str">
        <f>'Week 18'!$E$96</f>
        <v>Style Wars Ep1</v>
      </c>
      <c r="H960" s="46" t="str">
        <f>VLOOKUP(G960,'EPG Description Guide'!A:K,10,FALSE)</f>
        <v>Style Wars</v>
      </c>
      <c r="I960" s="46" t="str">
        <f>VLOOKUP(G960,'EPG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1" spans="1:9" ht="15.75" customHeight="1" x14ac:dyDescent="0.2">
      <c r="A961" t="str">
        <f t="shared" si="42"/>
        <v>Odd</v>
      </c>
      <c r="B961" s="9">
        <v>959</v>
      </c>
      <c r="C961" s="43">
        <f>'Week 18'!$E$2</f>
        <v>42494</v>
      </c>
      <c r="D961" s="44">
        <f>'Week 18'!$A$97</f>
        <v>0.9791666666666653</v>
      </c>
      <c r="E961" s="43">
        <f t="shared" si="43"/>
        <v>42494.9375</v>
      </c>
      <c r="F961" s="44">
        <f t="shared" si="44"/>
        <v>42494.9375</v>
      </c>
      <c r="G961" s="47" t="str">
        <f>'Week 18'!$E$97</f>
        <v>Photographers</v>
      </c>
      <c r="H961" s="46" t="str">
        <f>VLOOKUP(G961,'EPG Description Guide'!A:K,10,FALSE)</f>
        <v>Fotógrafos</v>
      </c>
      <c r="I961" s="46" t="str">
        <f>VLOOKUP(G961,'EPG Description Guide'!A:K,11,FALSE)</f>
        <v>Observa a las modelos y sus sesiones de fotos desde el punto de vista de un fotógrafo y descubre qué se necesita para conseguir la mejor fotografía.</v>
      </c>
    </row>
    <row r="962" spans="1:9" ht="15.75" customHeight="1" x14ac:dyDescent="0.2">
      <c r="A962" t="str">
        <f t="shared" si="42"/>
        <v>Even</v>
      </c>
      <c r="B962" s="9">
        <v>960</v>
      </c>
      <c r="C962" s="43">
        <f>'Week 18'!$E$2</f>
        <v>42494</v>
      </c>
      <c r="D962" s="44">
        <f>'Week 18'!$A$98</f>
        <v>0.98958333333333193</v>
      </c>
      <c r="E962" s="43">
        <f t="shared" si="43"/>
        <v>42494.947916666672</v>
      </c>
      <c r="F962" s="44">
        <f t="shared" si="44"/>
        <v>42494.947916666672</v>
      </c>
      <c r="G962" s="47" t="str">
        <f>'Week 18'!$E$98</f>
        <v>Photographers</v>
      </c>
      <c r="H962" s="46" t="str">
        <f>VLOOKUP(G962,'EPG Description Guide'!A:K,10,FALSE)</f>
        <v>Fotógrafos</v>
      </c>
      <c r="I962" s="46" t="str">
        <f>VLOOKUP(G962,'EPG Description Guide'!A:K,11,FALSE)</f>
        <v>Observa a las modelos y sus sesiones de fotos desde el punto de vista de un fotógrafo y descubre qué se necesita para conseguir la mejor fotografía.</v>
      </c>
    </row>
    <row r="963" spans="1:9" ht="15.75" customHeight="1" x14ac:dyDescent="0.2">
      <c r="A963" t="str">
        <f t="shared" si="42"/>
        <v>Odd</v>
      </c>
      <c r="B963" s="9">
        <v>961</v>
      </c>
      <c r="C963" s="43">
        <f>'Week 18'!$F$2</f>
        <v>42495</v>
      </c>
      <c r="D963" s="44">
        <f>'Week 18'!$A$3</f>
        <v>0</v>
      </c>
      <c r="E963" s="43">
        <f t="shared" si="43"/>
        <v>42494.958333333336</v>
      </c>
      <c r="F963" s="44">
        <f t="shared" si="44"/>
        <v>42494.958333333336</v>
      </c>
      <c r="G963" s="47" t="str">
        <f>'Week 18'!$F$3</f>
        <v>Invitation Only</v>
      </c>
      <c r="H963" s="46" t="str">
        <f>VLOOKUP(G963,'EPG Description Guide'!A:K,10,FALSE)</f>
        <v>Solo con Invitación</v>
      </c>
      <c r="I963" s="46" t="str">
        <f>VLOOKUP(G963,'EPG Description Guide'!A:K,11,FALSE)</f>
        <v>Desde el comienzo de las fiestas hasta los after, consigue acceso exclusivo a los eventos más glamourosos de todo el mundo.</v>
      </c>
    </row>
    <row r="964" spans="1:9" ht="15.75" customHeight="1" x14ac:dyDescent="0.2">
      <c r="A964" t="str">
        <f t="shared" ref="A964:A1027" si="45">IF(MOD(B964,2),"Odd","Even")</f>
        <v>Even</v>
      </c>
      <c r="B964" s="9">
        <v>962</v>
      </c>
      <c r="C964" s="43">
        <f>'Week 18'!$F$2</f>
        <v>42495</v>
      </c>
      <c r="D964" s="44">
        <f>'Week 18'!$A$4</f>
        <v>1.0416666666666666E-2</v>
      </c>
      <c r="E964" s="43">
        <f t="shared" ref="E964:E1027" si="46">($C964+$D964)-(1/24)</f>
        <v>42494.96875</v>
      </c>
      <c r="F964" s="44">
        <f t="shared" ref="F964:F1027" si="47">($C964+$D964)-(1/24)</f>
        <v>42494.96875</v>
      </c>
      <c r="G964" s="47" t="str">
        <f>'Week 18'!$F$4</f>
        <v>Invitation Only</v>
      </c>
      <c r="H964" s="46" t="str">
        <f>VLOOKUP(G964,'EPG Description Guide'!A:K,10,FALSE)</f>
        <v>Solo con Invitación</v>
      </c>
      <c r="I964" s="46" t="str">
        <f>VLOOKUP(G964,'EPG Description Guide'!A:K,11,FALSE)</f>
        <v>Desde el comienzo de las fiestas hasta los after, consigue acceso exclusivo a los eventos más glamourosos de todo el mundo.</v>
      </c>
    </row>
    <row r="965" spans="1:9" ht="15.75" customHeight="1" x14ac:dyDescent="0.2">
      <c r="A965" t="str">
        <f t="shared" si="45"/>
        <v>Odd</v>
      </c>
      <c r="B965" s="9">
        <v>963</v>
      </c>
      <c r="C965" s="43">
        <f>'Week 18'!$F$2</f>
        <v>42495</v>
      </c>
      <c r="D965" s="44">
        <f>'Week 18'!$A$5</f>
        <v>2.0833333333333332E-2</v>
      </c>
      <c r="E965" s="43">
        <f t="shared" si="46"/>
        <v>42494.979166666672</v>
      </c>
      <c r="F965" s="44">
        <f t="shared" si="47"/>
        <v>42494.979166666672</v>
      </c>
      <c r="G965" s="47" t="str">
        <f>'Week 18'!$F$5</f>
        <v>Photographers</v>
      </c>
      <c r="H965" s="46" t="str">
        <f>VLOOKUP(G965,'EPG Description Guide'!A:K,10,FALSE)</f>
        <v>Fotógrafos</v>
      </c>
      <c r="I965" s="46" t="str">
        <f>VLOOKUP(G965,'EPG Description Guide'!A:K,11,FALSE)</f>
        <v>Observa a las modelos y sus sesiones de fotos desde el punto de vista de un fotógrafo y descubre qué se necesita para conseguir la mejor fotografía.</v>
      </c>
    </row>
    <row r="966" spans="1:9" ht="15.75" customHeight="1" x14ac:dyDescent="0.2">
      <c r="A966" t="str">
        <f t="shared" si="45"/>
        <v>Even</v>
      </c>
      <c r="B966" s="9">
        <v>964</v>
      </c>
      <c r="C966" s="43">
        <f>'Week 18'!$F$2</f>
        <v>42495</v>
      </c>
      <c r="D966" s="44">
        <f>'Week 18'!$A$6</f>
        <v>3.125E-2</v>
      </c>
      <c r="E966" s="43">
        <f t="shared" si="46"/>
        <v>42494.989583333336</v>
      </c>
      <c r="F966" s="44">
        <f t="shared" si="47"/>
        <v>42494.989583333336</v>
      </c>
      <c r="G966" s="47" t="str">
        <f>'Week 18'!$F$6</f>
        <v>Photographers</v>
      </c>
      <c r="H966" s="46" t="str">
        <f>VLOOKUP(G966,'EPG Description Guide'!A:K,10,FALSE)</f>
        <v>Fotógrafos</v>
      </c>
      <c r="I966" s="46" t="str">
        <f>VLOOKUP(G966,'EPG Description Guide'!A:K,11,FALSE)</f>
        <v>Observa a las modelos y sus sesiones de fotos desde el punto de vista de un fotógrafo y descubre qué se necesita para conseguir la mejor fotografía.</v>
      </c>
    </row>
    <row r="967" spans="1:9" ht="15.75" customHeight="1" x14ac:dyDescent="0.2">
      <c r="A967" t="str">
        <f t="shared" si="45"/>
        <v>Odd</v>
      </c>
      <c r="B967" s="9">
        <v>965</v>
      </c>
      <c r="C967" s="43">
        <f>'Week 18'!$F$2</f>
        <v>42495</v>
      </c>
      <c r="D967" s="44">
        <f>'Week 18'!$A$7</f>
        <v>4.1666666666666664E-2</v>
      </c>
      <c r="E967" s="43">
        <f t="shared" si="46"/>
        <v>42495</v>
      </c>
      <c r="F967" s="44">
        <f t="shared" si="47"/>
        <v>42495</v>
      </c>
      <c r="G967" s="47" t="str">
        <f>'Week 18'!$F$7</f>
        <v>Style Wars Ep1</v>
      </c>
      <c r="H967" s="46" t="str">
        <f>VLOOKUP(G967,'EPG Description Guide'!A:K,10,FALSE)</f>
        <v>Style Wars</v>
      </c>
      <c r="I967" s="46" t="str">
        <f>VLOOKUP(G967,'EPG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8" spans="1:9" ht="15.75" customHeight="1" x14ac:dyDescent="0.2">
      <c r="A968" t="str">
        <f t="shared" si="45"/>
        <v>Even</v>
      </c>
      <c r="B968" s="9">
        <v>966</v>
      </c>
      <c r="C968" s="43">
        <f>'Week 18'!$F$2</f>
        <v>42495</v>
      </c>
      <c r="D968" s="44">
        <f>'Week 18'!$A$8</f>
        <v>5.2083333333333329E-2</v>
      </c>
      <c r="E968" s="43">
        <f t="shared" si="46"/>
        <v>42495.010416666672</v>
      </c>
      <c r="F968" s="44">
        <f t="shared" si="47"/>
        <v>42495.010416666672</v>
      </c>
      <c r="G968" s="47" t="str">
        <f>'Week 18'!$F$8</f>
        <v>Style Wars Ep1</v>
      </c>
      <c r="H968" s="46" t="str">
        <f>VLOOKUP(G968,'EPG Description Guide'!A:K,10,FALSE)</f>
        <v>Style Wars</v>
      </c>
      <c r="I968" s="46" t="str">
        <f>VLOOKUP(G968,'EPG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969" spans="1:9" ht="15.75" customHeight="1" x14ac:dyDescent="0.2">
      <c r="A969" t="str">
        <f t="shared" si="45"/>
        <v>Odd</v>
      </c>
      <c r="B969" s="9">
        <v>967</v>
      </c>
      <c r="C969" s="43">
        <f>'Week 18'!$F$2</f>
        <v>42495</v>
      </c>
      <c r="D969" s="44">
        <f>'Week 18'!$A$9</f>
        <v>6.2499999999999993E-2</v>
      </c>
      <c r="E969" s="43">
        <f t="shared" si="46"/>
        <v>42495.020833333336</v>
      </c>
      <c r="F969" s="44">
        <f t="shared" si="47"/>
        <v>42495.020833333336</v>
      </c>
      <c r="G969" s="47" t="str">
        <f>'Week 18'!$F$9</f>
        <v>Fashion Exposed</v>
      </c>
      <c r="H969" s="46" t="str">
        <f>VLOOKUP(G969,'EPG Description Guide'!A:K,10,FALSE)</f>
        <v>Moda Expuesta</v>
      </c>
      <c r="I969" s="46" t="str">
        <f>VLOOKUP(G969,'EPG Description Guide'!A:K,11,FALSE)</f>
        <v>Lugares increíbles con las modelos más atractivas y fotógrafos, directamente desde las tentadoras y sensuales sesiones de fotos y desfiles.</v>
      </c>
    </row>
    <row r="970" spans="1:9" ht="15.75" customHeight="1" x14ac:dyDescent="0.2">
      <c r="A970" t="str">
        <f t="shared" si="45"/>
        <v>Even</v>
      </c>
      <c r="B970" s="9">
        <v>968</v>
      </c>
      <c r="C970" s="43">
        <f>'Week 18'!$F$2</f>
        <v>42495</v>
      </c>
      <c r="D970" s="44">
        <f>'Week 18'!$A$10</f>
        <v>7.2916666666666657E-2</v>
      </c>
      <c r="E970" s="43">
        <f t="shared" si="46"/>
        <v>42495.03125</v>
      </c>
      <c r="F970" s="44">
        <f t="shared" si="47"/>
        <v>42495.03125</v>
      </c>
      <c r="G970" s="47" t="str">
        <f>'Week 18'!$F$10</f>
        <v>Fashion Exposed</v>
      </c>
      <c r="H970" s="46" t="str">
        <f>VLOOKUP(G970,'EPG Description Guide'!A:K,10,FALSE)</f>
        <v>Moda Expuesta</v>
      </c>
      <c r="I970" s="46" t="str">
        <f>VLOOKUP(G970,'EPG Description Guide'!A:K,11,FALSE)</f>
        <v>Lugares increíbles con las modelos más atractivas y fotógrafos, directamente desde las tentadoras y sensuales sesiones de fotos y desfiles.</v>
      </c>
    </row>
    <row r="971" spans="1:9" ht="15.75" customHeight="1" x14ac:dyDescent="0.2">
      <c r="A971" t="str">
        <f t="shared" si="45"/>
        <v>Odd</v>
      </c>
      <c r="B971" s="9">
        <v>969</v>
      </c>
      <c r="C971" s="43">
        <f>'Week 18'!$F$2</f>
        <v>42495</v>
      </c>
      <c r="D971" s="44">
        <f>'Week 18'!$A$11</f>
        <v>8.3333333333333329E-2</v>
      </c>
      <c r="E971" s="43">
        <f t="shared" si="46"/>
        <v>42495.041666666672</v>
      </c>
      <c r="F971" s="44">
        <f t="shared" si="47"/>
        <v>42495.041666666672</v>
      </c>
      <c r="G971" s="47" t="str">
        <f>'Week 18'!$F$11</f>
        <v>Fashion Exposed</v>
      </c>
      <c r="H971" s="46" t="str">
        <f>VLOOKUP(G971,'EPG Description Guide'!A:K,10,FALSE)</f>
        <v>Moda Expuesta</v>
      </c>
      <c r="I971" s="46" t="str">
        <f>VLOOKUP(G971,'EPG Description Guide'!A:K,11,FALSE)</f>
        <v>Lugares increíbles con las modelos más atractivas y fotógrafos, directamente desde las tentadoras y sensuales sesiones de fotos y desfiles.</v>
      </c>
    </row>
    <row r="972" spans="1:9" ht="15.75" customHeight="1" x14ac:dyDescent="0.2">
      <c r="A972" t="str">
        <f t="shared" si="45"/>
        <v>Even</v>
      </c>
      <c r="B972" s="9">
        <v>970</v>
      </c>
      <c r="C972" s="43">
        <f>'Week 18'!$F$2</f>
        <v>42495</v>
      </c>
      <c r="D972" s="44">
        <f>'Week 18'!$A$12</f>
        <v>9.375E-2</v>
      </c>
      <c r="E972" s="43">
        <f t="shared" si="46"/>
        <v>42495.052083333336</v>
      </c>
      <c r="F972" s="44">
        <f t="shared" si="47"/>
        <v>42495.052083333336</v>
      </c>
      <c r="G972" s="47" t="str">
        <f>'Week 18'!$F$12</f>
        <v>Fashion Exposed</v>
      </c>
      <c r="H972" s="46" t="str">
        <f>VLOOKUP(G972,'EPG Description Guide'!A:K,10,FALSE)</f>
        <v>Moda Expuesta</v>
      </c>
      <c r="I972" s="46" t="str">
        <f>VLOOKUP(G972,'EPG Description Guide'!A:K,11,FALSE)</f>
        <v>Lugares increíbles con las modelos más atractivas y fotógrafos, directamente desde las tentadoras y sensuales sesiones de fotos y desfiles.</v>
      </c>
    </row>
    <row r="973" spans="1:9" ht="15.75" customHeight="1" x14ac:dyDescent="0.2">
      <c r="A973" t="str">
        <f t="shared" si="45"/>
        <v>Odd</v>
      </c>
      <c r="B973" s="9">
        <v>971</v>
      </c>
      <c r="C973" s="43">
        <f>'Week 18'!$F$2</f>
        <v>42495</v>
      </c>
      <c r="D973" s="44">
        <f>'Week 18'!$A$13</f>
        <v>0.10416666666666667</v>
      </c>
      <c r="E973" s="43">
        <f t="shared" si="46"/>
        <v>42495.0625</v>
      </c>
      <c r="F973" s="44">
        <f t="shared" si="47"/>
        <v>42495.0625</v>
      </c>
      <c r="G973" s="47" t="str">
        <f>'Week 18'!$F$13</f>
        <v>From the Runway</v>
      </c>
      <c r="H973" s="46" t="str">
        <f>VLOOKUP(G973,'EPG Description Guide'!A:K,10,FALSE)</f>
        <v>De la Pasarela</v>
      </c>
      <c r="I973" s="46" t="str">
        <f>VLOOKUP(G973,'EPG Description Guide'!A:K,11,FALSE)</f>
        <v>Mantente al día de las últimas tendencias y estilos directamente desde la pasarela de las capitales de la moda del mundo.</v>
      </c>
    </row>
    <row r="974" spans="1:9" ht="15.75" customHeight="1" x14ac:dyDescent="0.2">
      <c r="A974" t="str">
        <f t="shared" si="45"/>
        <v>Even</v>
      </c>
      <c r="B974" s="9">
        <v>972</v>
      </c>
      <c r="C974" s="43">
        <f>'Week 18'!$F$2</f>
        <v>42495</v>
      </c>
      <c r="D974" s="44">
        <f>'Week 18'!$A$14</f>
        <v>0.11458333333333334</v>
      </c>
      <c r="E974" s="43">
        <f t="shared" si="46"/>
        <v>42495.072916666672</v>
      </c>
      <c r="F974" s="44">
        <f t="shared" si="47"/>
        <v>42495.072916666672</v>
      </c>
      <c r="G974" s="47" t="str">
        <f>'Week 18'!$F$14</f>
        <v>From the Runway</v>
      </c>
      <c r="H974" s="46" t="str">
        <f>VLOOKUP(G974,'EPG Description Guide'!A:K,10,FALSE)</f>
        <v>De la Pasarela</v>
      </c>
      <c r="I974" s="46" t="str">
        <f>VLOOKUP(G974,'EPG Description Guide'!A:K,11,FALSE)</f>
        <v>Mantente al día de las últimas tendencias y estilos directamente desde la pasarela de las capitales de la moda del mundo.</v>
      </c>
    </row>
    <row r="975" spans="1:9" ht="15.75" customHeight="1" x14ac:dyDescent="0.2">
      <c r="A975" t="str">
        <f t="shared" si="45"/>
        <v>Odd</v>
      </c>
      <c r="B975" s="9">
        <v>973</v>
      </c>
      <c r="C975" s="43">
        <f>'Week 18'!$F$2</f>
        <v>42495</v>
      </c>
      <c r="D975" s="44">
        <f>'Week 18'!$A$15</f>
        <v>0.125</v>
      </c>
      <c r="E975" s="43">
        <f t="shared" si="46"/>
        <v>42495.083333333336</v>
      </c>
      <c r="F975" s="44">
        <f t="shared" si="47"/>
        <v>42495.083333333336</v>
      </c>
      <c r="G975" s="47" t="str">
        <f>'Week 18'!$F$15</f>
        <v>Photographers</v>
      </c>
      <c r="H975" s="46" t="str">
        <f>VLOOKUP(G975,'EPG Description Guide'!A:K,10,FALSE)</f>
        <v>Fotógrafos</v>
      </c>
      <c r="I975" s="46" t="str">
        <f>VLOOKUP(G975,'EPG Description Guide'!A:K,11,FALSE)</f>
        <v>Observa a las modelos y sus sesiones de fotos desde el punto de vista de un fotógrafo y descubre qué se necesita para conseguir la mejor fotografía.</v>
      </c>
    </row>
    <row r="976" spans="1:9" ht="15.75" customHeight="1" x14ac:dyDescent="0.2">
      <c r="A976" t="str">
        <f t="shared" si="45"/>
        <v>Even</v>
      </c>
      <c r="B976" s="9">
        <v>974</v>
      </c>
      <c r="C976" s="43">
        <f>'Week 18'!$F$2</f>
        <v>42495</v>
      </c>
      <c r="D976" s="44">
        <f>'Week 18'!$A$16</f>
        <v>0.13541666666666666</v>
      </c>
      <c r="E976" s="43">
        <f t="shared" si="46"/>
        <v>42495.09375</v>
      </c>
      <c r="F976" s="44">
        <f t="shared" si="47"/>
        <v>42495.09375</v>
      </c>
      <c r="G976" s="47" t="str">
        <f>'Week 18'!$F$16</f>
        <v>Photographers</v>
      </c>
      <c r="H976" s="46" t="str">
        <f>VLOOKUP(G976,'EPG Description Guide'!A:K,10,FALSE)</f>
        <v>Fotógrafos</v>
      </c>
      <c r="I976" s="46" t="str">
        <f>VLOOKUP(G976,'EPG Description Guide'!A:K,11,FALSE)</f>
        <v>Observa a las modelos y sus sesiones de fotos desde el punto de vista de un fotógrafo y descubre qué se necesita para conseguir la mejor fotografía.</v>
      </c>
    </row>
    <row r="977" spans="1:9" ht="15.75" customHeight="1" x14ac:dyDescent="0.2">
      <c r="A977" t="str">
        <f t="shared" si="45"/>
        <v>Odd</v>
      </c>
      <c r="B977" s="9">
        <v>975</v>
      </c>
      <c r="C977" s="43">
        <f>'Week 18'!$F$2</f>
        <v>42495</v>
      </c>
      <c r="D977" s="44">
        <f>'Week 18'!$A$17</f>
        <v>0.14583333333333331</v>
      </c>
      <c r="E977" s="43">
        <f t="shared" si="46"/>
        <v>42495.104166666672</v>
      </c>
      <c r="F977" s="44">
        <f t="shared" si="47"/>
        <v>42495.104166666672</v>
      </c>
      <c r="G977" s="47" t="str">
        <f>'Week 18'!$F$17</f>
        <v>Fashion Exposed</v>
      </c>
      <c r="H977" s="46" t="str">
        <f>VLOOKUP(G977,'EPG Description Guide'!A:K,10,FALSE)</f>
        <v>Moda Expuesta</v>
      </c>
      <c r="I977" s="46" t="str">
        <f>VLOOKUP(G977,'EPG Description Guide'!A:K,11,FALSE)</f>
        <v>Lugares increíbles con las modelos más atractivas y fotógrafos, directamente desde las tentadoras y sensuales sesiones de fotos y desfiles.</v>
      </c>
    </row>
    <row r="978" spans="1:9" ht="15.75" customHeight="1" x14ac:dyDescent="0.2">
      <c r="A978" t="str">
        <f t="shared" si="45"/>
        <v>Even</v>
      </c>
      <c r="B978" s="9">
        <v>976</v>
      </c>
      <c r="C978" s="43">
        <f>'Week 18'!$F$2</f>
        <v>42495</v>
      </c>
      <c r="D978" s="44">
        <f>'Week 18'!$A$18</f>
        <v>0.15624999999999997</v>
      </c>
      <c r="E978" s="43">
        <f t="shared" si="46"/>
        <v>42495.114583333336</v>
      </c>
      <c r="F978" s="44">
        <f t="shared" si="47"/>
        <v>42495.114583333336</v>
      </c>
      <c r="G978" s="47" t="str">
        <f>'Week 18'!$F$18</f>
        <v>Fashion Exposed</v>
      </c>
      <c r="H978" s="46" t="str">
        <f>VLOOKUP(G978,'EPG Description Guide'!A:K,10,FALSE)</f>
        <v>Moda Expuesta</v>
      </c>
      <c r="I978" s="46" t="str">
        <f>VLOOKUP(G978,'EPG Description Guide'!A:K,11,FALSE)</f>
        <v>Lugares increíbles con las modelos más atractivas y fotógrafos, directamente desde las tentadoras y sensuales sesiones de fotos y desfiles.</v>
      </c>
    </row>
    <row r="979" spans="1:9" ht="15.75" customHeight="1" x14ac:dyDescent="0.2">
      <c r="A979" t="str">
        <f t="shared" si="45"/>
        <v>Odd</v>
      </c>
      <c r="B979" s="9">
        <v>977</v>
      </c>
      <c r="C979" s="43">
        <f>'Week 18'!$F$2</f>
        <v>42495</v>
      </c>
      <c r="D979" s="44">
        <f>'Week 18'!$A$19</f>
        <v>0.16666666666666663</v>
      </c>
      <c r="E979" s="43">
        <f t="shared" si="46"/>
        <v>42495.125</v>
      </c>
      <c r="F979" s="44">
        <f t="shared" si="47"/>
        <v>42495.125</v>
      </c>
      <c r="G979" s="47" t="str">
        <f>'Week 18'!$F$19</f>
        <v>From the Runway</v>
      </c>
      <c r="H979" s="46" t="str">
        <f>VLOOKUP(G979,'EPG Description Guide'!A:K,10,FALSE)</f>
        <v>De la Pasarela</v>
      </c>
      <c r="I979" s="46" t="str">
        <f>VLOOKUP(G979,'EPG Description Guide'!A:K,11,FALSE)</f>
        <v>Mantente al día de las últimas tendencias y estilos directamente desde la pasarela de las capitales de la moda del mundo.</v>
      </c>
    </row>
    <row r="980" spans="1:9" ht="15.75" customHeight="1" x14ac:dyDescent="0.2">
      <c r="A980" t="str">
        <f t="shared" si="45"/>
        <v>Even</v>
      </c>
      <c r="B980" s="9">
        <v>978</v>
      </c>
      <c r="C980" s="43">
        <f>'Week 18'!$F$2</f>
        <v>42495</v>
      </c>
      <c r="D980" s="44">
        <f>'Week 18'!$A$20</f>
        <v>0.17708333333333329</v>
      </c>
      <c r="E980" s="43">
        <f t="shared" si="46"/>
        <v>42495.135416666672</v>
      </c>
      <c r="F980" s="44">
        <f t="shared" si="47"/>
        <v>42495.135416666672</v>
      </c>
      <c r="G980" s="47" t="str">
        <f>'Week 18'!$F$20</f>
        <v>From the Runway</v>
      </c>
      <c r="H980" s="46" t="str">
        <f>VLOOKUP(G980,'EPG Description Guide'!A:K,10,FALSE)</f>
        <v>De la Pasarela</v>
      </c>
      <c r="I980" s="46" t="str">
        <f>VLOOKUP(G980,'EPG Description Guide'!A:K,11,FALSE)</f>
        <v>Mantente al día de las últimas tendencias y estilos directamente desde la pasarela de las capitales de la moda del mundo.</v>
      </c>
    </row>
    <row r="981" spans="1:9" ht="15.75" customHeight="1" x14ac:dyDescent="0.2">
      <c r="A981" t="str">
        <f t="shared" si="45"/>
        <v>Odd</v>
      </c>
      <c r="B981" s="9">
        <v>979</v>
      </c>
      <c r="C981" s="43">
        <f>'Week 18'!$F$2</f>
        <v>42495</v>
      </c>
      <c r="D981" s="44">
        <f>'Week 18'!$A$21</f>
        <v>0.18749999999999994</v>
      </c>
      <c r="E981" s="43">
        <f t="shared" si="46"/>
        <v>42495.145833333336</v>
      </c>
      <c r="F981" s="44">
        <f t="shared" si="47"/>
        <v>42495.145833333336</v>
      </c>
      <c r="G981" s="47" t="str">
        <f>'Week 18'!$F$21</f>
        <v>Fashion Exposed</v>
      </c>
      <c r="H981" s="46" t="str">
        <f>VLOOKUP(G981,'EPG Description Guide'!A:K,10,FALSE)</f>
        <v>Moda Expuesta</v>
      </c>
      <c r="I981" s="46" t="str">
        <f>VLOOKUP(G981,'EPG Description Guide'!A:K,11,FALSE)</f>
        <v>Lugares increíbles con las modelos más atractivas y fotógrafos, directamente desde las tentadoras y sensuales sesiones de fotos y desfiles.</v>
      </c>
    </row>
    <row r="982" spans="1:9" ht="15.75" customHeight="1" x14ac:dyDescent="0.2">
      <c r="A982" t="str">
        <f t="shared" si="45"/>
        <v>Even</v>
      </c>
      <c r="B982" s="9">
        <v>980</v>
      </c>
      <c r="C982" s="43">
        <f>'Week 18'!$F$2</f>
        <v>42495</v>
      </c>
      <c r="D982" s="44">
        <f>'Week 18'!$A$22</f>
        <v>0.1979166666666666</v>
      </c>
      <c r="E982" s="43">
        <f t="shared" si="46"/>
        <v>42495.15625</v>
      </c>
      <c r="F982" s="44">
        <f t="shared" si="47"/>
        <v>42495.15625</v>
      </c>
      <c r="G982" s="47" t="str">
        <f>'Week 18'!$F$22</f>
        <v>Fashion Exposed</v>
      </c>
      <c r="H982" s="46" t="str">
        <f>VLOOKUP(G982,'EPG Description Guide'!A:K,10,FALSE)</f>
        <v>Moda Expuesta</v>
      </c>
      <c r="I982" s="46" t="str">
        <f>VLOOKUP(G982,'EPG Description Guide'!A:K,11,FALSE)</f>
        <v>Lugares increíbles con las modelos más atractivas y fotógrafos, directamente desde las tentadoras y sensuales sesiones de fotos y desfiles.</v>
      </c>
    </row>
    <row r="983" spans="1:9" ht="15.75" customHeight="1" x14ac:dyDescent="0.2">
      <c r="A983" t="str">
        <f t="shared" si="45"/>
        <v>Odd</v>
      </c>
      <c r="B983" s="9">
        <v>981</v>
      </c>
      <c r="C983" s="43">
        <f>'Week 18'!$F$2</f>
        <v>42495</v>
      </c>
      <c r="D983" s="44">
        <f>'Week 18'!$A$23</f>
        <v>0.20833333333333326</v>
      </c>
      <c r="E983" s="43">
        <f t="shared" si="46"/>
        <v>42495.166666666672</v>
      </c>
      <c r="F983" s="44">
        <f t="shared" si="47"/>
        <v>42495.166666666672</v>
      </c>
      <c r="G983" s="47" t="str">
        <f>'Week 18'!$F$23</f>
        <v>From the Runway</v>
      </c>
      <c r="H983" s="46" t="str">
        <f>VLOOKUP(G983,'EPG Description Guide'!A:K,10,FALSE)</f>
        <v>De la Pasarela</v>
      </c>
      <c r="I983" s="46" t="str">
        <f>VLOOKUP(G983,'EPG Description Guide'!A:K,11,FALSE)</f>
        <v>Mantente al día de las últimas tendencias y estilos directamente desde la pasarela de las capitales de la moda del mundo.</v>
      </c>
    </row>
    <row r="984" spans="1:9" ht="15.75" customHeight="1" x14ac:dyDescent="0.2">
      <c r="A984" t="str">
        <f t="shared" si="45"/>
        <v>Even</v>
      </c>
      <c r="B984" s="9">
        <v>982</v>
      </c>
      <c r="C984" s="43">
        <f>'Week 18'!$F$2</f>
        <v>42495</v>
      </c>
      <c r="D984" s="44">
        <f>'Week 18'!$A$24</f>
        <v>0.21874999999999992</v>
      </c>
      <c r="E984" s="43">
        <f t="shared" si="46"/>
        <v>42495.177083333336</v>
      </c>
      <c r="F984" s="44">
        <f t="shared" si="47"/>
        <v>42495.177083333336</v>
      </c>
      <c r="G984" s="47" t="str">
        <f>'Week 18'!$F$24</f>
        <v>From the Runway</v>
      </c>
      <c r="H984" s="46" t="str">
        <f>VLOOKUP(G984,'EPG Description Guide'!A:K,10,FALSE)</f>
        <v>De la Pasarela</v>
      </c>
      <c r="I984" s="46" t="str">
        <f>VLOOKUP(G984,'EPG Description Guide'!A:K,11,FALSE)</f>
        <v>Mantente al día de las últimas tendencias y estilos directamente desde la pasarela de las capitales de la moda del mundo.</v>
      </c>
    </row>
    <row r="985" spans="1:9" ht="15.75" customHeight="1" x14ac:dyDescent="0.2">
      <c r="A985" t="str">
        <f t="shared" si="45"/>
        <v>Odd</v>
      </c>
      <c r="B985" s="9">
        <v>983</v>
      </c>
      <c r="C985" s="43">
        <f>'Week 18'!$F$2</f>
        <v>42495</v>
      </c>
      <c r="D985" s="44">
        <f>'Week 18'!$A$25</f>
        <v>0.22916666666666657</v>
      </c>
      <c r="E985" s="43">
        <f t="shared" si="46"/>
        <v>42495.1875</v>
      </c>
      <c r="F985" s="44">
        <f t="shared" si="47"/>
        <v>42495.1875</v>
      </c>
      <c r="G985" s="47" t="str">
        <f>'Week 18'!$F$25</f>
        <v>From the Runway</v>
      </c>
      <c r="H985" s="46" t="str">
        <f>VLOOKUP(G985,'EPG Description Guide'!A:K,10,FALSE)</f>
        <v>De la Pasarela</v>
      </c>
      <c r="I985" s="46" t="str">
        <f>VLOOKUP(G985,'EPG Description Guide'!A:K,11,FALSE)</f>
        <v>Mantente al día de las últimas tendencias y estilos directamente desde la pasarela de las capitales de la moda del mundo.</v>
      </c>
    </row>
    <row r="986" spans="1:9" ht="15.75" customHeight="1" x14ac:dyDescent="0.2">
      <c r="A986" t="str">
        <f t="shared" si="45"/>
        <v>Even</v>
      </c>
      <c r="B986" s="9">
        <v>984</v>
      </c>
      <c r="C986" s="43">
        <f>'Week 18'!$F$2</f>
        <v>42495</v>
      </c>
      <c r="D986" s="44">
        <f>'Week 18'!$A$26</f>
        <v>0.23958333333333323</v>
      </c>
      <c r="E986" s="43">
        <f t="shared" si="46"/>
        <v>42495.197916666672</v>
      </c>
      <c r="F986" s="44">
        <f t="shared" si="47"/>
        <v>42495.197916666672</v>
      </c>
      <c r="G986" s="47" t="str">
        <f>'Week 18'!$F$26</f>
        <v>From the Runway</v>
      </c>
      <c r="H986" s="46" t="str">
        <f>VLOOKUP(G986,'EPG Description Guide'!A:K,10,FALSE)</f>
        <v>De la Pasarela</v>
      </c>
      <c r="I986" s="46" t="str">
        <f>VLOOKUP(G986,'EPG Description Guide'!A:K,11,FALSE)</f>
        <v>Mantente al día de las últimas tendencias y estilos directamente desde la pasarela de las capitales de la moda del mundo.</v>
      </c>
    </row>
    <row r="987" spans="1:9" ht="15.75" customHeight="1" x14ac:dyDescent="0.2">
      <c r="A987" t="str">
        <f t="shared" si="45"/>
        <v>Odd</v>
      </c>
      <c r="B987" s="9">
        <v>985</v>
      </c>
      <c r="C987" s="43">
        <f>'Week 18'!$F$2</f>
        <v>42495</v>
      </c>
      <c r="D987" s="44">
        <f>'Week 18'!$A$27</f>
        <v>0.24999999999999989</v>
      </c>
      <c r="E987" s="43">
        <f t="shared" si="46"/>
        <v>42495.208333333336</v>
      </c>
      <c r="F987" s="44">
        <f t="shared" si="47"/>
        <v>42495.208333333336</v>
      </c>
      <c r="G987" s="47" t="str">
        <f>'Week 18'!$F$27</f>
        <v>Photographers</v>
      </c>
      <c r="H987" s="46" t="str">
        <f>VLOOKUP(G987,'EPG Description Guide'!A:K,10,FALSE)</f>
        <v>Fotógrafos</v>
      </c>
      <c r="I987" s="46" t="str">
        <f>VLOOKUP(G987,'EPG Description Guide'!A:K,11,FALSE)</f>
        <v>Observa a las modelos y sus sesiones de fotos desde el punto de vista de un fotógrafo y descubre qué se necesita para conseguir la mejor fotografía.</v>
      </c>
    </row>
    <row r="988" spans="1:9" ht="15.75" customHeight="1" x14ac:dyDescent="0.2">
      <c r="A988" t="str">
        <f t="shared" si="45"/>
        <v>Even</v>
      </c>
      <c r="B988" s="9">
        <v>986</v>
      </c>
      <c r="C988" s="43">
        <f>'Week 18'!$F$2</f>
        <v>42495</v>
      </c>
      <c r="D988" s="44">
        <f>'Week 18'!$A$28</f>
        <v>0.26041666666666657</v>
      </c>
      <c r="E988" s="43">
        <f t="shared" si="46"/>
        <v>42495.21875</v>
      </c>
      <c r="F988" s="44">
        <f t="shared" si="47"/>
        <v>42495.21875</v>
      </c>
      <c r="G988" s="47" t="str">
        <f>'Week 18'!$F$28</f>
        <v>Photographers</v>
      </c>
      <c r="H988" s="46" t="str">
        <f>VLOOKUP(G988,'EPG Description Guide'!A:K,10,FALSE)</f>
        <v>Fotógrafos</v>
      </c>
      <c r="I988" s="46" t="str">
        <f>VLOOKUP(G988,'EPG Description Guide'!A:K,11,FALSE)</f>
        <v>Observa a las modelos y sus sesiones de fotos desde el punto de vista de un fotógrafo y descubre qué se necesita para conseguir la mejor fotografía.</v>
      </c>
    </row>
    <row r="989" spans="1:9" ht="15.75" customHeight="1" x14ac:dyDescent="0.2">
      <c r="A989" t="str">
        <f t="shared" si="45"/>
        <v>Odd</v>
      </c>
      <c r="B989" s="9">
        <v>987</v>
      </c>
      <c r="C989" s="43">
        <f>'Week 18'!$F$2</f>
        <v>42495</v>
      </c>
      <c r="D989" s="44">
        <f>'Week 18'!$A$29</f>
        <v>0.27083333333333326</v>
      </c>
      <c r="E989" s="43">
        <f t="shared" si="46"/>
        <v>42495.229166666672</v>
      </c>
      <c r="F989" s="44">
        <f t="shared" si="47"/>
        <v>42495.229166666672</v>
      </c>
      <c r="G989" s="47" t="str">
        <f>'Week 18'!$F$29</f>
        <v>Invitation Only</v>
      </c>
      <c r="H989" s="46" t="str">
        <f>VLOOKUP(G989,'EPG Description Guide'!A:K,10,FALSE)</f>
        <v>Solo con Invitación</v>
      </c>
      <c r="I989" s="46" t="str">
        <f>VLOOKUP(G989,'EPG Description Guide'!A:K,11,FALSE)</f>
        <v>Desde el comienzo de las fiestas hasta los after, consigue acceso exclusivo a los eventos más glamourosos de todo el mundo.</v>
      </c>
    </row>
    <row r="990" spans="1:9" ht="15.75" customHeight="1" x14ac:dyDescent="0.2">
      <c r="A990" t="str">
        <f t="shared" si="45"/>
        <v>Even</v>
      </c>
      <c r="B990" s="9">
        <v>988</v>
      </c>
      <c r="C990" s="43">
        <f>'Week 18'!$F$2</f>
        <v>42495</v>
      </c>
      <c r="D990" s="44">
        <f>'Week 18'!$A$30</f>
        <v>0.28124999999999994</v>
      </c>
      <c r="E990" s="43">
        <f t="shared" si="46"/>
        <v>42495.239583333336</v>
      </c>
      <c r="F990" s="44">
        <f t="shared" si="47"/>
        <v>42495.239583333336</v>
      </c>
      <c r="G990" s="47" t="str">
        <f>'Week 18'!$F$30</f>
        <v>Invitation Only</v>
      </c>
      <c r="H990" s="46" t="str">
        <f>VLOOKUP(G990,'EPG Description Guide'!A:K,10,FALSE)</f>
        <v>Solo con Invitación</v>
      </c>
      <c r="I990" s="46" t="str">
        <f>VLOOKUP(G990,'EPG Description Guide'!A:K,11,FALSE)</f>
        <v>Desde el comienzo de las fiestas hasta los after, consigue acceso exclusivo a los eventos más glamourosos de todo el mundo.</v>
      </c>
    </row>
    <row r="991" spans="1:9" ht="15.75" customHeight="1" x14ac:dyDescent="0.2">
      <c r="A991" t="str">
        <f t="shared" si="45"/>
        <v>Odd</v>
      </c>
      <c r="B991" s="9">
        <v>989</v>
      </c>
      <c r="C991" s="43">
        <f>'Week 18'!$F$2</f>
        <v>42495</v>
      </c>
      <c r="D991" s="44">
        <f>'Week 18'!$A$31</f>
        <v>0.29166666666666663</v>
      </c>
      <c r="E991" s="43">
        <f t="shared" si="46"/>
        <v>42495.25</v>
      </c>
      <c r="F991" s="44">
        <f t="shared" si="47"/>
        <v>42495.25</v>
      </c>
      <c r="G991" s="47" t="str">
        <f>'Week 18'!$F$31</f>
        <v>From the Runway</v>
      </c>
      <c r="H991" s="46" t="str">
        <f>VLOOKUP(G991,'EPG Description Guide'!A:K,10,FALSE)</f>
        <v>De la Pasarela</v>
      </c>
      <c r="I991" s="46" t="str">
        <f>VLOOKUP(G991,'EPG Description Guide'!A:K,11,FALSE)</f>
        <v>Mantente al día de las últimas tendencias y estilos directamente desde la pasarela de las capitales de la moda del mundo.</v>
      </c>
    </row>
    <row r="992" spans="1:9" ht="15.75" customHeight="1" x14ac:dyDescent="0.2">
      <c r="A992" t="str">
        <f t="shared" si="45"/>
        <v>Even</v>
      </c>
      <c r="B992" s="9">
        <v>990</v>
      </c>
      <c r="C992" s="43">
        <f>'Week 18'!$F$2</f>
        <v>42495</v>
      </c>
      <c r="D992" s="44">
        <f>'Week 18'!$A$32</f>
        <v>0.30208333333333331</v>
      </c>
      <c r="E992" s="43">
        <f t="shared" si="46"/>
        <v>42495.260416666672</v>
      </c>
      <c r="F992" s="44">
        <f t="shared" si="47"/>
        <v>42495.260416666672</v>
      </c>
      <c r="G992" s="47" t="str">
        <f>'Week 18'!$F$32</f>
        <v>From the Runway</v>
      </c>
      <c r="H992" s="46" t="str">
        <f>VLOOKUP(G992,'EPG Description Guide'!A:K,10,FALSE)</f>
        <v>De la Pasarela</v>
      </c>
      <c r="I992" s="46" t="str">
        <f>VLOOKUP(G992,'EPG Description Guide'!A:K,11,FALSE)</f>
        <v>Mantente al día de las últimas tendencias y estilos directamente desde la pasarela de las capitales de la moda del mundo.</v>
      </c>
    </row>
    <row r="993" spans="1:9" ht="15.75" customHeight="1" x14ac:dyDescent="0.2">
      <c r="A993" t="str">
        <f t="shared" si="45"/>
        <v>Odd</v>
      </c>
      <c r="B993" s="9">
        <v>991</v>
      </c>
      <c r="C993" s="43">
        <f>'Week 18'!$F$2</f>
        <v>42495</v>
      </c>
      <c r="D993" s="44">
        <f>'Week 18'!$A$33</f>
        <v>0.3125</v>
      </c>
      <c r="E993" s="43">
        <f t="shared" si="46"/>
        <v>42495.270833333336</v>
      </c>
      <c r="F993" s="44">
        <f t="shared" si="47"/>
        <v>42495.270833333336</v>
      </c>
      <c r="G993" s="47" t="str">
        <f>'Week 18'!$F$33</f>
        <v>What's Haute</v>
      </c>
      <c r="H993" s="46" t="str">
        <f>VLOOKUP(G993,'EPG Description Guide'!A:K,10,FALSE)</f>
        <v>Alta Costura</v>
      </c>
      <c r="I993" s="46" t="str">
        <f>VLOOKUP(G993,'EPG Description Guide'!A:K,11,FALSE)</f>
        <v>La revista y guía definitiva de estilo de vida de lujo para la élite que disfruta de una vida glamourosa.</v>
      </c>
    </row>
    <row r="994" spans="1:9" ht="15.75" customHeight="1" x14ac:dyDescent="0.2">
      <c r="A994" t="str">
        <f t="shared" si="45"/>
        <v>Even</v>
      </c>
      <c r="B994" s="9">
        <v>992</v>
      </c>
      <c r="C994" s="43">
        <f>'Week 18'!$F$2</f>
        <v>42495</v>
      </c>
      <c r="D994" s="44">
        <f>'Week 18'!$A$34</f>
        <v>0.32291666666666669</v>
      </c>
      <c r="E994" s="43">
        <f t="shared" si="46"/>
        <v>42495.28125</v>
      </c>
      <c r="F994" s="44">
        <f t="shared" si="47"/>
        <v>42495.28125</v>
      </c>
      <c r="G994" s="47" t="str">
        <f>'Week 18'!$F$34</f>
        <v>What's Haute</v>
      </c>
      <c r="H994" s="46" t="str">
        <f>VLOOKUP(G994,'EPG Description Guide'!A:K,10,FALSE)</f>
        <v>Alta Costura</v>
      </c>
      <c r="I994" s="46" t="str">
        <f>VLOOKUP(G994,'EPG Description Guide'!A:K,11,FALSE)</f>
        <v>La revista y guía definitiva de estilo de vida de lujo para la élite que disfruta de una vida glamourosa.</v>
      </c>
    </row>
    <row r="995" spans="1:9" ht="15.75" customHeight="1" x14ac:dyDescent="0.2">
      <c r="A995" t="str">
        <f t="shared" si="45"/>
        <v>Odd</v>
      </c>
      <c r="B995" s="9">
        <v>993</v>
      </c>
      <c r="C995" s="43">
        <f>'Week 18'!$F$2</f>
        <v>42495</v>
      </c>
      <c r="D995" s="44">
        <f>'Week 18'!$A$35</f>
        <v>0.33333333333333337</v>
      </c>
      <c r="E995" s="43">
        <f t="shared" si="46"/>
        <v>42495.291666666672</v>
      </c>
      <c r="F995" s="44">
        <f t="shared" si="47"/>
        <v>42495.291666666672</v>
      </c>
      <c r="G995" s="47" t="str">
        <f>'Week 18'!$F$35</f>
        <v>Yoga Health &amp; Well Being Ep7</v>
      </c>
      <c r="H995" s="46" t="str">
        <f>VLOOKUP(G995,'EPG Description Guide'!A:K,10,FALSE)</f>
        <v>Yoga, Salud y Bienestar</v>
      </c>
      <c r="I995" s="46" t="str">
        <f>VLOOKUP(G995,'EPG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996" spans="1:9" ht="15.75" customHeight="1" x14ac:dyDescent="0.2">
      <c r="A996" t="str">
        <f t="shared" si="45"/>
        <v>Even</v>
      </c>
      <c r="B996" s="9">
        <v>994</v>
      </c>
      <c r="C996" s="43">
        <f>'Week 18'!$F$2</f>
        <v>42495</v>
      </c>
      <c r="D996" s="44">
        <f>'Week 18'!$A$36</f>
        <v>0.34375000000000006</v>
      </c>
      <c r="E996" s="43">
        <f t="shared" si="46"/>
        <v>42495.302083333336</v>
      </c>
      <c r="F996" s="44">
        <f t="shared" si="47"/>
        <v>42495.302083333336</v>
      </c>
      <c r="G996" s="47" t="str">
        <f>'Week 18'!$F$36</f>
        <v>Yoga Health &amp; Well Being Ep7</v>
      </c>
      <c r="H996" s="46" t="str">
        <f>VLOOKUP(G996,'EPG Description Guide'!A:K,10,FALSE)</f>
        <v>Yoga, Salud y Bienestar</v>
      </c>
      <c r="I996" s="46" t="str">
        <f>VLOOKUP(G996,'EPG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997" spans="1:9" ht="15.75" customHeight="1" x14ac:dyDescent="0.2">
      <c r="A997" t="str">
        <f t="shared" si="45"/>
        <v>Odd</v>
      </c>
      <c r="B997" s="9">
        <v>995</v>
      </c>
      <c r="C997" s="43">
        <f>'Week 18'!$F$2</f>
        <v>42495</v>
      </c>
      <c r="D997" s="44">
        <f>'Week 18'!$A$37</f>
        <v>0.35416666666666674</v>
      </c>
      <c r="E997" s="43">
        <f t="shared" si="46"/>
        <v>42495.3125</v>
      </c>
      <c r="F997" s="44">
        <f t="shared" si="47"/>
        <v>42495.3125</v>
      </c>
      <c r="G997" s="47" t="str">
        <f>'Week 18'!$F$37</f>
        <v>Photographers</v>
      </c>
      <c r="H997" s="46" t="str">
        <f>VLOOKUP(G997,'EPG Description Guide'!A:K,10,FALSE)</f>
        <v>Fotógrafos</v>
      </c>
      <c r="I997" s="46" t="str">
        <f>VLOOKUP(G997,'EPG Description Guide'!A:K,11,FALSE)</f>
        <v>Observa a las modelos y sus sesiones de fotos desde el punto de vista de un fotógrafo y descubre qué se necesita para conseguir la mejor fotografía.</v>
      </c>
    </row>
    <row r="998" spans="1:9" ht="15.75" customHeight="1" x14ac:dyDescent="0.2">
      <c r="A998" t="str">
        <f t="shared" si="45"/>
        <v>Even</v>
      </c>
      <c r="B998" s="9">
        <v>996</v>
      </c>
      <c r="C998" s="43">
        <f>'Week 18'!$F$2</f>
        <v>42495</v>
      </c>
      <c r="D998" s="44">
        <f>'Week 18'!$A$38</f>
        <v>0.36458333333333343</v>
      </c>
      <c r="E998" s="43">
        <f t="shared" si="46"/>
        <v>42495.322916666672</v>
      </c>
      <c r="F998" s="44">
        <f t="shared" si="47"/>
        <v>42495.322916666672</v>
      </c>
      <c r="G998" s="47" t="str">
        <f>'Week 18'!$F$38</f>
        <v>Photographers</v>
      </c>
      <c r="H998" s="46" t="str">
        <f>VLOOKUP(G998,'EPG Description Guide'!A:K,10,FALSE)</f>
        <v>Fotógrafos</v>
      </c>
      <c r="I998" s="46" t="str">
        <f>VLOOKUP(G998,'EPG Description Guide'!A:K,11,FALSE)</f>
        <v>Observa a las modelos y sus sesiones de fotos desde el punto de vista de un fotógrafo y descubre qué se necesita para conseguir la mejor fotografía.</v>
      </c>
    </row>
    <row r="999" spans="1:9" ht="15.75" customHeight="1" x14ac:dyDescent="0.2">
      <c r="A999" t="str">
        <f t="shared" si="45"/>
        <v>Odd</v>
      </c>
      <c r="B999" s="9">
        <v>997</v>
      </c>
      <c r="C999" s="43">
        <f>'Week 18'!$F$2</f>
        <v>42495</v>
      </c>
      <c r="D999" s="44">
        <f>'Week 18'!$A$39</f>
        <v>0.37500000000000011</v>
      </c>
      <c r="E999" s="43">
        <f t="shared" si="46"/>
        <v>42495.333333333336</v>
      </c>
      <c r="F999" s="44">
        <f t="shared" si="47"/>
        <v>42495.333333333336</v>
      </c>
      <c r="G999" s="47" t="str">
        <f>'Week 18'!$F$39</f>
        <v>From the Runway</v>
      </c>
      <c r="H999" s="46" t="str">
        <f>VLOOKUP(G999,'EPG Description Guide'!A:K,10,FALSE)</f>
        <v>De la Pasarela</v>
      </c>
      <c r="I999" s="46" t="str">
        <f>VLOOKUP(G999,'EPG Description Guide'!A:K,11,FALSE)</f>
        <v>Mantente al día de las últimas tendencias y estilos directamente desde la pasarela de las capitales de la moda del mundo.</v>
      </c>
    </row>
    <row r="1000" spans="1:9" ht="15.75" customHeight="1" x14ac:dyDescent="0.2">
      <c r="A1000" t="str">
        <f t="shared" si="45"/>
        <v>Even</v>
      </c>
      <c r="B1000" s="9">
        <v>998</v>
      </c>
      <c r="C1000" s="43">
        <f>'Week 18'!$F$2</f>
        <v>42495</v>
      </c>
      <c r="D1000" s="44">
        <f>'Week 18'!$A$40</f>
        <v>0.3854166666666668</v>
      </c>
      <c r="E1000" s="43">
        <f t="shared" si="46"/>
        <v>42495.34375</v>
      </c>
      <c r="F1000" s="44">
        <f t="shared" si="47"/>
        <v>42495.34375</v>
      </c>
      <c r="G1000" s="47" t="str">
        <f>'Week 18'!$F$40</f>
        <v>From the Runway</v>
      </c>
      <c r="H1000" s="46" t="str">
        <f>VLOOKUP(G1000,'EPG Description Guide'!A:K,10,FALSE)</f>
        <v>De la Pasarela</v>
      </c>
      <c r="I1000" s="46" t="str">
        <f>VLOOKUP(G1000,'EPG Description Guide'!A:K,11,FALSE)</f>
        <v>Mantente al día de las últimas tendencias y estilos directamente desde la pasarela de las capitales de la moda del mundo.</v>
      </c>
    </row>
    <row r="1001" spans="1:9" ht="15.75" customHeight="1" x14ac:dyDescent="0.2">
      <c r="A1001" t="str">
        <f t="shared" si="45"/>
        <v>Odd</v>
      </c>
      <c r="B1001" s="9">
        <v>999</v>
      </c>
      <c r="C1001" s="43">
        <f>'Week 18'!$F$2</f>
        <v>42495</v>
      </c>
      <c r="D1001" s="44">
        <f>'Week 18'!$A$41</f>
        <v>0.39583333333333348</v>
      </c>
      <c r="E1001" s="43">
        <f t="shared" si="46"/>
        <v>42495.354166666672</v>
      </c>
      <c r="F1001" s="44">
        <f t="shared" si="47"/>
        <v>42495.354166666672</v>
      </c>
      <c r="G1001" s="47" t="str">
        <f>'Week 18'!$F$41</f>
        <v>Invitation Only</v>
      </c>
      <c r="H1001" s="46" t="str">
        <f>VLOOKUP(G1001,'EPG Description Guide'!A:K,10,FALSE)</f>
        <v>Solo con Invitación</v>
      </c>
      <c r="I1001" s="46" t="str">
        <f>VLOOKUP(G1001,'EPG Description Guide'!A:K,11,FALSE)</f>
        <v>Desde el comienzo de las fiestas hasta los after, consigue acceso exclusivo a los eventos más glamourosos de todo el mundo.</v>
      </c>
    </row>
    <row r="1002" spans="1:9" ht="15.75" customHeight="1" x14ac:dyDescent="0.2">
      <c r="A1002" t="str">
        <f t="shared" si="45"/>
        <v>Even</v>
      </c>
      <c r="B1002" s="9">
        <v>1000</v>
      </c>
      <c r="C1002" s="43">
        <f>'Week 18'!$F$2</f>
        <v>42495</v>
      </c>
      <c r="D1002" s="44">
        <f>'Week 18'!$A$42</f>
        <v>0.40625000000000017</v>
      </c>
      <c r="E1002" s="43">
        <f t="shared" si="46"/>
        <v>42495.364583333336</v>
      </c>
      <c r="F1002" s="44">
        <f t="shared" si="47"/>
        <v>42495.364583333336</v>
      </c>
      <c r="G1002" s="47" t="str">
        <f>'Week 18'!$F$42</f>
        <v>Invitation Only</v>
      </c>
      <c r="H1002" s="46" t="str">
        <f>VLOOKUP(G1002,'EPG Description Guide'!A:K,10,FALSE)</f>
        <v>Solo con Invitación</v>
      </c>
      <c r="I1002" s="46" t="str">
        <f>VLOOKUP(G1002,'EPG Description Guide'!A:K,11,FALSE)</f>
        <v>Desde el comienzo de las fiestas hasta los after, consigue acceso exclusivo a los eventos más glamourosos de todo el mundo.</v>
      </c>
    </row>
    <row r="1003" spans="1:9" ht="15.75" customHeight="1" x14ac:dyDescent="0.2">
      <c r="A1003" t="str">
        <f t="shared" si="45"/>
        <v>Odd</v>
      </c>
      <c r="B1003" s="9">
        <v>1001</v>
      </c>
      <c r="C1003" s="43">
        <f>'Week 18'!$F$2</f>
        <v>42495</v>
      </c>
      <c r="D1003" s="44">
        <f>'Week 18'!$A$43</f>
        <v>0.41666666666666685</v>
      </c>
      <c r="E1003" s="43">
        <f t="shared" si="46"/>
        <v>42495.375</v>
      </c>
      <c r="F1003" s="44">
        <f t="shared" si="47"/>
        <v>42495.375</v>
      </c>
      <c r="G1003" s="47" t="str">
        <f>'Week 18'!$F$43</f>
        <v>What's Haute</v>
      </c>
      <c r="H1003" s="46" t="str">
        <f>VLOOKUP(G1003,'EPG Description Guide'!A:K,10,FALSE)</f>
        <v>Alta Costura</v>
      </c>
      <c r="I1003" s="46" t="str">
        <f>VLOOKUP(G1003,'EPG Description Guide'!A:K,11,FALSE)</f>
        <v>La revista y guía definitiva de estilo de vida de lujo para la élite que disfruta de una vida glamourosa.</v>
      </c>
    </row>
    <row r="1004" spans="1:9" ht="15.75" customHeight="1" x14ac:dyDescent="0.2">
      <c r="A1004" t="str">
        <f t="shared" si="45"/>
        <v>Even</v>
      </c>
      <c r="B1004" s="9">
        <v>1002</v>
      </c>
      <c r="C1004" s="43">
        <f>'Week 18'!$F$2</f>
        <v>42495</v>
      </c>
      <c r="D1004" s="44">
        <f>'Week 18'!$A$44</f>
        <v>0.42708333333333354</v>
      </c>
      <c r="E1004" s="43">
        <f t="shared" si="46"/>
        <v>42495.385416666672</v>
      </c>
      <c r="F1004" s="44">
        <f t="shared" si="47"/>
        <v>42495.385416666672</v>
      </c>
      <c r="G1004" s="47" t="str">
        <f>'Week 18'!$F$44</f>
        <v>What's Haute</v>
      </c>
      <c r="H1004" s="46" t="str">
        <f>VLOOKUP(G1004,'EPG Description Guide'!A:K,10,FALSE)</f>
        <v>Alta Costura</v>
      </c>
      <c r="I1004" s="46" t="str">
        <f>VLOOKUP(G1004,'EPG Description Guide'!A:K,11,FALSE)</f>
        <v>La revista y guía definitiva de estilo de vida de lujo para la élite que disfruta de una vida glamourosa.</v>
      </c>
    </row>
    <row r="1005" spans="1:9" ht="15.75" customHeight="1" x14ac:dyDescent="0.2">
      <c r="A1005" t="str">
        <f t="shared" si="45"/>
        <v>Odd</v>
      </c>
      <c r="B1005" s="9">
        <v>1003</v>
      </c>
      <c r="C1005" s="43">
        <f>'Week 18'!$F$2</f>
        <v>42495</v>
      </c>
      <c r="D1005" s="44">
        <f>'Week 18'!$A$45</f>
        <v>0.43750000000000022</v>
      </c>
      <c r="E1005" s="43">
        <f t="shared" si="46"/>
        <v>42495.395833333336</v>
      </c>
      <c r="F1005" s="44">
        <f t="shared" si="47"/>
        <v>42495.395833333336</v>
      </c>
      <c r="G1005" s="47" t="str">
        <f>'Week 18'!$F$45</f>
        <v>From the Runway</v>
      </c>
      <c r="H1005" s="46" t="str">
        <f>VLOOKUP(G1005,'EPG Description Guide'!A:K,10,FALSE)</f>
        <v>De la Pasarela</v>
      </c>
      <c r="I1005" s="46" t="str">
        <f>VLOOKUP(G1005,'EPG Description Guide'!A:K,11,FALSE)</f>
        <v>Mantente al día de las últimas tendencias y estilos directamente desde la pasarela de las capitales de la moda del mundo.</v>
      </c>
    </row>
    <row r="1006" spans="1:9" ht="15.75" customHeight="1" x14ac:dyDescent="0.2">
      <c r="A1006" t="str">
        <f t="shared" si="45"/>
        <v>Even</v>
      </c>
      <c r="B1006" s="9">
        <v>1004</v>
      </c>
      <c r="C1006" s="43">
        <f>'Week 18'!$F$2</f>
        <v>42495</v>
      </c>
      <c r="D1006" s="44">
        <f>'Week 18'!$A$46</f>
        <v>0.44791666666666691</v>
      </c>
      <c r="E1006" s="43">
        <f t="shared" si="46"/>
        <v>42495.40625</v>
      </c>
      <c r="F1006" s="44">
        <f t="shared" si="47"/>
        <v>42495.40625</v>
      </c>
      <c r="G1006" s="47" t="str">
        <f>'Week 18'!$F$46</f>
        <v>From the Runway</v>
      </c>
      <c r="H1006" s="46" t="str">
        <f>VLOOKUP(G1006,'EPG Description Guide'!A:K,10,FALSE)</f>
        <v>De la Pasarela</v>
      </c>
      <c r="I1006" s="46" t="str">
        <f>VLOOKUP(G1006,'EPG Description Guide'!A:K,11,FALSE)</f>
        <v>Mantente al día de las últimas tendencias y estilos directamente desde la pasarela de las capitales de la moda del mundo.</v>
      </c>
    </row>
    <row r="1007" spans="1:9" ht="15.75" customHeight="1" x14ac:dyDescent="0.2">
      <c r="A1007" t="str">
        <f t="shared" si="45"/>
        <v>Odd</v>
      </c>
      <c r="B1007" s="9">
        <v>1005</v>
      </c>
      <c r="C1007" s="43">
        <f>'Week 18'!$F$2</f>
        <v>42495</v>
      </c>
      <c r="D1007" s="44">
        <f>'Week 18'!$A$47</f>
        <v>0.45833333333333359</v>
      </c>
      <c r="E1007" s="43">
        <f t="shared" si="46"/>
        <v>42495.416666666672</v>
      </c>
      <c r="F1007" s="44">
        <f t="shared" si="47"/>
        <v>42495.416666666672</v>
      </c>
      <c r="G1007" s="47" t="str">
        <f>'Week 18'!$F$47</f>
        <v>Tie the Knot</v>
      </c>
      <c r="H1007" s="46" t="str">
        <f>VLOOKUP(G1007,'EPG Description Guide'!A:K,10,FALSE)</f>
        <v>Dar el Sí</v>
      </c>
      <c r="I1007" s="46" t="str">
        <f>VLOOKUP(G1007,'EPG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08" spans="1:9" ht="15.75" customHeight="1" x14ac:dyDescent="0.2">
      <c r="A1008" t="str">
        <f t="shared" si="45"/>
        <v>Even</v>
      </c>
      <c r="B1008" s="9">
        <v>1006</v>
      </c>
      <c r="C1008" s="43">
        <f>'Week 18'!$F$2</f>
        <v>42495</v>
      </c>
      <c r="D1008" s="44">
        <f>'Week 18'!$A$48</f>
        <v>0.46875000000000028</v>
      </c>
      <c r="E1008" s="43">
        <f t="shared" si="46"/>
        <v>42495.427083333336</v>
      </c>
      <c r="F1008" s="44">
        <f t="shared" si="47"/>
        <v>42495.427083333336</v>
      </c>
      <c r="G1008" s="47" t="str">
        <f>'Week 18'!$F$48</f>
        <v>Tie the Knot</v>
      </c>
      <c r="H1008" s="46" t="str">
        <f>VLOOKUP(G1008,'EPG Description Guide'!A:K,10,FALSE)</f>
        <v>Dar el Sí</v>
      </c>
      <c r="I1008" s="46" t="str">
        <f>VLOOKUP(G1008,'EPG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09" spans="1:9" ht="15.75" customHeight="1" x14ac:dyDescent="0.2">
      <c r="A1009" t="str">
        <f t="shared" si="45"/>
        <v>Odd</v>
      </c>
      <c r="B1009" s="9">
        <v>1007</v>
      </c>
      <c r="C1009" s="43">
        <f>'Week 18'!$F$2</f>
        <v>42495</v>
      </c>
      <c r="D1009" s="44">
        <f>'Week 18'!$A$49</f>
        <v>0.47916666666666696</v>
      </c>
      <c r="E1009" s="43">
        <f t="shared" si="46"/>
        <v>42495.4375</v>
      </c>
      <c r="F1009" s="44">
        <f t="shared" si="47"/>
        <v>42495.4375</v>
      </c>
      <c r="G1009" s="47" t="str">
        <f>'Week 18'!$F$49</f>
        <v>One to Watch</v>
      </c>
      <c r="H1009" s="46" t="str">
        <f>VLOOKUP(G1009,'EPG Description Guide'!A:K,10,FALSE)</f>
        <v>Alguien a Seguir</v>
      </c>
      <c r="I1009" s="46" t="str">
        <f>VLOOKUP(G1009,'EPG Description Guide'!A:K,11,FALSE)</f>
        <v>Descubre las vidas reales y las carreras florecientes de las estrellas emergentes. Desde los pupilos del diseño, hasta las modelos más sensuales, los mejores estilistas y los talentosos maquilladores.</v>
      </c>
    </row>
    <row r="1010" spans="1:9" ht="15.75" customHeight="1" x14ac:dyDescent="0.2">
      <c r="A1010" t="str">
        <f t="shared" si="45"/>
        <v>Even</v>
      </c>
      <c r="B1010" s="9">
        <v>1008</v>
      </c>
      <c r="C1010" s="43">
        <f>'Week 18'!$F$2</f>
        <v>42495</v>
      </c>
      <c r="D1010" s="44">
        <f>'Week 18'!$A$50</f>
        <v>0.48958333333333365</v>
      </c>
      <c r="E1010" s="43">
        <f t="shared" si="46"/>
        <v>42495.447916666672</v>
      </c>
      <c r="F1010" s="44">
        <f t="shared" si="47"/>
        <v>42495.447916666672</v>
      </c>
      <c r="G1010" s="47" t="str">
        <f>'Week 18'!$F$50</f>
        <v>One to Watch</v>
      </c>
      <c r="H1010" s="46" t="str">
        <f>VLOOKUP(G1010,'EPG Description Guide'!A:K,10,FALSE)</f>
        <v>Alguien a Seguir</v>
      </c>
      <c r="I1010" s="46" t="str">
        <f>VLOOKUP(G1010,'EPG Description Guide'!A:K,11,FALSE)</f>
        <v>Descubre las vidas reales y las carreras florecientes de las estrellas emergentes. Desde los pupilos del diseño, hasta las modelos más sensuales, los mejores estilistas y los talentosos maquilladores.</v>
      </c>
    </row>
    <row r="1011" spans="1:9" ht="15.75" customHeight="1" x14ac:dyDescent="0.2">
      <c r="A1011" t="str">
        <f t="shared" si="45"/>
        <v>Odd</v>
      </c>
      <c r="B1011" s="9">
        <v>1009</v>
      </c>
      <c r="C1011" s="43">
        <f>'Week 18'!$F$2</f>
        <v>42495</v>
      </c>
      <c r="D1011" s="44">
        <f>'Week 18'!$A$51</f>
        <v>0.50000000000000033</v>
      </c>
      <c r="E1011" s="43">
        <f t="shared" si="46"/>
        <v>42495.458333333336</v>
      </c>
      <c r="F1011" s="44">
        <f t="shared" si="47"/>
        <v>42495.458333333336</v>
      </c>
      <c r="G1011" s="47" t="str">
        <f>'Week 18'!$F$51</f>
        <v>Invitation Only</v>
      </c>
      <c r="H1011" s="46" t="str">
        <f>VLOOKUP(G1011,'EPG Description Guide'!A:K,10,FALSE)</f>
        <v>Solo con Invitación</v>
      </c>
      <c r="I1011" s="46" t="str">
        <f>VLOOKUP(G1011,'EPG Description Guide'!A:K,11,FALSE)</f>
        <v>Desde el comienzo de las fiestas hasta los after, consigue acceso exclusivo a los eventos más glamourosos de todo el mundo.</v>
      </c>
    </row>
    <row r="1012" spans="1:9" ht="15.75" customHeight="1" x14ac:dyDescent="0.2">
      <c r="A1012" t="str">
        <f t="shared" si="45"/>
        <v>Even</v>
      </c>
      <c r="B1012" s="9">
        <v>1010</v>
      </c>
      <c r="C1012" s="43">
        <f>'Week 18'!$F$2</f>
        <v>42495</v>
      </c>
      <c r="D1012" s="44">
        <f>'Week 18'!$A$52</f>
        <v>0.51041666666666696</v>
      </c>
      <c r="E1012" s="43">
        <f t="shared" si="46"/>
        <v>42495.46875</v>
      </c>
      <c r="F1012" s="44">
        <f t="shared" si="47"/>
        <v>42495.46875</v>
      </c>
      <c r="G1012" s="47" t="str">
        <f>'Week 18'!$F$52</f>
        <v>Invitation Only</v>
      </c>
      <c r="H1012" s="46" t="str">
        <f>VLOOKUP(G1012,'EPG Description Guide'!A:K,10,FALSE)</f>
        <v>Solo con Invitación</v>
      </c>
      <c r="I1012" s="46" t="str">
        <f>VLOOKUP(G1012,'EPG Description Guide'!A:K,11,FALSE)</f>
        <v>Desde el comienzo de las fiestas hasta los after, consigue acceso exclusivo a los eventos más glamourosos de todo el mundo.</v>
      </c>
    </row>
    <row r="1013" spans="1:9" ht="15.75" customHeight="1" x14ac:dyDescent="0.2">
      <c r="A1013" t="str">
        <f t="shared" si="45"/>
        <v>Odd</v>
      </c>
      <c r="B1013" s="9">
        <v>1011</v>
      </c>
      <c r="C1013" s="43">
        <f>'Week 18'!$F$2</f>
        <v>42495</v>
      </c>
      <c r="D1013" s="44">
        <f>'Week 18'!$A$53</f>
        <v>0.52083333333333359</v>
      </c>
      <c r="E1013" s="43">
        <f t="shared" si="46"/>
        <v>42495.479166666672</v>
      </c>
      <c r="F1013" s="44">
        <f t="shared" si="47"/>
        <v>42495.479166666672</v>
      </c>
      <c r="G1013" s="47" t="str">
        <f>'Week 18'!$F$53</f>
        <v>Style Wars Ep1</v>
      </c>
      <c r="H1013" s="46" t="str">
        <f>VLOOKUP(G1013,'EPG Description Guide'!A:K,10,FALSE)</f>
        <v>Style Wars</v>
      </c>
      <c r="I1013" s="46" t="str">
        <f>VLOOKUP(G1013,'EPG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14" spans="1:9" ht="15.75" customHeight="1" x14ac:dyDescent="0.2">
      <c r="A1014" t="str">
        <f t="shared" si="45"/>
        <v>Even</v>
      </c>
      <c r="B1014" s="9">
        <v>1012</v>
      </c>
      <c r="C1014" s="43">
        <f>'Week 18'!$F$2</f>
        <v>42495</v>
      </c>
      <c r="D1014" s="44">
        <f>'Week 18'!$A$54</f>
        <v>0.53125000000000022</v>
      </c>
      <c r="E1014" s="43">
        <f t="shared" si="46"/>
        <v>42495.489583333336</v>
      </c>
      <c r="F1014" s="44">
        <f t="shared" si="47"/>
        <v>42495.489583333336</v>
      </c>
      <c r="G1014" s="47" t="str">
        <f>'Week 18'!$F$54</f>
        <v>Style Wars Ep1</v>
      </c>
      <c r="H1014" s="46" t="str">
        <f>VLOOKUP(G1014,'EPG Description Guide'!A:K,10,FALSE)</f>
        <v>Style Wars</v>
      </c>
      <c r="I1014" s="46" t="str">
        <f>VLOOKUP(G1014,'EPG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15" spans="1:9" ht="15.75" customHeight="1" x14ac:dyDescent="0.2">
      <c r="A1015" t="str">
        <f t="shared" si="45"/>
        <v>Odd</v>
      </c>
      <c r="B1015" s="9">
        <v>1013</v>
      </c>
      <c r="C1015" s="43">
        <f>'Week 18'!$F$2</f>
        <v>42495</v>
      </c>
      <c r="D1015" s="44">
        <f>'Week 18'!$A$55</f>
        <v>0.54166666666666685</v>
      </c>
      <c r="E1015" s="43">
        <f t="shared" si="46"/>
        <v>42495.5</v>
      </c>
      <c r="F1015" s="44">
        <f t="shared" si="47"/>
        <v>42495.5</v>
      </c>
      <c r="G1015" s="47" t="str">
        <f>'Week 18'!$F$55</f>
        <v>What's Haute</v>
      </c>
      <c r="H1015" s="46" t="str">
        <f>VLOOKUP(G1015,'EPG Description Guide'!A:K,10,FALSE)</f>
        <v>Alta Costura</v>
      </c>
      <c r="I1015" s="46" t="str">
        <f>VLOOKUP(G1015,'EPG Description Guide'!A:K,11,FALSE)</f>
        <v>La revista y guía definitiva de estilo de vida de lujo para la élite que disfruta de una vida glamourosa.</v>
      </c>
    </row>
    <row r="1016" spans="1:9" ht="15.75" customHeight="1" x14ac:dyDescent="0.2">
      <c r="A1016" t="str">
        <f t="shared" si="45"/>
        <v>Even</v>
      </c>
      <c r="B1016" s="9">
        <v>1014</v>
      </c>
      <c r="C1016" s="43">
        <f>'Week 18'!$F$2</f>
        <v>42495</v>
      </c>
      <c r="D1016" s="44">
        <f>'Week 18'!$A$56</f>
        <v>0.55208333333333348</v>
      </c>
      <c r="E1016" s="43">
        <f t="shared" si="46"/>
        <v>42495.510416666672</v>
      </c>
      <c r="F1016" s="44">
        <f t="shared" si="47"/>
        <v>42495.510416666672</v>
      </c>
      <c r="G1016" s="47" t="str">
        <f>'Week 18'!$F$56</f>
        <v>What's Haute</v>
      </c>
      <c r="H1016" s="46" t="str">
        <f>VLOOKUP(G1016,'EPG Description Guide'!A:K,10,FALSE)</f>
        <v>Alta Costura</v>
      </c>
      <c r="I1016" s="46" t="str">
        <f>VLOOKUP(G1016,'EPG Description Guide'!A:K,11,FALSE)</f>
        <v>La revista y guía definitiva de estilo de vida de lujo para la élite que disfruta de una vida glamourosa.</v>
      </c>
    </row>
    <row r="1017" spans="1:9" ht="15.75" customHeight="1" x14ac:dyDescent="0.2">
      <c r="A1017" t="str">
        <f t="shared" si="45"/>
        <v>Odd</v>
      </c>
      <c r="B1017" s="9">
        <v>1015</v>
      </c>
      <c r="C1017" s="43">
        <f>'Week 18'!$F$2</f>
        <v>42495</v>
      </c>
      <c r="D1017" s="44">
        <f>'Week 18'!$A$57</f>
        <v>0.56250000000000011</v>
      </c>
      <c r="E1017" s="43">
        <f t="shared" si="46"/>
        <v>42495.520833333336</v>
      </c>
      <c r="F1017" s="44">
        <f t="shared" si="47"/>
        <v>42495.520833333336</v>
      </c>
      <c r="G1017" s="47" t="str">
        <f>'Week 18'!$F$57</f>
        <v>From the Runway</v>
      </c>
      <c r="H1017" s="46" t="str">
        <f>VLOOKUP(G1017,'EPG Description Guide'!A:K,10,FALSE)</f>
        <v>De la Pasarela</v>
      </c>
      <c r="I1017" s="46" t="str">
        <f>VLOOKUP(G1017,'EPG Description Guide'!A:K,11,FALSE)</f>
        <v>Mantente al día de las últimas tendencias y estilos directamente desde la pasarela de las capitales de la moda del mundo.</v>
      </c>
    </row>
    <row r="1018" spans="1:9" ht="15.75" customHeight="1" x14ac:dyDescent="0.2">
      <c r="A1018" t="str">
        <f t="shared" si="45"/>
        <v>Even</v>
      </c>
      <c r="B1018" s="9">
        <v>1016</v>
      </c>
      <c r="C1018" s="43">
        <f>'Week 18'!$F$2</f>
        <v>42495</v>
      </c>
      <c r="D1018" s="44">
        <f>'Week 18'!$A$58</f>
        <v>0.57291666666666674</v>
      </c>
      <c r="E1018" s="43">
        <f t="shared" si="46"/>
        <v>42495.53125</v>
      </c>
      <c r="F1018" s="44">
        <f t="shared" si="47"/>
        <v>42495.53125</v>
      </c>
      <c r="G1018" s="47" t="str">
        <f>'Week 18'!$F$58</f>
        <v>From the Runway</v>
      </c>
      <c r="H1018" s="46" t="str">
        <f>VLOOKUP(G1018,'EPG Description Guide'!A:K,10,FALSE)</f>
        <v>De la Pasarela</v>
      </c>
      <c r="I1018" s="46" t="str">
        <f>VLOOKUP(G1018,'EPG Description Guide'!A:K,11,FALSE)</f>
        <v>Mantente al día de las últimas tendencias y estilos directamente desde la pasarela de las capitales de la moda del mundo.</v>
      </c>
    </row>
    <row r="1019" spans="1:9" ht="15.75" customHeight="1" x14ac:dyDescent="0.2">
      <c r="A1019" t="str">
        <f t="shared" si="45"/>
        <v>Odd</v>
      </c>
      <c r="B1019" s="9">
        <v>1017</v>
      </c>
      <c r="C1019" s="43">
        <f>'Week 18'!$F$2</f>
        <v>42495</v>
      </c>
      <c r="D1019" s="44">
        <f>'Week 18'!$A$59</f>
        <v>0.58333333333333337</v>
      </c>
      <c r="E1019" s="43">
        <f t="shared" si="46"/>
        <v>42495.541666666672</v>
      </c>
      <c r="F1019" s="44">
        <f t="shared" si="47"/>
        <v>42495.541666666672</v>
      </c>
      <c r="G1019" s="47" t="str">
        <f>'Week 18'!$F$59</f>
        <v>From the Runway</v>
      </c>
      <c r="H1019" s="46" t="str">
        <f>VLOOKUP(G1019,'EPG Description Guide'!A:K,10,FALSE)</f>
        <v>De la Pasarela</v>
      </c>
      <c r="I1019" s="46" t="str">
        <f>VLOOKUP(G1019,'EPG Description Guide'!A:K,11,FALSE)</f>
        <v>Mantente al día de las últimas tendencias y estilos directamente desde la pasarela de las capitales de la moda del mundo.</v>
      </c>
    </row>
    <row r="1020" spans="1:9" ht="15.75" customHeight="1" x14ac:dyDescent="0.2">
      <c r="A1020" t="str">
        <f t="shared" si="45"/>
        <v>Even</v>
      </c>
      <c r="B1020" s="9">
        <v>1018</v>
      </c>
      <c r="C1020" s="43">
        <f>'Week 18'!$F$2</f>
        <v>42495</v>
      </c>
      <c r="D1020" s="44">
        <f>'Week 18'!$A$60</f>
        <v>0.59375</v>
      </c>
      <c r="E1020" s="43">
        <f t="shared" si="46"/>
        <v>42495.552083333336</v>
      </c>
      <c r="F1020" s="44">
        <f t="shared" si="47"/>
        <v>42495.552083333336</v>
      </c>
      <c r="G1020" s="47" t="str">
        <f>'Week 18'!$F$60</f>
        <v>From the Runway</v>
      </c>
      <c r="H1020" s="46" t="str">
        <f>VLOOKUP(G1020,'EPG Description Guide'!A:K,10,FALSE)</f>
        <v>De la Pasarela</v>
      </c>
      <c r="I1020" s="46" t="str">
        <f>VLOOKUP(G1020,'EPG Description Guide'!A:K,11,FALSE)</f>
        <v>Mantente al día de las últimas tendencias y estilos directamente desde la pasarela de las capitales de la moda del mundo.</v>
      </c>
    </row>
    <row r="1021" spans="1:9" ht="15.75" customHeight="1" x14ac:dyDescent="0.2">
      <c r="A1021" t="str">
        <f t="shared" si="45"/>
        <v>Odd</v>
      </c>
      <c r="B1021" s="9">
        <v>1019</v>
      </c>
      <c r="C1021" s="43">
        <f>'Week 18'!$F$2</f>
        <v>42495</v>
      </c>
      <c r="D1021" s="44">
        <f>'Week 18'!$A$61</f>
        <v>0.60416666666666663</v>
      </c>
      <c r="E1021" s="43">
        <f t="shared" si="46"/>
        <v>42495.5625</v>
      </c>
      <c r="F1021" s="44">
        <f t="shared" si="47"/>
        <v>42495.5625</v>
      </c>
      <c r="G1021" s="47" t="str">
        <f>'Week 18'!$F$61</f>
        <v>What's Haute</v>
      </c>
      <c r="H1021" s="46" t="str">
        <f>VLOOKUP(G1021,'EPG Description Guide'!A:K,10,FALSE)</f>
        <v>Alta Costura</v>
      </c>
      <c r="I1021" s="46" t="str">
        <f>VLOOKUP(G1021,'EPG Description Guide'!A:K,11,FALSE)</f>
        <v>La revista y guía definitiva de estilo de vida de lujo para la élite que disfruta de una vida glamourosa.</v>
      </c>
    </row>
    <row r="1022" spans="1:9" ht="15.75" customHeight="1" x14ac:dyDescent="0.2">
      <c r="A1022" t="str">
        <f t="shared" si="45"/>
        <v>Even</v>
      </c>
      <c r="B1022" s="9">
        <v>1020</v>
      </c>
      <c r="C1022" s="43">
        <f>'Week 18'!$F$2</f>
        <v>42495</v>
      </c>
      <c r="D1022" s="44">
        <f>'Week 18'!$A$62</f>
        <v>0.61458333333333326</v>
      </c>
      <c r="E1022" s="43">
        <f t="shared" si="46"/>
        <v>42495.572916666672</v>
      </c>
      <c r="F1022" s="44">
        <f t="shared" si="47"/>
        <v>42495.572916666672</v>
      </c>
      <c r="G1022" s="47" t="str">
        <f>'Week 18'!$F$62</f>
        <v>What's Haute</v>
      </c>
      <c r="H1022" s="46" t="str">
        <f>VLOOKUP(G1022,'EPG Description Guide'!A:K,10,FALSE)</f>
        <v>Alta Costura</v>
      </c>
      <c r="I1022" s="46" t="str">
        <f>VLOOKUP(G1022,'EPG Description Guide'!A:K,11,FALSE)</f>
        <v>La revista y guía definitiva de estilo de vida de lujo para la élite que disfruta de una vida glamourosa.</v>
      </c>
    </row>
    <row r="1023" spans="1:9" ht="15.75" customHeight="1" x14ac:dyDescent="0.2">
      <c r="A1023" t="str">
        <f t="shared" si="45"/>
        <v>Odd</v>
      </c>
      <c r="B1023" s="9">
        <v>1021</v>
      </c>
      <c r="C1023" s="43">
        <f>'Week 18'!$F$2</f>
        <v>42495</v>
      </c>
      <c r="D1023" s="44">
        <f>'Week 18'!$A$63</f>
        <v>0.62499999999999989</v>
      </c>
      <c r="E1023" s="43">
        <f t="shared" si="46"/>
        <v>42495.583333333336</v>
      </c>
      <c r="F1023" s="44">
        <f t="shared" si="47"/>
        <v>42495.583333333336</v>
      </c>
      <c r="G1023" s="47" t="str">
        <f>'Week 18'!$F$63</f>
        <v>From the Runway</v>
      </c>
      <c r="H1023" s="46" t="str">
        <f>VLOOKUP(G1023,'EPG Description Guide'!A:K,10,FALSE)</f>
        <v>De la Pasarela</v>
      </c>
      <c r="I1023" s="46" t="str">
        <f>VLOOKUP(G1023,'EPG Description Guide'!A:K,11,FALSE)</f>
        <v>Mantente al día de las últimas tendencias y estilos directamente desde la pasarela de las capitales de la moda del mundo.</v>
      </c>
    </row>
    <row r="1024" spans="1:9" ht="15.75" customHeight="1" x14ac:dyDescent="0.2">
      <c r="A1024" t="str">
        <f t="shared" si="45"/>
        <v>Even</v>
      </c>
      <c r="B1024" s="9">
        <v>1022</v>
      </c>
      <c r="C1024" s="43">
        <f>'Week 18'!$F$2</f>
        <v>42495</v>
      </c>
      <c r="D1024" s="44">
        <f>'Week 18'!$A$64</f>
        <v>0.63541666666666652</v>
      </c>
      <c r="E1024" s="43">
        <f t="shared" si="46"/>
        <v>42495.59375</v>
      </c>
      <c r="F1024" s="44">
        <f t="shared" si="47"/>
        <v>42495.59375</v>
      </c>
      <c r="G1024" s="47" t="str">
        <f>'Week 18'!$F$64</f>
        <v>From the Runway</v>
      </c>
      <c r="H1024" s="46" t="str">
        <f>VLOOKUP(G1024,'EPG Description Guide'!A:K,10,FALSE)</f>
        <v>De la Pasarela</v>
      </c>
      <c r="I1024" s="46" t="str">
        <f>VLOOKUP(G1024,'EPG Description Guide'!A:K,11,FALSE)</f>
        <v>Mantente al día de las últimas tendencias y estilos directamente desde la pasarela de las capitales de la moda del mundo.</v>
      </c>
    </row>
    <row r="1025" spans="1:9" ht="15.75" customHeight="1" x14ac:dyDescent="0.2">
      <c r="A1025" t="str">
        <f t="shared" si="45"/>
        <v>Odd</v>
      </c>
      <c r="B1025" s="9">
        <v>1023</v>
      </c>
      <c r="C1025" s="43">
        <f>'Week 18'!$F$2</f>
        <v>42495</v>
      </c>
      <c r="D1025" s="44">
        <f>'Week 18'!$A$65</f>
        <v>0.64583333333333315</v>
      </c>
      <c r="E1025" s="43">
        <f t="shared" si="46"/>
        <v>42495.604166666672</v>
      </c>
      <c r="F1025" s="44">
        <f t="shared" si="47"/>
        <v>42495.604166666672</v>
      </c>
      <c r="G1025" s="47" t="str">
        <f>'Week 18'!$F$65</f>
        <v>From the Runway</v>
      </c>
      <c r="H1025" s="46" t="str">
        <f>VLOOKUP(G1025,'EPG Description Guide'!A:K,10,FALSE)</f>
        <v>De la Pasarela</v>
      </c>
      <c r="I1025" s="46" t="str">
        <f>VLOOKUP(G1025,'EPG Description Guide'!A:K,11,FALSE)</f>
        <v>Mantente al día de las últimas tendencias y estilos directamente desde la pasarela de las capitales de la moda del mundo.</v>
      </c>
    </row>
    <row r="1026" spans="1:9" ht="15.75" customHeight="1" x14ac:dyDescent="0.2">
      <c r="A1026" t="str">
        <f t="shared" si="45"/>
        <v>Even</v>
      </c>
      <c r="B1026" s="9">
        <v>1024</v>
      </c>
      <c r="C1026" s="43">
        <f>'Week 18'!$F$2</f>
        <v>42495</v>
      </c>
      <c r="D1026" s="44">
        <f>'Week 18'!$A$66</f>
        <v>0.65624999999999978</v>
      </c>
      <c r="E1026" s="43">
        <f t="shared" si="46"/>
        <v>42495.614583333336</v>
      </c>
      <c r="F1026" s="44">
        <f t="shared" si="47"/>
        <v>42495.614583333336</v>
      </c>
      <c r="G1026" s="47" t="str">
        <f>'Week 18'!$F$66</f>
        <v>From the Runway</v>
      </c>
      <c r="H1026" s="46" t="str">
        <f>VLOOKUP(G1026,'EPG Description Guide'!A:K,10,FALSE)</f>
        <v>De la Pasarela</v>
      </c>
      <c r="I1026" s="46" t="str">
        <f>VLOOKUP(G1026,'EPG Description Guide'!A:K,11,FALSE)</f>
        <v>Mantente al día de las últimas tendencias y estilos directamente desde la pasarela de las capitales de la moda del mundo.</v>
      </c>
    </row>
    <row r="1027" spans="1:9" ht="15.75" customHeight="1" x14ac:dyDescent="0.2">
      <c r="A1027" t="str">
        <f t="shared" si="45"/>
        <v>Odd</v>
      </c>
      <c r="B1027" s="9">
        <v>1025</v>
      </c>
      <c r="C1027" s="43">
        <f>'Week 18'!$F$2</f>
        <v>42495</v>
      </c>
      <c r="D1027" s="44">
        <f>'Week 18'!$A$67</f>
        <v>0.66666666666666641</v>
      </c>
      <c r="E1027" s="43">
        <f t="shared" si="46"/>
        <v>42495.625</v>
      </c>
      <c r="F1027" s="44">
        <f t="shared" si="47"/>
        <v>42495.625</v>
      </c>
      <c r="G1027" s="47" t="str">
        <f>'Week 18'!$F$67</f>
        <v>Tie the Knot</v>
      </c>
      <c r="H1027" s="46" t="str">
        <f>VLOOKUP(G1027,'EPG Description Guide'!A:K,10,FALSE)</f>
        <v>Dar el Sí</v>
      </c>
      <c r="I1027" s="46" t="str">
        <f>VLOOKUP(G1027,'EPG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28" spans="1:9" ht="15.75" customHeight="1" x14ac:dyDescent="0.2">
      <c r="A1028" t="str">
        <f t="shared" ref="A1028:A1091" si="48">IF(MOD(B1028,2),"Odd","Even")</f>
        <v>Even</v>
      </c>
      <c r="B1028" s="9">
        <v>1026</v>
      </c>
      <c r="C1028" s="43">
        <f>'Week 18'!$F$2</f>
        <v>42495</v>
      </c>
      <c r="D1028" s="44">
        <f>'Week 18'!$A$68</f>
        <v>0.67708333333333304</v>
      </c>
      <c r="E1028" s="43">
        <f t="shared" ref="E1028:E1091" si="49">($C1028+$D1028)-(1/24)</f>
        <v>42495.635416666672</v>
      </c>
      <c r="F1028" s="44">
        <f t="shared" ref="F1028:F1091" si="50">($C1028+$D1028)-(1/24)</f>
        <v>42495.635416666672</v>
      </c>
      <c r="G1028" s="47" t="str">
        <f>'Week 18'!$F$68</f>
        <v>Tie the Knot</v>
      </c>
      <c r="H1028" s="46" t="str">
        <f>VLOOKUP(G1028,'EPG Description Guide'!A:K,10,FALSE)</f>
        <v>Dar el Sí</v>
      </c>
      <c r="I1028" s="46" t="str">
        <f>VLOOKUP(G1028,'EPG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29" spans="1:9" ht="15.75" customHeight="1" x14ac:dyDescent="0.2">
      <c r="A1029" t="str">
        <f t="shared" si="48"/>
        <v>Odd</v>
      </c>
      <c r="B1029" s="9">
        <v>1027</v>
      </c>
      <c r="C1029" s="43">
        <f>'Week 18'!$F$2</f>
        <v>42495</v>
      </c>
      <c r="D1029" s="44">
        <f>'Week 18'!$A$69</f>
        <v>0.68749999999999967</v>
      </c>
      <c r="E1029" s="43">
        <f t="shared" si="49"/>
        <v>42495.645833333336</v>
      </c>
      <c r="F1029" s="44">
        <f t="shared" si="50"/>
        <v>42495.645833333336</v>
      </c>
      <c r="G1029" s="47" t="str">
        <f>'Week 18'!$F$69</f>
        <v>Style Wars Ep1</v>
      </c>
      <c r="H1029" s="46" t="str">
        <f>VLOOKUP(G1029,'EPG Description Guide'!A:K,10,FALSE)</f>
        <v>Style Wars</v>
      </c>
      <c r="I1029" s="46" t="str">
        <f>VLOOKUP(G1029,'EPG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30" spans="1:9" ht="15.75" customHeight="1" x14ac:dyDescent="0.2">
      <c r="A1030" t="str">
        <f t="shared" si="48"/>
        <v>Even</v>
      </c>
      <c r="B1030" s="9">
        <v>1028</v>
      </c>
      <c r="C1030" s="43">
        <f>'Week 18'!$F$2</f>
        <v>42495</v>
      </c>
      <c r="D1030" s="44">
        <f>'Week 18'!$A$70</f>
        <v>0.6979166666666663</v>
      </c>
      <c r="E1030" s="43">
        <f t="shared" si="49"/>
        <v>42495.65625</v>
      </c>
      <c r="F1030" s="44">
        <f t="shared" si="50"/>
        <v>42495.65625</v>
      </c>
      <c r="G1030" s="47" t="str">
        <f>'Week 18'!$F$70</f>
        <v>Style Wars Ep1</v>
      </c>
      <c r="H1030" s="46" t="str">
        <f>VLOOKUP(G1030,'EPG Description Guide'!A:K,10,FALSE)</f>
        <v>Style Wars</v>
      </c>
      <c r="I1030" s="46" t="str">
        <f>VLOOKUP(G1030,'EPG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31" spans="1:9" ht="15.75" customHeight="1" x14ac:dyDescent="0.2">
      <c r="A1031" t="str">
        <f t="shared" si="48"/>
        <v>Odd</v>
      </c>
      <c r="B1031" s="9">
        <v>1029</v>
      </c>
      <c r="C1031" s="43">
        <f>'Week 18'!$F$2</f>
        <v>42495</v>
      </c>
      <c r="D1031" s="44">
        <f>'Week 18'!$A$71</f>
        <v>0.70833333333333293</v>
      </c>
      <c r="E1031" s="43">
        <f t="shared" si="49"/>
        <v>42495.666666666672</v>
      </c>
      <c r="F1031" s="44">
        <f t="shared" si="50"/>
        <v>42495.666666666672</v>
      </c>
      <c r="G1031" s="47" t="str">
        <f>'Week 18'!$F$71</f>
        <v>What's Haute</v>
      </c>
      <c r="H1031" s="46" t="str">
        <f>VLOOKUP(G1031,'EPG Description Guide'!A:K,10,FALSE)</f>
        <v>Alta Costura</v>
      </c>
      <c r="I1031" s="46" t="str">
        <f>VLOOKUP(G1031,'EPG Description Guide'!A:K,11,FALSE)</f>
        <v>La revista y guía definitiva de estilo de vida de lujo para la élite que disfruta de una vida glamourosa.</v>
      </c>
    </row>
    <row r="1032" spans="1:9" ht="15.75" customHeight="1" x14ac:dyDescent="0.2">
      <c r="A1032" t="str">
        <f t="shared" si="48"/>
        <v>Even</v>
      </c>
      <c r="B1032" s="9">
        <v>1030</v>
      </c>
      <c r="C1032" s="43">
        <f>'Week 18'!$F$2</f>
        <v>42495</v>
      </c>
      <c r="D1032" s="44">
        <f>'Week 18'!$A$72</f>
        <v>0.71874999999999956</v>
      </c>
      <c r="E1032" s="43">
        <f t="shared" si="49"/>
        <v>42495.677083333336</v>
      </c>
      <c r="F1032" s="44">
        <f t="shared" si="50"/>
        <v>42495.677083333336</v>
      </c>
      <c r="G1032" s="47" t="str">
        <f>'Week 18'!$F$72</f>
        <v>What's Haute</v>
      </c>
      <c r="H1032" s="46" t="str">
        <f>VLOOKUP(G1032,'EPG Description Guide'!A:K,10,FALSE)</f>
        <v>Alta Costura</v>
      </c>
      <c r="I1032" s="46" t="str">
        <f>VLOOKUP(G1032,'EPG Description Guide'!A:K,11,FALSE)</f>
        <v>La revista y guía definitiva de estilo de vida de lujo para la élite que disfruta de una vida glamourosa.</v>
      </c>
    </row>
    <row r="1033" spans="1:9" ht="15.75" customHeight="1" x14ac:dyDescent="0.2">
      <c r="A1033" t="str">
        <f t="shared" si="48"/>
        <v>Odd</v>
      </c>
      <c r="B1033" s="9">
        <v>1031</v>
      </c>
      <c r="C1033" s="43">
        <f>'Week 18'!$F$2</f>
        <v>42495</v>
      </c>
      <c r="D1033" s="44">
        <f>'Week 18'!$A$73</f>
        <v>0.72916666666666619</v>
      </c>
      <c r="E1033" s="43">
        <f t="shared" si="49"/>
        <v>42495.6875</v>
      </c>
      <c r="F1033" s="44">
        <f t="shared" si="50"/>
        <v>42495.6875</v>
      </c>
      <c r="G1033" s="47" t="str">
        <f>'Week 18'!$F$73</f>
        <v>One to Watch</v>
      </c>
      <c r="H1033" s="46" t="str">
        <f>VLOOKUP(G1033,'EPG Description Guide'!A:K,10,FALSE)</f>
        <v>Alguien a Seguir</v>
      </c>
      <c r="I1033" s="46" t="str">
        <f>VLOOKUP(G1033,'EPG Description Guide'!A:K,11,FALSE)</f>
        <v>Descubre las vidas reales y las carreras florecientes de las estrellas emergentes. Desde los pupilos del diseño, hasta las modelos más sensuales, los mejores estilistas y los talentosos maquilladores.</v>
      </c>
    </row>
    <row r="1034" spans="1:9" ht="15.75" customHeight="1" x14ac:dyDescent="0.2">
      <c r="A1034" t="str">
        <f t="shared" si="48"/>
        <v>Even</v>
      </c>
      <c r="B1034" s="9">
        <v>1032</v>
      </c>
      <c r="C1034" s="43">
        <f>'Week 18'!$F$2</f>
        <v>42495</v>
      </c>
      <c r="D1034" s="44">
        <f>'Week 18'!$A$74</f>
        <v>0.73958333333333282</v>
      </c>
      <c r="E1034" s="43">
        <f t="shared" si="49"/>
        <v>42495.697916666672</v>
      </c>
      <c r="F1034" s="44">
        <f t="shared" si="50"/>
        <v>42495.697916666672</v>
      </c>
      <c r="G1034" s="47" t="str">
        <f>'Week 18'!$F$74</f>
        <v>One to Watch</v>
      </c>
      <c r="H1034" s="46" t="str">
        <f>VLOOKUP(G1034,'EPG Description Guide'!A:K,10,FALSE)</f>
        <v>Alguien a Seguir</v>
      </c>
      <c r="I1034" s="46" t="str">
        <f>VLOOKUP(G1034,'EPG Description Guide'!A:K,11,FALSE)</f>
        <v>Descubre las vidas reales y las carreras florecientes de las estrellas emergentes. Desde los pupilos del diseño, hasta las modelos más sensuales, los mejores estilistas y los talentosos maquilladores.</v>
      </c>
    </row>
    <row r="1035" spans="1:9" ht="15.75" customHeight="1" x14ac:dyDescent="0.2">
      <c r="A1035" t="str">
        <f t="shared" si="48"/>
        <v>Odd</v>
      </c>
      <c r="B1035" s="9">
        <v>1033</v>
      </c>
      <c r="C1035" s="43">
        <f>'Week 18'!$F$2</f>
        <v>42495</v>
      </c>
      <c r="D1035" s="44">
        <f>'Week 18'!$A$75</f>
        <v>0.74999999999999944</v>
      </c>
      <c r="E1035" s="43">
        <f t="shared" si="49"/>
        <v>42495.708333333336</v>
      </c>
      <c r="F1035" s="44">
        <f t="shared" si="50"/>
        <v>42495.708333333336</v>
      </c>
      <c r="G1035" s="47" t="str">
        <f>'Week 18'!$F$75</f>
        <v>From the Runway</v>
      </c>
      <c r="H1035" s="46" t="str">
        <f>VLOOKUP(G1035,'EPG Description Guide'!A:K,10,FALSE)</f>
        <v>De la Pasarela</v>
      </c>
      <c r="I1035" s="46" t="str">
        <f>VLOOKUP(G1035,'EPG Description Guide'!A:K,11,FALSE)</f>
        <v>Mantente al día de las últimas tendencias y estilos directamente desde la pasarela de las capitales de la moda del mundo.</v>
      </c>
    </row>
    <row r="1036" spans="1:9" ht="15.75" customHeight="1" x14ac:dyDescent="0.2">
      <c r="A1036" t="str">
        <f t="shared" si="48"/>
        <v>Even</v>
      </c>
      <c r="B1036" s="9">
        <v>1034</v>
      </c>
      <c r="C1036" s="43">
        <f>'Week 18'!$F$2</f>
        <v>42495</v>
      </c>
      <c r="D1036" s="44">
        <f>'Week 18'!$A$76</f>
        <v>0.76041666666666607</v>
      </c>
      <c r="E1036" s="43">
        <f t="shared" si="49"/>
        <v>42495.71875</v>
      </c>
      <c r="F1036" s="44">
        <f t="shared" si="50"/>
        <v>42495.71875</v>
      </c>
      <c r="G1036" s="47" t="str">
        <f>'Week 18'!$F$76</f>
        <v>From the Runway</v>
      </c>
      <c r="H1036" s="46" t="str">
        <f>VLOOKUP(G1036,'EPG Description Guide'!A:K,10,FALSE)</f>
        <v>De la Pasarela</v>
      </c>
      <c r="I1036" s="46" t="str">
        <f>VLOOKUP(G1036,'EPG Description Guide'!A:K,11,FALSE)</f>
        <v>Mantente al día de las últimas tendencias y estilos directamente desde la pasarela de las capitales de la moda del mundo.</v>
      </c>
    </row>
    <row r="1037" spans="1:9" ht="15.75" customHeight="1" x14ac:dyDescent="0.2">
      <c r="A1037" t="str">
        <f t="shared" si="48"/>
        <v>Odd</v>
      </c>
      <c r="B1037" s="9">
        <v>1035</v>
      </c>
      <c r="C1037" s="43">
        <f>'Week 18'!$F$2</f>
        <v>42495</v>
      </c>
      <c r="D1037" s="44">
        <f>'Week 18'!$A$77</f>
        <v>0.7708333333333327</v>
      </c>
      <c r="E1037" s="43">
        <f t="shared" si="49"/>
        <v>42495.729166666672</v>
      </c>
      <c r="F1037" s="44">
        <f t="shared" si="50"/>
        <v>42495.729166666672</v>
      </c>
      <c r="G1037" s="47" t="str">
        <f>'Week 18'!$F$77</f>
        <v>Photographers</v>
      </c>
      <c r="H1037" s="46" t="str">
        <f>VLOOKUP(G1037,'EPG Description Guide'!A:K,10,FALSE)</f>
        <v>Fotógrafos</v>
      </c>
      <c r="I1037" s="46" t="str">
        <f>VLOOKUP(G1037,'EPG Description Guide'!A:K,11,FALSE)</f>
        <v>Observa a las modelos y sus sesiones de fotos desde el punto de vista de un fotógrafo y descubre qué se necesita para conseguir la mejor fotografía.</v>
      </c>
    </row>
    <row r="1038" spans="1:9" ht="15.75" customHeight="1" x14ac:dyDescent="0.2">
      <c r="A1038" t="str">
        <f t="shared" si="48"/>
        <v>Even</v>
      </c>
      <c r="B1038" s="9">
        <v>1036</v>
      </c>
      <c r="C1038" s="43">
        <f>'Week 18'!$F$2</f>
        <v>42495</v>
      </c>
      <c r="D1038" s="44">
        <f>'Week 18'!$A$78</f>
        <v>0.78124999999999933</v>
      </c>
      <c r="E1038" s="43">
        <f t="shared" si="49"/>
        <v>42495.739583333336</v>
      </c>
      <c r="F1038" s="44">
        <f t="shared" si="50"/>
        <v>42495.739583333336</v>
      </c>
      <c r="G1038" s="47" t="str">
        <f>'Week 18'!$F$78</f>
        <v>Photographers</v>
      </c>
      <c r="H1038" s="46" t="str">
        <f>VLOOKUP(G1038,'EPG Description Guide'!A:K,10,FALSE)</f>
        <v>Fotógrafos</v>
      </c>
      <c r="I1038" s="46" t="str">
        <f>VLOOKUP(G1038,'EPG Description Guide'!A:K,11,FALSE)</f>
        <v>Observa a las modelos y sus sesiones de fotos desde el punto de vista de un fotógrafo y descubre qué se necesita para conseguir la mejor fotografía.</v>
      </c>
    </row>
    <row r="1039" spans="1:9" ht="15.75" customHeight="1" x14ac:dyDescent="0.2">
      <c r="A1039" t="str">
        <f t="shared" si="48"/>
        <v>Odd</v>
      </c>
      <c r="B1039" s="9">
        <v>1037</v>
      </c>
      <c r="C1039" s="43">
        <f>'Week 18'!$F$2</f>
        <v>42495</v>
      </c>
      <c r="D1039" s="44">
        <f>'Week 18'!$A$79</f>
        <v>0.79166666666666596</v>
      </c>
      <c r="E1039" s="43">
        <f t="shared" si="49"/>
        <v>42495.75</v>
      </c>
      <c r="F1039" s="44">
        <f t="shared" si="50"/>
        <v>42495.75</v>
      </c>
      <c r="G1039" s="47" t="str">
        <f>'Week 18'!$F$79</f>
        <v>Invitation Only</v>
      </c>
      <c r="H1039" s="46" t="str">
        <f>VLOOKUP(G1039,'EPG Description Guide'!A:K,10,FALSE)</f>
        <v>Solo con Invitación</v>
      </c>
      <c r="I1039" s="46" t="str">
        <f>VLOOKUP(G1039,'EPG Description Guide'!A:K,11,FALSE)</f>
        <v>Desde el comienzo de las fiestas hasta los after, consigue acceso exclusivo a los eventos más glamourosos de todo el mundo.</v>
      </c>
    </row>
    <row r="1040" spans="1:9" ht="15.75" customHeight="1" x14ac:dyDescent="0.2">
      <c r="A1040" t="str">
        <f t="shared" si="48"/>
        <v>Even</v>
      </c>
      <c r="B1040" s="9">
        <v>1038</v>
      </c>
      <c r="C1040" s="43">
        <f>'Week 18'!$F$2</f>
        <v>42495</v>
      </c>
      <c r="D1040" s="44">
        <f>'Week 18'!$A$80</f>
        <v>0.80208333333333259</v>
      </c>
      <c r="E1040" s="43">
        <f t="shared" si="49"/>
        <v>42495.760416666672</v>
      </c>
      <c r="F1040" s="44">
        <f t="shared" si="50"/>
        <v>42495.760416666672</v>
      </c>
      <c r="G1040" s="47" t="str">
        <f>'Week 18'!$F$80</f>
        <v>Invitation Only</v>
      </c>
      <c r="H1040" s="46" t="str">
        <f>VLOOKUP(G1040,'EPG Description Guide'!A:K,10,FALSE)</f>
        <v>Solo con Invitación</v>
      </c>
      <c r="I1040" s="46" t="str">
        <f>VLOOKUP(G1040,'EPG Description Guide'!A:K,11,FALSE)</f>
        <v>Desde el comienzo de las fiestas hasta los after, consigue acceso exclusivo a los eventos más glamourosos de todo el mundo.</v>
      </c>
    </row>
    <row r="1041" spans="1:9" ht="15.75" customHeight="1" x14ac:dyDescent="0.2">
      <c r="A1041" t="str">
        <f t="shared" si="48"/>
        <v>Odd</v>
      </c>
      <c r="B1041" s="9">
        <v>1039</v>
      </c>
      <c r="C1041" s="43">
        <f>'Week 18'!$F$2</f>
        <v>42495</v>
      </c>
      <c r="D1041" s="44">
        <f>'Week 18'!$A$81</f>
        <v>0.81249999999999922</v>
      </c>
      <c r="E1041" s="43">
        <f t="shared" si="49"/>
        <v>42495.770833333336</v>
      </c>
      <c r="F1041" s="44">
        <f t="shared" si="50"/>
        <v>42495.770833333336</v>
      </c>
      <c r="G1041" s="47" t="str">
        <f>'Week 18'!$F$81</f>
        <v>From the Runway</v>
      </c>
      <c r="H1041" s="46" t="str">
        <f>VLOOKUP(G1041,'EPG Description Guide'!A:K,10,FALSE)</f>
        <v>De la Pasarela</v>
      </c>
      <c r="I1041" s="46" t="str">
        <f>VLOOKUP(G1041,'EPG Description Guide'!A:K,11,FALSE)</f>
        <v>Mantente al día de las últimas tendencias y estilos directamente desde la pasarela de las capitales de la moda del mundo.</v>
      </c>
    </row>
    <row r="1042" spans="1:9" ht="15.75" customHeight="1" x14ac:dyDescent="0.2">
      <c r="A1042" t="str">
        <f t="shared" si="48"/>
        <v>Even</v>
      </c>
      <c r="B1042" s="9">
        <v>1040</v>
      </c>
      <c r="C1042" s="43">
        <f>'Week 18'!$F$2</f>
        <v>42495</v>
      </c>
      <c r="D1042" s="44">
        <f>'Week 18'!$A$82</f>
        <v>0.82291666666666585</v>
      </c>
      <c r="E1042" s="43">
        <f t="shared" si="49"/>
        <v>42495.78125</v>
      </c>
      <c r="F1042" s="44">
        <f t="shared" si="50"/>
        <v>42495.78125</v>
      </c>
      <c r="G1042" s="47" t="str">
        <f>'Week 18'!$F$82</f>
        <v>From the Runway</v>
      </c>
      <c r="H1042" s="46" t="str">
        <f>VLOOKUP(G1042,'EPG Description Guide'!A:K,10,FALSE)</f>
        <v>De la Pasarela</v>
      </c>
      <c r="I1042" s="46" t="str">
        <f>VLOOKUP(G1042,'EPG Description Guide'!A:K,11,FALSE)</f>
        <v>Mantente al día de las últimas tendencias y estilos directamente desde la pasarela de las capitales de la moda del mundo.</v>
      </c>
    </row>
    <row r="1043" spans="1:9" ht="15.75" customHeight="1" x14ac:dyDescent="0.2">
      <c r="A1043" t="str">
        <f t="shared" si="48"/>
        <v>Odd</v>
      </c>
      <c r="B1043" s="9">
        <v>1041</v>
      </c>
      <c r="C1043" s="43">
        <f>'Week 18'!$F$2</f>
        <v>42495</v>
      </c>
      <c r="D1043" s="44">
        <f>'Week 18'!$A$83</f>
        <v>0.83333333333333248</v>
      </c>
      <c r="E1043" s="43">
        <f t="shared" si="49"/>
        <v>42495.791666666672</v>
      </c>
      <c r="F1043" s="44">
        <f t="shared" si="50"/>
        <v>42495.791666666672</v>
      </c>
      <c r="G1043" s="47" t="str">
        <f>'Week 18'!$F$83</f>
        <v>Style Wars Ep1</v>
      </c>
      <c r="H1043" s="46" t="str">
        <f>VLOOKUP(G1043,'EPG Description Guide'!A:K,10,FALSE)</f>
        <v>Style Wars</v>
      </c>
      <c r="I1043" s="46" t="str">
        <f>VLOOKUP(G1043,'EPG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44" spans="1:9" ht="15.75" customHeight="1" x14ac:dyDescent="0.2">
      <c r="A1044" t="str">
        <f t="shared" si="48"/>
        <v>Even</v>
      </c>
      <c r="B1044" s="9">
        <v>1042</v>
      </c>
      <c r="C1044" s="43">
        <f>'Week 18'!$F$2</f>
        <v>42495</v>
      </c>
      <c r="D1044" s="44">
        <f>'Week 18'!$A$84</f>
        <v>0.84374999999999911</v>
      </c>
      <c r="E1044" s="43">
        <f t="shared" si="49"/>
        <v>42495.802083333336</v>
      </c>
      <c r="F1044" s="44">
        <f t="shared" si="50"/>
        <v>42495.802083333336</v>
      </c>
      <c r="G1044" s="47" t="str">
        <f>'Week 18'!$F$84</f>
        <v>Style Wars Ep1</v>
      </c>
      <c r="H1044" s="46" t="str">
        <f>VLOOKUP(G1044,'EPG Description Guide'!A:K,10,FALSE)</f>
        <v>Style Wars</v>
      </c>
      <c r="I1044" s="46" t="str">
        <f>VLOOKUP(G1044,'EPG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045" spans="1:9" ht="15.75" customHeight="1" x14ac:dyDescent="0.2">
      <c r="A1045" t="str">
        <f t="shared" si="48"/>
        <v>Odd</v>
      </c>
      <c r="B1045" s="9">
        <v>1043</v>
      </c>
      <c r="C1045" s="43">
        <f>'Week 18'!$F$2</f>
        <v>42495</v>
      </c>
      <c r="D1045" s="44">
        <f>'Week 18'!$A$85</f>
        <v>0.85416666666666574</v>
      </c>
      <c r="E1045" s="43">
        <f t="shared" si="49"/>
        <v>42495.8125</v>
      </c>
      <c r="F1045" s="44">
        <f t="shared" si="50"/>
        <v>42495.8125</v>
      </c>
      <c r="G1045" s="47" t="str">
        <f>'Week 18'!$F$85</f>
        <v>From the Runway</v>
      </c>
      <c r="H1045" s="46" t="str">
        <f>VLOOKUP(G1045,'EPG Description Guide'!A:K,10,FALSE)</f>
        <v>De la Pasarela</v>
      </c>
      <c r="I1045" s="46" t="str">
        <f>VLOOKUP(G1045,'EPG Description Guide'!A:K,11,FALSE)</f>
        <v>Mantente al día de las últimas tendencias y estilos directamente desde la pasarela de las capitales de la moda del mundo.</v>
      </c>
    </row>
    <row r="1046" spans="1:9" ht="15.75" customHeight="1" x14ac:dyDescent="0.2">
      <c r="A1046" t="str">
        <f t="shared" si="48"/>
        <v>Even</v>
      </c>
      <c r="B1046" s="9">
        <v>1044</v>
      </c>
      <c r="C1046" s="43">
        <f>'Week 18'!$F$2</f>
        <v>42495</v>
      </c>
      <c r="D1046" s="44">
        <f>'Week 18'!$A$86</f>
        <v>0.86458333333333237</v>
      </c>
      <c r="E1046" s="43">
        <f t="shared" si="49"/>
        <v>42495.822916666672</v>
      </c>
      <c r="F1046" s="44">
        <f t="shared" si="50"/>
        <v>42495.822916666672</v>
      </c>
      <c r="G1046" s="47" t="str">
        <f>'Week 18'!$F$86</f>
        <v>From the Runway</v>
      </c>
      <c r="H1046" s="46" t="str">
        <f>VLOOKUP(G1046,'EPG Description Guide'!A:K,10,FALSE)</f>
        <v>De la Pasarela</v>
      </c>
      <c r="I1046" s="46" t="str">
        <f>VLOOKUP(G1046,'EPG Description Guide'!A:K,11,FALSE)</f>
        <v>Mantente al día de las últimas tendencias y estilos directamente desde la pasarela de las capitales de la moda del mundo.</v>
      </c>
    </row>
    <row r="1047" spans="1:9" ht="15.75" customHeight="1" x14ac:dyDescent="0.2">
      <c r="A1047" t="str">
        <f t="shared" si="48"/>
        <v>Odd</v>
      </c>
      <c r="B1047" s="9">
        <v>1045</v>
      </c>
      <c r="C1047" s="43">
        <f>'Week 18'!$F$2</f>
        <v>42495</v>
      </c>
      <c r="D1047" s="44">
        <f>'Week 18'!$A$87</f>
        <v>0.874999999999999</v>
      </c>
      <c r="E1047" s="43">
        <f t="shared" si="49"/>
        <v>42495.833333333336</v>
      </c>
      <c r="F1047" s="44">
        <f t="shared" si="50"/>
        <v>42495.833333333336</v>
      </c>
      <c r="G1047" s="47" t="str">
        <f>'Week 18'!$F$87</f>
        <v>Tie the Knot</v>
      </c>
      <c r="H1047" s="46" t="str">
        <f>VLOOKUP(G1047,'EPG Description Guide'!A:K,10,FALSE)</f>
        <v>Dar el Sí</v>
      </c>
      <c r="I1047" s="46" t="str">
        <f>VLOOKUP(G1047,'EPG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48" spans="1:9" ht="15.75" customHeight="1" x14ac:dyDescent="0.2">
      <c r="A1048" t="str">
        <f t="shared" si="48"/>
        <v>Even</v>
      </c>
      <c r="B1048" s="9">
        <v>1046</v>
      </c>
      <c r="C1048" s="43">
        <f>'Week 18'!$F$2</f>
        <v>42495</v>
      </c>
      <c r="D1048" s="44">
        <f>'Week 18'!$A$88</f>
        <v>0.88541666666666563</v>
      </c>
      <c r="E1048" s="43">
        <f t="shared" si="49"/>
        <v>42495.84375</v>
      </c>
      <c r="F1048" s="44">
        <f t="shared" si="50"/>
        <v>42495.84375</v>
      </c>
      <c r="G1048" s="47" t="str">
        <f>'Week 18'!$F$88</f>
        <v>Tie the Knot</v>
      </c>
      <c r="H1048" s="46" t="str">
        <f>VLOOKUP(G1048,'EPG Description Guide'!A:K,10,FALSE)</f>
        <v>Dar el Sí</v>
      </c>
      <c r="I1048" s="46" t="str">
        <f>VLOOKUP(G1048,'EPG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49" spans="1:9" ht="15.75" customHeight="1" x14ac:dyDescent="0.2">
      <c r="A1049" t="str">
        <f t="shared" si="48"/>
        <v>Odd</v>
      </c>
      <c r="B1049" s="9">
        <v>1047</v>
      </c>
      <c r="C1049" s="43">
        <f>'Week 18'!$F$2</f>
        <v>42495</v>
      </c>
      <c r="D1049" s="44">
        <f>'Week 18'!$A$89</f>
        <v>0.89583333333333226</v>
      </c>
      <c r="E1049" s="43">
        <f t="shared" si="49"/>
        <v>42495.854166666672</v>
      </c>
      <c r="F1049" s="44">
        <f t="shared" si="50"/>
        <v>42495.854166666672</v>
      </c>
      <c r="G1049" s="47" t="str">
        <f>'Week 18'!$F$89</f>
        <v>From the Runway</v>
      </c>
      <c r="H1049" s="46" t="str">
        <f>VLOOKUP(G1049,'EPG Description Guide'!A:K,10,FALSE)</f>
        <v>De la Pasarela</v>
      </c>
      <c r="I1049" s="46" t="str">
        <f>VLOOKUP(G1049,'EPG Description Guide'!A:K,11,FALSE)</f>
        <v>Mantente al día de las últimas tendencias y estilos directamente desde la pasarela de las capitales de la moda del mundo.</v>
      </c>
    </row>
    <row r="1050" spans="1:9" ht="15.75" customHeight="1" x14ac:dyDescent="0.2">
      <c r="A1050" t="str">
        <f t="shared" si="48"/>
        <v>Even</v>
      </c>
      <c r="B1050" s="9">
        <v>1048</v>
      </c>
      <c r="C1050" s="43">
        <f>'Week 18'!$F$2</f>
        <v>42495</v>
      </c>
      <c r="D1050" s="44">
        <f>'Week 18'!$A$90</f>
        <v>0.90624999999999889</v>
      </c>
      <c r="E1050" s="43">
        <f t="shared" si="49"/>
        <v>42495.864583333336</v>
      </c>
      <c r="F1050" s="44">
        <f t="shared" si="50"/>
        <v>42495.864583333336</v>
      </c>
      <c r="G1050" s="47" t="str">
        <f>'Week 18'!$F$90</f>
        <v>From the Runway</v>
      </c>
      <c r="H1050" s="46" t="str">
        <f>VLOOKUP(G1050,'EPG Description Guide'!A:K,10,FALSE)</f>
        <v>De la Pasarela</v>
      </c>
      <c r="I1050" s="46" t="str">
        <f>VLOOKUP(G1050,'EPG Description Guide'!A:K,11,FALSE)</f>
        <v>Mantente al día de las últimas tendencias y estilos directamente desde la pasarela de las capitales de la moda del mundo.</v>
      </c>
    </row>
    <row r="1051" spans="1:9" ht="15.75" customHeight="1" x14ac:dyDescent="0.2">
      <c r="A1051" t="str">
        <f t="shared" si="48"/>
        <v>Odd</v>
      </c>
      <c r="B1051" s="9">
        <v>1049</v>
      </c>
      <c r="C1051" s="43">
        <f>'Week 18'!$F$2</f>
        <v>42495</v>
      </c>
      <c r="D1051" s="44">
        <f>'Week 18'!$A$91</f>
        <v>0.91666666666666552</v>
      </c>
      <c r="E1051" s="43">
        <f t="shared" si="49"/>
        <v>42495.875</v>
      </c>
      <c r="F1051" s="44">
        <f t="shared" si="50"/>
        <v>42495.875</v>
      </c>
      <c r="G1051" s="47" t="str">
        <f>'Week 18'!$F$91</f>
        <v>From the Runway</v>
      </c>
      <c r="H1051" s="46" t="str">
        <f>VLOOKUP(G1051,'EPG Description Guide'!A:K,10,FALSE)</f>
        <v>De la Pasarela</v>
      </c>
      <c r="I1051" s="46" t="str">
        <f>VLOOKUP(G1051,'EPG Description Guide'!A:K,11,FALSE)</f>
        <v>Mantente al día de las últimas tendencias y estilos directamente desde la pasarela de las capitales de la moda del mundo.</v>
      </c>
    </row>
    <row r="1052" spans="1:9" ht="15.75" customHeight="1" x14ac:dyDescent="0.2">
      <c r="A1052" t="str">
        <f t="shared" si="48"/>
        <v>Even</v>
      </c>
      <c r="B1052" s="9">
        <v>1050</v>
      </c>
      <c r="C1052" s="43">
        <f>'Week 18'!$F$2</f>
        <v>42495</v>
      </c>
      <c r="D1052" s="44">
        <f>'Week 18'!$A$92</f>
        <v>0.92708333333333215</v>
      </c>
      <c r="E1052" s="43">
        <f t="shared" si="49"/>
        <v>42495.885416666672</v>
      </c>
      <c r="F1052" s="44">
        <f t="shared" si="50"/>
        <v>42495.885416666672</v>
      </c>
      <c r="G1052" s="47" t="str">
        <f>'Week 18'!$F$92</f>
        <v>From the Runway</v>
      </c>
      <c r="H1052" s="46" t="str">
        <f>VLOOKUP(G1052,'EPG Description Guide'!A:K,10,FALSE)</f>
        <v>De la Pasarela</v>
      </c>
      <c r="I1052" s="46" t="str">
        <f>VLOOKUP(G1052,'EPG Description Guide'!A:K,11,FALSE)</f>
        <v>Mantente al día de las últimas tendencias y estilos directamente desde la pasarela de las capitales de la moda del mundo.</v>
      </c>
    </row>
    <row r="1053" spans="1:9" ht="15.75" customHeight="1" x14ac:dyDescent="0.2">
      <c r="A1053" t="str">
        <f t="shared" si="48"/>
        <v>Odd</v>
      </c>
      <c r="B1053" s="9">
        <v>1051</v>
      </c>
      <c r="C1053" s="43">
        <f>'Week 18'!$F$2</f>
        <v>42495</v>
      </c>
      <c r="D1053" s="44">
        <f>'Week 18'!$A$93</f>
        <v>0.93749999999999878</v>
      </c>
      <c r="E1053" s="43">
        <f t="shared" si="49"/>
        <v>42495.895833333336</v>
      </c>
      <c r="F1053" s="44">
        <f t="shared" si="50"/>
        <v>42495.895833333336</v>
      </c>
      <c r="G1053" s="47" t="str">
        <f>'Week 18'!$F$93</f>
        <v>Invitation Only</v>
      </c>
      <c r="H1053" s="46" t="str">
        <f>VLOOKUP(G1053,'EPG Description Guide'!A:K,10,FALSE)</f>
        <v>Solo con Invitación</v>
      </c>
      <c r="I1053" s="46" t="str">
        <f>VLOOKUP(G1053,'EPG Description Guide'!A:K,11,FALSE)</f>
        <v>Desde el comienzo de las fiestas hasta los after, consigue acceso exclusivo a los eventos más glamourosos de todo el mundo.</v>
      </c>
    </row>
    <row r="1054" spans="1:9" ht="15.75" customHeight="1" x14ac:dyDescent="0.2">
      <c r="A1054" t="str">
        <f t="shared" si="48"/>
        <v>Even</v>
      </c>
      <c r="B1054" s="9">
        <v>1052</v>
      </c>
      <c r="C1054" s="43">
        <f>'Week 18'!$F$2</f>
        <v>42495</v>
      </c>
      <c r="D1054" s="44">
        <f>'Week 18'!$A$94</f>
        <v>0.94791666666666541</v>
      </c>
      <c r="E1054" s="43">
        <f t="shared" si="49"/>
        <v>42495.90625</v>
      </c>
      <c r="F1054" s="44">
        <f t="shared" si="50"/>
        <v>42495.90625</v>
      </c>
      <c r="G1054" s="47" t="str">
        <f>'Week 18'!$F$94</f>
        <v>Invitation Only</v>
      </c>
      <c r="H1054" s="46" t="str">
        <f>VLOOKUP(G1054,'EPG Description Guide'!A:K,10,FALSE)</f>
        <v>Solo con Invitación</v>
      </c>
      <c r="I1054" s="46" t="str">
        <f>VLOOKUP(G1054,'EPG Description Guide'!A:K,11,FALSE)</f>
        <v>Desde el comienzo de las fiestas hasta los after, consigue acceso exclusivo a los eventos más glamourosos de todo el mundo.</v>
      </c>
    </row>
    <row r="1055" spans="1:9" ht="15.75" customHeight="1" x14ac:dyDescent="0.2">
      <c r="A1055" t="str">
        <f t="shared" si="48"/>
        <v>Odd</v>
      </c>
      <c r="B1055" s="9">
        <v>1053</v>
      </c>
      <c r="C1055" s="43">
        <f>'Week 18'!$F$2</f>
        <v>42495</v>
      </c>
      <c r="D1055" s="44">
        <f>'Week 18'!$A$95</f>
        <v>0.95833333333333204</v>
      </c>
      <c r="E1055" s="43">
        <f t="shared" si="49"/>
        <v>42495.916666666672</v>
      </c>
      <c r="F1055" s="44">
        <f t="shared" si="50"/>
        <v>42495.916666666672</v>
      </c>
      <c r="G1055" s="47" t="str">
        <f>'Week 18'!$F$95</f>
        <v>Tie the Knot</v>
      </c>
      <c r="H1055" s="46" t="str">
        <f>VLOOKUP(G1055,'EPG Description Guide'!A:K,10,FALSE)</f>
        <v>Dar el Sí</v>
      </c>
      <c r="I1055" s="46" t="str">
        <f>VLOOKUP(G1055,'EPG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56" spans="1:9" ht="15.75" customHeight="1" x14ac:dyDescent="0.2">
      <c r="A1056" t="str">
        <f t="shared" si="48"/>
        <v>Even</v>
      </c>
      <c r="B1056" s="9">
        <v>1054</v>
      </c>
      <c r="C1056" s="43">
        <f>'Week 18'!$F$2</f>
        <v>42495</v>
      </c>
      <c r="D1056" s="44">
        <f>'Week 18'!$A$96</f>
        <v>0.96874999999999867</v>
      </c>
      <c r="E1056" s="43">
        <f t="shared" si="49"/>
        <v>42495.927083333336</v>
      </c>
      <c r="F1056" s="44">
        <f t="shared" si="50"/>
        <v>42495.927083333336</v>
      </c>
      <c r="G1056" s="47" t="str">
        <f>'Week 18'!$F$96</f>
        <v>Tie the Knot</v>
      </c>
      <c r="H1056" s="46" t="str">
        <f>VLOOKUP(G1056,'EPG Description Guide'!A:K,10,FALSE)</f>
        <v>Dar el Sí</v>
      </c>
      <c r="I1056" s="46" t="str">
        <f>VLOOKUP(G1056,'EPG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57" spans="1:9" ht="15.75" customHeight="1" x14ac:dyDescent="0.2">
      <c r="A1057" t="str">
        <f t="shared" si="48"/>
        <v>Odd</v>
      </c>
      <c r="B1057" s="9">
        <v>1055</v>
      </c>
      <c r="C1057" s="43">
        <f>'Week 18'!$F$2</f>
        <v>42495</v>
      </c>
      <c r="D1057" s="44">
        <f>'Week 18'!$A$97</f>
        <v>0.9791666666666653</v>
      </c>
      <c r="E1057" s="43">
        <f t="shared" si="49"/>
        <v>42495.9375</v>
      </c>
      <c r="F1057" s="44">
        <f t="shared" si="50"/>
        <v>42495.9375</v>
      </c>
      <c r="G1057" s="47" t="str">
        <f>'Week 18'!$F$97</f>
        <v>Photographers</v>
      </c>
      <c r="H1057" s="46" t="str">
        <f>VLOOKUP(G1057,'EPG Description Guide'!A:K,10,FALSE)</f>
        <v>Fotógrafos</v>
      </c>
      <c r="I1057" s="46" t="str">
        <f>VLOOKUP(G1057,'EPG Description Guide'!A:K,11,FALSE)</f>
        <v>Observa a las modelos y sus sesiones de fotos desde el punto de vista de un fotógrafo y descubre qué se necesita para conseguir la mejor fotografía.</v>
      </c>
    </row>
    <row r="1058" spans="1:9" ht="15.75" customHeight="1" x14ac:dyDescent="0.2">
      <c r="A1058" t="str">
        <f t="shared" si="48"/>
        <v>Even</v>
      </c>
      <c r="B1058" s="9">
        <v>1056</v>
      </c>
      <c r="C1058" s="43">
        <f>'Week 18'!$F$2</f>
        <v>42495</v>
      </c>
      <c r="D1058" s="44">
        <f>'Week 18'!$A$98</f>
        <v>0.98958333333333193</v>
      </c>
      <c r="E1058" s="43">
        <f t="shared" si="49"/>
        <v>42495.947916666672</v>
      </c>
      <c r="F1058" s="44">
        <f t="shared" si="50"/>
        <v>42495.947916666672</v>
      </c>
      <c r="G1058" s="47" t="str">
        <f>'Week 18'!$F$98</f>
        <v>Photographers</v>
      </c>
      <c r="H1058" s="46" t="str">
        <f>VLOOKUP(G1058,'EPG Description Guide'!A:K,10,FALSE)</f>
        <v>Fotógrafos</v>
      </c>
      <c r="I1058" s="46" t="str">
        <f>VLOOKUP(G1058,'EPG Description Guide'!A:K,11,FALSE)</f>
        <v>Observa a las modelos y sus sesiones de fotos desde el punto de vista de un fotógrafo y descubre qué se necesita para conseguir la mejor fotografía.</v>
      </c>
    </row>
    <row r="1059" spans="1:9" ht="15.75" customHeight="1" x14ac:dyDescent="0.2">
      <c r="A1059" t="str">
        <f t="shared" si="48"/>
        <v>Odd</v>
      </c>
      <c r="B1059" s="9">
        <v>1057</v>
      </c>
      <c r="C1059" s="43">
        <f>'Week 18'!$G$2</f>
        <v>42496</v>
      </c>
      <c r="D1059" s="44">
        <f>'Week 18'!$A$3</f>
        <v>0</v>
      </c>
      <c r="E1059" s="43">
        <f t="shared" si="49"/>
        <v>42495.958333333336</v>
      </c>
      <c r="F1059" s="44">
        <f t="shared" si="50"/>
        <v>42495.958333333336</v>
      </c>
      <c r="G1059" s="47" t="str">
        <f>'Week 18'!$G$3</f>
        <v>What's Haute</v>
      </c>
      <c r="H1059" s="46" t="str">
        <f>VLOOKUP(G1059,'EPG Description Guide'!A:K,10,FALSE)</f>
        <v>Alta Costura</v>
      </c>
      <c r="I1059" s="46" t="str">
        <f>VLOOKUP(G1059,'EPG Description Guide'!A:K,11,FALSE)</f>
        <v>La revista y guía definitiva de estilo de vida de lujo para la élite que disfruta de una vida glamourosa.</v>
      </c>
    </row>
    <row r="1060" spans="1:9" ht="15.75" customHeight="1" x14ac:dyDescent="0.2">
      <c r="A1060" t="str">
        <f t="shared" si="48"/>
        <v>Even</v>
      </c>
      <c r="B1060" s="9">
        <v>1058</v>
      </c>
      <c r="C1060" s="43">
        <f>'Week 18'!$G$2</f>
        <v>42496</v>
      </c>
      <c r="D1060" s="44">
        <f>'Week 18'!$A$4</f>
        <v>1.0416666666666666E-2</v>
      </c>
      <c r="E1060" s="43">
        <f t="shared" si="49"/>
        <v>42495.96875</v>
      </c>
      <c r="F1060" s="44">
        <f t="shared" si="50"/>
        <v>42495.96875</v>
      </c>
      <c r="G1060" s="47" t="str">
        <f>'Week 18'!$G$4</f>
        <v>What's Haute</v>
      </c>
      <c r="H1060" s="46" t="str">
        <f>VLOOKUP(G1060,'EPG Description Guide'!A:K,10,FALSE)</f>
        <v>Alta Costura</v>
      </c>
      <c r="I1060" s="46" t="str">
        <f>VLOOKUP(G1060,'EPG Description Guide'!A:K,11,FALSE)</f>
        <v>La revista y guía definitiva de estilo de vida de lujo para la élite que disfruta de una vida glamourosa.</v>
      </c>
    </row>
    <row r="1061" spans="1:9" ht="15.75" customHeight="1" x14ac:dyDescent="0.2">
      <c r="A1061" t="str">
        <f t="shared" si="48"/>
        <v>Odd</v>
      </c>
      <c r="B1061" s="9">
        <v>1059</v>
      </c>
      <c r="C1061" s="43">
        <f>'Week 18'!$G$2</f>
        <v>42496</v>
      </c>
      <c r="D1061" s="44">
        <f>'Week 18'!$A$5</f>
        <v>2.0833333333333332E-2</v>
      </c>
      <c r="E1061" s="43">
        <f t="shared" si="49"/>
        <v>42495.979166666672</v>
      </c>
      <c r="F1061" s="44">
        <f t="shared" si="50"/>
        <v>42495.979166666672</v>
      </c>
      <c r="G1061" s="47" t="str">
        <f>'Week 18'!$G$5</f>
        <v>Photographers</v>
      </c>
      <c r="H1061" s="46" t="str">
        <f>VLOOKUP(G1061,'EPG Description Guide'!A:K,10,FALSE)</f>
        <v>Fotógrafos</v>
      </c>
      <c r="I1061" s="46" t="str">
        <f>VLOOKUP(G1061,'EPG Description Guide'!A:K,11,FALSE)</f>
        <v>Observa a las modelos y sus sesiones de fotos desde el punto de vista de un fotógrafo y descubre qué se necesita para conseguir la mejor fotografía.</v>
      </c>
    </row>
    <row r="1062" spans="1:9" ht="15.75" customHeight="1" x14ac:dyDescent="0.2">
      <c r="A1062" t="str">
        <f t="shared" si="48"/>
        <v>Even</v>
      </c>
      <c r="B1062" s="9">
        <v>1060</v>
      </c>
      <c r="C1062" s="43">
        <f>'Week 18'!$G$2</f>
        <v>42496</v>
      </c>
      <c r="D1062" s="44">
        <f>'Week 18'!$A$6</f>
        <v>3.125E-2</v>
      </c>
      <c r="E1062" s="43">
        <f t="shared" si="49"/>
        <v>42495.989583333336</v>
      </c>
      <c r="F1062" s="44">
        <f t="shared" si="50"/>
        <v>42495.989583333336</v>
      </c>
      <c r="G1062" s="47" t="str">
        <f>'Week 18'!$G$6</f>
        <v>Photographers</v>
      </c>
      <c r="H1062" s="46" t="str">
        <f>VLOOKUP(G1062,'EPG Description Guide'!A:K,10,FALSE)</f>
        <v>Fotógrafos</v>
      </c>
      <c r="I1062" s="46" t="str">
        <f>VLOOKUP(G1062,'EPG Description Guide'!A:K,11,FALSE)</f>
        <v>Observa a las modelos y sus sesiones de fotos desde el punto de vista de un fotógrafo y descubre qué se necesita para conseguir la mejor fotografía.</v>
      </c>
    </row>
    <row r="1063" spans="1:9" ht="15.75" customHeight="1" x14ac:dyDescent="0.2">
      <c r="A1063" t="str">
        <f t="shared" si="48"/>
        <v>Odd</v>
      </c>
      <c r="B1063" s="9">
        <v>1061</v>
      </c>
      <c r="C1063" s="43">
        <f>'Week 18'!$G$2</f>
        <v>42496</v>
      </c>
      <c r="D1063" s="44">
        <f>'Week 18'!$A$7</f>
        <v>4.1666666666666664E-2</v>
      </c>
      <c r="E1063" s="43">
        <f t="shared" si="49"/>
        <v>42496</v>
      </c>
      <c r="F1063" s="44">
        <f t="shared" si="50"/>
        <v>42496</v>
      </c>
      <c r="G1063" s="47" t="str">
        <f>'Week 18'!$G$7</f>
        <v>Fashion Underground Ep1</v>
      </c>
      <c r="H1063" s="46" t="str">
        <f>VLOOKUP(G1063,'EPG Description Guide'!A:K,10,FALSE)</f>
        <v>Moda Metro</v>
      </c>
      <c r="I1063" s="46" t="str">
        <f>VLOOKUP(G1063,'EPG Description Guide'!A:K,11,FALSE)</f>
        <v>Una mirada al interior de algunos de prácticas más deseable de la industria y de pasar un día en la vida de un interno como maquilladora para descubrir lo que su trabajo ideal en la moda se trata.</v>
      </c>
    </row>
    <row r="1064" spans="1:9" ht="15.75" customHeight="1" x14ac:dyDescent="0.2">
      <c r="A1064" t="str">
        <f t="shared" si="48"/>
        <v>Even</v>
      </c>
      <c r="B1064" s="9">
        <v>1062</v>
      </c>
      <c r="C1064" s="43">
        <f>'Week 18'!$G$2</f>
        <v>42496</v>
      </c>
      <c r="D1064" s="44">
        <f>'Week 18'!$A$8</f>
        <v>5.2083333333333329E-2</v>
      </c>
      <c r="E1064" s="43">
        <f t="shared" si="49"/>
        <v>42496.010416666672</v>
      </c>
      <c r="F1064" s="44">
        <f t="shared" si="50"/>
        <v>42496.010416666672</v>
      </c>
      <c r="G1064" s="47" t="str">
        <f>'Week 18'!$G$8</f>
        <v>Fashion Underground Ep1</v>
      </c>
      <c r="H1064" s="46" t="str">
        <f>VLOOKUP(G1064,'EPG Description Guide'!A:K,10,FALSE)</f>
        <v>Moda Metro</v>
      </c>
      <c r="I1064" s="46" t="str">
        <f>VLOOKUP(G1064,'EPG Description Guide'!A:K,11,FALSE)</f>
        <v>Una mirada al interior de algunos de prácticas más deseable de la industria y de pasar un día en la vida de un interno como maquilladora para descubrir lo que su trabajo ideal en la moda se trata.</v>
      </c>
    </row>
    <row r="1065" spans="1:9" ht="15.75" customHeight="1" x14ac:dyDescent="0.2">
      <c r="A1065" t="str">
        <f t="shared" si="48"/>
        <v>Odd</v>
      </c>
      <c r="B1065" s="9">
        <v>1063</v>
      </c>
      <c r="C1065" s="43">
        <f>'Week 18'!$G$2</f>
        <v>42496</v>
      </c>
      <c r="D1065" s="44">
        <f>'Week 18'!$A$9</f>
        <v>6.2499999999999993E-2</v>
      </c>
      <c r="E1065" s="43">
        <f t="shared" si="49"/>
        <v>42496.020833333336</v>
      </c>
      <c r="F1065" s="44">
        <f t="shared" si="50"/>
        <v>42496.020833333336</v>
      </c>
      <c r="G1065" s="47" t="str">
        <f>'Week 18'!$G$9</f>
        <v>Fashion Exposed</v>
      </c>
      <c r="H1065" s="46" t="str">
        <f>VLOOKUP(G1065,'EPG Description Guide'!A:K,10,FALSE)</f>
        <v>Moda Expuesta</v>
      </c>
      <c r="I1065" s="46" t="str">
        <f>VLOOKUP(G1065,'EPG Description Guide'!A:K,11,FALSE)</f>
        <v>Lugares increíbles con las modelos más atractivas y fotógrafos, directamente desde las tentadoras y sensuales sesiones de fotos y desfiles.</v>
      </c>
    </row>
    <row r="1066" spans="1:9" ht="15.75" customHeight="1" x14ac:dyDescent="0.2">
      <c r="A1066" t="str">
        <f t="shared" si="48"/>
        <v>Even</v>
      </c>
      <c r="B1066" s="9">
        <v>1064</v>
      </c>
      <c r="C1066" s="43">
        <f>'Week 18'!$G$2</f>
        <v>42496</v>
      </c>
      <c r="D1066" s="44">
        <f>'Week 18'!$A$10</f>
        <v>7.2916666666666657E-2</v>
      </c>
      <c r="E1066" s="43">
        <f t="shared" si="49"/>
        <v>42496.03125</v>
      </c>
      <c r="F1066" s="44">
        <f t="shared" si="50"/>
        <v>42496.03125</v>
      </c>
      <c r="G1066" s="47" t="str">
        <f>'Week 18'!$G$10</f>
        <v>Fashion Exposed</v>
      </c>
      <c r="H1066" s="46" t="str">
        <f>VLOOKUP(G1066,'EPG Description Guide'!A:K,10,FALSE)</f>
        <v>Moda Expuesta</v>
      </c>
      <c r="I1066" s="46" t="str">
        <f>VLOOKUP(G1066,'EPG Description Guide'!A:K,11,FALSE)</f>
        <v>Lugares increíbles con las modelos más atractivas y fotógrafos, directamente desde las tentadoras y sensuales sesiones de fotos y desfiles.</v>
      </c>
    </row>
    <row r="1067" spans="1:9" ht="15.75" customHeight="1" x14ac:dyDescent="0.2">
      <c r="A1067" t="str">
        <f t="shared" si="48"/>
        <v>Odd</v>
      </c>
      <c r="B1067" s="9">
        <v>1065</v>
      </c>
      <c r="C1067" s="43">
        <f>'Week 18'!$G$2</f>
        <v>42496</v>
      </c>
      <c r="D1067" s="44">
        <f>'Week 18'!$A$11</f>
        <v>8.3333333333333329E-2</v>
      </c>
      <c r="E1067" s="43">
        <f t="shared" si="49"/>
        <v>42496.041666666672</v>
      </c>
      <c r="F1067" s="44">
        <f t="shared" si="50"/>
        <v>42496.041666666672</v>
      </c>
      <c r="G1067" s="47" t="str">
        <f>'Week 18'!$G$11</f>
        <v>Fashion Exposed</v>
      </c>
      <c r="H1067" s="46" t="str">
        <f>VLOOKUP(G1067,'EPG Description Guide'!A:K,10,FALSE)</f>
        <v>Moda Expuesta</v>
      </c>
      <c r="I1067" s="46" t="str">
        <f>VLOOKUP(G1067,'EPG Description Guide'!A:K,11,FALSE)</f>
        <v>Lugares increíbles con las modelos más atractivas y fotógrafos, directamente desde las tentadoras y sensuales sesiones de fotos y desfiles.</v>
      </c>
    </row>
    <row r="1068" spans="1:9" ht="15.75" customHeight="1" x14ac:dyDescent="0.2">
      <c r="A1068" t="str">
        <f t="shared" si="48"/>
        <v>Even</v>
      </c>
      <c r="B1068" s="9">
        <v>1066</v>
      </c>
      <c r="C1068" s="43">
        <f>'Week 18'!$G$2</f>
        <v>42496</v>
      </c>
      <c r="D1068" s="44">
        <f>'Week 18'!$A$12</f>
        <v>9.375E-2</v>
      </c>
      <c r="E1068" s="43">
        <f t="shared" si="49"/>
        <v>42496.052083333336</v>
      </c>
      <c r="F1068" s="44">
        <f t="shared" si="50"/>
        <v>42496.052083333336</v>
      </c>
      <c r="G1068" s="47" t="str">
        <f>'Week 18'!$G$12</f>
        <v>Fashion Exposed</v>
      </c>
      <c r="H1068" s="46" t="str">
        <f>VLOOKUP(G1068,'EPG Description Guide'!A:K,10,FALSE)</f>
        <v>Moda Expuesta</v>
      </c>
      <c r="I1068" s="46" t="str">
        <f>VLOOKUP(G1068,'EPG Description Guide'!A:K,11,FALSE)</f>
        <v>Lugares increíbles con las modelos más atractivas y fotógrafos, directamente desde las tentadoras y sensuales sesiones de fotos y desfiles.</v>
      </c>
    </row>
    <row r="1069" spans="1:9" ht="15.75" customHeight="1" x14ac:dyDescent="0.2">
      <c r="A1069" t="str">
        <f t="shared" si="48"/>
        <v>Odd</v>
      </c>
      <c r="B1069" s="9">
        <v>1067</v>
      </c>
      <c r="C1069" s="43">
        <f>'Week 18'!$G$2</f>
        <v>42496</v>
      </c>
      <c r="D1069" s="44">
        <f>'Week 18'!$A$13</f>
        <v>0.10416666666666667</v>
      </c>
      <c r="E1069" s="43">
        <f t="shared" si="49"/>
        <v>42496.0625</v>
      </c>
      <c r="F1069" s="44">
        <f t="shared" si="50"/>
        <v>42496.0625</v>
      </c>
      <c r="G1069" s="47" t="str">
        <f>'Week 18'!$G$13</f>
        <v>From the Runway</v>
      </c>
      <c r="H1069" s="46" t="str">
        <f>VLOOKUP(G1069,'EPG Description Guide'!A:K,10,FALSE)</f>
        <v>De la Pasarela</v>
      </c>
      <c r="I1069" s="46" t="str">
        <f>VLOOKUP(G1069,'EPG Description Guide'!A:K,11,FALSE)</f>
        <v>Mantente al día de las últimas tendencias y estilos directamente desde la pasarela de las capitales de la moda del mundo.</v>
      </c>
    </row>
    <row r="1070" spans="1:9" ht="15.75" customHeight="1" x14ac:dyDescent="0.2">
      <c r="A1070" t="str">
        <f t="shared" si="48"/>
        <v>Even</v>
      </c>
      <c r="B1070" s="9">
        <v>1068</v>
      </c>
      <c r="C1070" s="43">
        <f>'Week 18'!$G$2</f>
        <v>42496</v>
      </c>
      <c r="D1070" s="44">
        <f>'Week 18'!$A$14</f>
        <v>0.11458333333333334</v>
      </c>
      <c r="E1070" s="43">
        <f t="shared" si="49"/>
        <v>42496.072916666672</v>
      </c>
      <c r="F1070" s="44">
        <f t="shared" si="50"/>
        <v>42496.072916666672</v>
      </c>
      <c r="G1070" s="47" t="str">
        <f>'Week 18'!$G$14</f>
        <v>From the Runway</v>
      </c>
      <c r="H1070" s="46" t="str">
        <f>VLOOKUP(G1070,'EPG Description Guide'!A:K,10,FALSE)</f>
        <v>De la Pasarela</v>
      </c>
      <c r="I1070" s="46" t="str">
        <f>VLOOKUP(G1070,'EPG Description Guide'!A:K,11,FALSE)</f>
        <v>Mantente al día de las últimas tendencias y estilos directamente desde la pasarela de las capitales de la moda del mundo.</v>
      </c>
    </row>
    <row r="1071" spans="1:9" ht="15.75" customHeight="1" x14ac:dyDescent="0.2">
      <c r="A1071" t="str">
        <f t="shared" si="48"/>
        <v>Odd</v>
      </c>
      <c r="B1071" s="9">
        <v>1069</v>
      </c>
      <c r="C1071" s="43">
        <f>'Week 18'!$G$2</f>
        <v>42496</v>
      </c>
      <c r="D1071" s="44">
        <f>'Week 18'!$A$15</f>
        <v>0.125</v>
      </c>
      <c r="E1071" s="43">
        <f t="shared" si="49"/>
        <v>42496.083333333336</v>
      </c>
      <c r="F1071" s="44">
        <f t="shared" si="50"/>
        <v>42496.083333333336</v>
      </c>
      <c r="G1071" s="47" t="str">
        <f>'Week 18'!$G$15</f>
        <v>Invitation Only</v>
      </c>
      <c r="H1071" s="46" t="str">
        <f>VLOOKUP(G1071,'EPG Description Guide'!A:K,10,FALSE)</f>
        <v>Solo con Invitación</v>
      </c>
      <c r="I1071" s="46" t="str">
        <f>VLOOKUP(G1071,'EPG Description Guide'!A:K,11,FALSE)</f>
        <v>Desde el comienzo de las fiestas hasta los after, consigue acceso exclusivo a los eventos más glamourosos de todo el mundo.</v>
      </c>
    </row>
    <row r="1072" spans="1:9" ht="15.75" customHeight="1" x14ac:dyDescent="0.2">
      <c r="A1072" t="str">
        <f t="shared" si="48"/>
        <v>Even</v>
      </c>
      <c r="B1072" s="9">
        <v>1070</v>
      </c>
      <c r="C1072" s="43">
        <f>'Week 18'!$G$2</f>
        <v>42496</v>
      </c>
      <c r="D1072" s="44">
        <f>'Week 18'!$A$16</f>
        <v>0.13541666666666666</v>
      </c>
      <c r="E1072" s="43">
        <f t="shared" si="49"/>
        <v>42496.09375</v>
      </c>
      <c r="F1072" s="44">
        <f t="shared" si="50"/>
        <v>42496.09375</v>
      </c>
      <c r="G1072" s="47" t="str">
        <f>'Week 18'!$G$16</f>
        <v>Invitation Only</v>
      </c>
      <c r="H1072" s="46" t="str">
        <f>VLOOKUP(G1072,'EPG Description Guide'!A:K,10,FALSE)</f>
        <v>Solo con Invitación</v>
      </c>
      <c r="I1072" s="46" t="str">
        <f>VLOOKUP(G1072,'EPG Description Guide'!A:K,11,FALSE)</f>
        <v>Desde el comienzo de las fiestas hasta los after, consigue acceso exclusivo a los eventos más glamourosos de todo el mundo.</v>
      </c>
    </row>
    <row r="1073" spans="1:9" ht="15.75" customHeight="1" x14ac:dyDescent="0.2">
      <c r="A1073" t="str">
        <f t="shared" si="48"/>
        <v>Odd</v>
      </c>
      <c r="B1073" s="9">
        <v>1071</v>
      </c>
      <c r="C1073" s="43">
        <f>'Week 18'!$G$2</f>
        <v>42496</v>
      </c>
      <c r="D1073" s="44">
        <f>'Week 18'!$A$17</f>
        <v>0.14583333333333331</v>
      </c>
      <c r="E1073" s="43">
        <f t="shared" si="49"/>
        <v>42496.104166666672</v>
      </c>
      <c r="F1073" s="44">
        <f t="shared" si="50"/>
        <v>42496.104166666672</v>
      </c>
      <c r="G1073" s="47" t="str">
        <f>'Week 18'!$G$17</f>
        <v>Fashion Exposed</v>
      </c>
      <c r="H1073" s="46" t="str">
        <f>VLOOKUP(G1073,'EPG Description Guide'!A:K,10,FALSE)</f>
        <v>Moda Expuesta</v>
      </c>
      <c r="I1073" s="46" t="str">
        <f>VLOOKUP(G1073,'EPG Description Guide'!A:K,11,FALSE)</f>
        <v>Lugares increíbles con las modelos más atractivas y fotógrafos, directamente desde las tentadoras y sensuales sesiones de fotos y desfiles.</v>
      </c>
    </row>
    <row r="1074" spans="1:9" ht="15.75" customHeight="1" x14ac:dyDescent="0.2">
      <c r="A1074" t="str">
        <f t="shared" si="48"/>
        <v>Even</v>
      </c>
      <c r="B1074" s="9">
        <v>1072</v>
      </c>
      <c r="C1074" s="43">
        <f>'Week 18'!$G$2</f>
        <v>42496</v>
      </c>
      <c r="D1074" s="44">
        <f>'Week 18'!$A$18</f>
        <v>0.15624999999999997</v>
      </c>
      <c r="E1074" s="43">
        <f t="shared" si="49"/>
        <v>42496.114583333336</v>
      </c>
      <c r="F1074" s="44">
        <f t="shared" si="50"/>
        <v>42496.114583333336</v>
      </c>
      <c r="G1074" s="47" t="str">
        <f>'Week 18'!$G$18</f>
        <v>Fashion Exposed</v>
      </c>
      <c r="H1074" s="46" t="str">
        <f>VLOOKUP(G1074,'EPG Description Guide'!A:K,10,FALSE)</f>
        <v>Moda Expuesta</v>
      </c>
      <c r="I1074" s="46" t="str">
        <f>VLOOKUP(G1074,'EPG Description Guide'!A:K,11,FALSE)</f>
        <v>Lugares increíbles con las modelos más atractivas y fotógrafos, directamente desde las tentadoras y sensuales sesiones de fotos y desfiles.</v>
      </c>
    </row>
    <row r="1075" spans="1:9" ht="15.75" customHeight="1" x14ac:dyDescent="0.2">
      <c r="A1075" t="str">
        <f t="shared" si="48"/>
        <v>Odd</v>
      </c>
      <c r="B1075" s="9">
        <v>1073</v>
      </c>
      <c r="C1075" s="43">
        <f>'Week 18'!$G$2</f>
        <v>42496</v>
      </c>
      <c r="D1075" s="44">
        <f>'Week 18'!$A$19</f>
        <v>0.16666666666666663</v>
      </c>
      <c r="E1075" s="43">
        <f t="shared" si="49"/>
        <v>42496.125</v>
      </c>
      <c r="F1075" s="44">
        <f t="shared" si="50"/>
        <v>42496.125</v>
      </c>
      <c r="G1075" s="47" t="str">
        <f>'Week 18'!$G$19</f>
        <v>Tie the Knot</v>
      </c>
      <c r="H1075" s="46" t="str">
        <f>VLOOKUP(G1075,'EPG Description Guide'!A:K,10,FALSE)</f>
        <v>Dar el Sí</v>
      </c>
      <c r="I1075" s="46" t="str">
        <f>VLOOKUP(G1075,'EPG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76" spans="1:9" ht="15.75" customHeight="1" x14ac:dyDescent="0.2">
      <c r="A1076" t="str">
        <f t="shared" si="48"/>
        <v>Even</v>
      </c>
      <c r="B1076" s="9">
        <v>1074</v>
      </c>
      <c r="C1076" s="43">
        <f>'Week 18'!$G$2</f>
        <v>42496</v>
      </c>
      <c r="D1076" s="44">
        <f>'Week 18'!$A$20</f>
        <v>0.17708333333333329</v>
      </c>
      <c r="E1076" s="43">
        <f t="shared" si="49"/>
        <v>42496.135416666672</v>
      </c>
      <c r="F1076" s="44">
        <f t="shared" si="50"/>
        <v>42496.135416666672</v>
      </c>
      <c r="G1076" s="47" t="str">
        <f>'Week 18'!$G$20</f>
        <v>Tie the Knot</v>
      </c>
      <c r="H1076" s="46" t="str">
        <f>VLOOKUP(G1076,'EPG Description Guide'!A:K,10,FALSE)</f>
        <v>Dar el Sí</v>
      </c>
      <c r="I1076" s="46" t="str">
        <f>VLOOKUP(G1076,'EPG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77" spans="1:9" ht="15.75" customHeight="1" x14ac:dyDescent="0.2">
      <c r="A1077" t="str">
        <f t="shared" si="48"/>
        <v>Odd</v>
      </c>
      <c r="B1077" s="9">
        <v>1075</v>
      </c>
      <c r="C1077" s="43">
        <f>'Week 18'!$G$2</f>
        <v>42496</v>
      </c>
      <c r="D1077" s="44">
        <f>'Week 18'!$A$21</f>
        <v>0.18749999999999994</v>
      </c>
      <c r="E1077" s="43">
        <f t="shared" si="49"/>
        <v>42496.145833333336</v>
      </c>
      <c r="F1077" s="44">
        <f t="shared" si="50"/>
        <v>42496.145833333336</v>
      </c>
      <c r="G1077" s="47" t="str">
        <f>'Week 18'!$G$21</f>
        <v>Fashion Exposed</v>
      </c>
      <c r="H1077" s="46" t="str">
        <f>VLOOKUP(G1077,'EPG Description Guide'!A:K,10,FALSE)</f>
        <v>Moda Expuesta</v>
      </c>
      <c r="I1077" s="46" t="str">
        <f>VLOOKUP(G1077,'EPG Description Guide'!A:K,11,FALSE)</f>
        <v>Lugares increíbles con las modelos más atractivas y fotógrafos, directamente desde las tentadoras y sensuales sesiones de fotos y desfiles.</v>
      </c>
    </row>
    <row r="1078" spans="1:9" ht="15.75" customHeight="1" x14ac:dyDescent="0.2">
      <c r="A1078" t="str">
        <f t="shared" si="48"/>
        <v>Even</v>
      </c>
      <c r="B1078" s="9">
        <v>1076</v>
      </c>
      <c r="C1078" s="43">
        <f>'Week 18'!$G$2</f>
        <v>42496</v>
      </c>
      <c r="D1078" s="44">
        <f>'Week 18'!$A$22</f>
        <v>0.1979166666666666</v>
      </c>
      <c r="E1078" s="43">
        <f t="shared" si="49"/>
        <v>42496.15625</v>
      </c>
      <c r="F1078" s="44">
        <f t="shared" si="50"/>
        <v>42496.15625</v>
      </c>
      <c r="G1078" s="47" t="str">
        <f>'Week 18'!$G$22</f>
        <v>Fashion Exposed</v>
      </c>
      <c r="H1078" s="46" t="str">
        <f>VLOOKUP(G1078,'EPG Description Guide'!A:K,10,FALSE)</f>
        <v>Moda Expuesta</v>
      </c>
      <c r="I1078" s="46" t="str">
        <f>VLOOKUP(G1078,'EPG Description Guide'!A:K,11,FALSE)</f>
        <v>Lugares increíbles con las modelos más atractivas y fotógrafos, directamente desde las tentadoras y sensuales sesiones de fotos y desfiles.</v>
      </c>
    </row>
    <row r="1079" spans="1:9" ht="15.75" customHeight="1" x14ac:dyDescent="0.2">
      <c r="A1079" t="str">
        <f t="shared" si="48"/>
        <v>Odd</v>
      </c>
      <c r="B1079" s="9">
        <v>1077</v>
      </c>
      <c r="C1079" s="43">
        <f>'Week 18'!$G$2</f>
        <v>42496</v>
      </c>
      <c r="D1079" s="44">
        <f>'Week 18'!$A$23</f>
        <v>0.20833333333333326</v>
      </c>
      <c r="E1079" s="43">
        <f t="shared" si="49"/>
        <v>42496.166666666672</v>
      </c>
      <c r="F1079" s="44">
        <f t="shared" si="50"/>
        <v>42496.166666666672</v>
      </c>
      <c r="G1079" s="47" t="str">
        <f>'Week 18'!$G$23</f>
        <v>From the Runway</v>
      </c>
      <c r="H1079" s="46" t="str">
        <f>VLOOKUP(G1079,'EPG Description Guide'!A:K,10,FALSE)</f>
        <v>De la Pasarela</v>
      </c>
      <c r="I1079" s="46" t="str">
        <f>VLOOKUP(G1079,'EPG Description Guide'!A:K,11,FALSE)</f>
        <v>Mantente al día de las últimas tendencias y estilos directamente desde la pasarela de las capitales de la moda del mundo.</v>
      </c>
    </row>
    <row r="1080" spans="1:9" ht="15.75" customHeight="1" x14ac:dyDescent="0.2">
      <c r="A1080" t="str">
        <f t="shared" si="48"/>
        <v>Even</v>
      </c>
      <c r="B1080" s="9">
        <v>1078</v>
      </c>
      <c r="C1080" s="43">
        <f>'Week 18'!$G$2</f>
        <v>42496</v>
      </c>
      <c r="D1080" s="44">
        <f>'Week 18'!$A$24</f>
        <v>0.21874999999999992</v>
      </c>
      <c r="E1080" s="43">
        <f t="shared" si="49"/>
        <v>42496.177083333336</v>
      </c>
      <c r="F1080" s="44">
        <f t="shared" si="50"/>
        <v>42496.177083333336</v>
      </c>
      <c r="G1080" s="47" t="str">
        <f>'Week 18'!$G$24</f>
        <v>From the Runway</v>
      </c>
      <c r="H1080" s="46" t="str">
        <f>VLOOKUP(G1080,'EPG Description Guide'!A:K,10,FALSE)</f>
        <v>De la Pasarela</v>
      </c>
      <c r="I1080" s="46" t="str">
        <f>VLOOKUP(G1080,'EPG Description Guide'!A:K,11,FALSE)</f>
        <v>Mantente al día de las últimas tendencias y estilos directamente desde la pasarela de las capitales de la moda del mundo.</v>
      </c>
    </row>
    <row r="1081" spans="1:9" ht="15.75" customHeight="1" x14ac:dyDescent="0.2">
      <c r="A1081" t="str">
        <f t="shared" si="48"/>
        <v>Odd</v>
      </c>
      <c r="B1081" s="9">
        <v>1079</v>
      </c>
      <c r="C1081" s="43">
        <f>'Week 18'!$G$2</f>
        <v>42496</v>
      </c>
      <c r="D1081" s="44">
        <f>'Week 18'!$A$25</f>
        <v>0.22916666666666657</v>
      </c>
      <c r="E1081" s="43">
        <f t="shared" si="49"/>
        <v>42496.1875</v>
      </c>
      <c r="F1081" s="44">
        <f t="shared" si="50"/>
        <v>42496.1875</v>
      </c>
      <c r="G1081" s="47" t="str">
        <f>'Week 18'!$G$25</f>
        <v>From the Runway</v>
      </c>
      <c r="H1081" s="46" t="str">
        <f>VLOOKUP(G1081,'EPG Description Guide'!A:K,10,FALSE)</f>
        <v>De la Pasarela</v>
      </c>
      <c r="I1081" s="46" t="str">
        <f>VLOOKUP(G1081,'EPG Description Guide'!A:K,11,FALSE)</f>
        <v>Mantente al día de las últimas tendencias y estilos directamente desde la pasarela de las capitales de la moda del mundo.</v>
      </c>
    </row>
    <row r="1082" spans="1:9" ht="15.75" customHeight="1" x14ac:dyDescent="0.2">
      <c r="A1082" t="str">
        <f t="shared" si="48"/>
        <v>Even</v>
      </c>
      <c r="B1082" s="9">
        <v>1080</v>
      </c>
      <c r="C1082" s="43">
        <f>'Week 18'!$G$2</f>
        <v>42496</v>
      </c>
      <c r="D1082" s="44">
        <f>'Week 18'!$A$26</f>
        <v>0.23958333333333323</v>
      </c>
      <c r="E1082" s="43">
        <f t="shared" si="49"/>
        <v>42496.197916666672</v>
      </c>
      <c r="F1082" s="44">
        <f t="shared" si="50"/>
        <v>42496.197916666672</v>
      </c>
      <c r="G1082" s="47" t="str">
        <f>'Week 18'!$G$26</f>
        <v>From the Runway</v>
      </c>
      <c r="H1082" s="46" t="str">
        <f>VLOOKUP(G1082,'EPG Description Guide'!A:K,10,FALSE)</f>
        <v>De la Pasarela</v>
      </c>
      <c r="I1082" s="46" t="str">
        <f>VLOOKUP(G1082,'EPG Description Guide'!A:K,11,FALSE)</f>
        <v>Mantente al día de las últimas tendencias y estilos directamente desde la pasarela de las capitales de la moda del mundo.</v>
      </c>
    </row>
    <row r="1083" spans="1:9" ht="15.75" customHeight="1" x14ac:dyDescent="0.2">
      <c r="A1083" t="str">
        <f t="shared" si="48"/>
        <v>Odd</v>
      </c>
      <c r="B1083" s="9">
        <v>1081</v>
      </c>
      <c r="C1083" s="43">
        <f>'Week 18'!$G$2</f>
        <v>42496</v>
      </c>
      <c r="D1083" s="44">
        <f>'Week 18'!$A$27</f>
        <v>0.24999999999999989</v>
      </c>
      <c r="E1083" s="43">
        <f t="shared" si="49"/>
        <v>42496.208333333336</v>
      </c>
      <c r="F1083" s="44">
        <f t="shared" si="50"/>
        <v>42496.208333333336</v>
      </c>
      <c r="G1083" s="47" t="str">
        <f>'Week 18'!$G$27</f>
        <v>Photographers</v>
      </c>
      <c r="H1083" s="46" t="str">
        <f>VLOOKUP(G1083,'EPG Description Guide'!A:K,10,FALSE)</f>
        <v>Fotógrafos</v>
      </c>
      <c r="I1083" s="46" t="str">
        <f>VLOOKUP(G1083,'EPG Description Guide'!A:K,11,FALSE)</f>
        <v>Observa a las modelos y sus sesiones de fotos desde el punto de vista de un fotógrafo y descubre qué se necesita para conseguir la mejor fotografía.</v>
      </c>
    </row>
    <row r="1084" spans="1:9" ht="15.75" customHeight="1" x14ac:dyDescent="0.2">
      <c r="A1084" t="str">
        <f t="shared" si="48"/>
        <v>Even</v>
      </c>
      <c r="B1084" s="9">
        <v>1082</v>
      </c>
      <c r="C1084" s="43">
        <f>'Week 18'!$G$2</f>
        <v>42496</v>
      </c>
      <c r="D1084" s="44">
        <f>'Week 18'!$A$28</f>
        <v>0.26041666666666657</v>
      </c>
      <c r="E1084" s="43">
        <f t="shared" si="49"/>
        <v>42496.21875</v>
      </c>
      <c r="F1084" s="44">
        <f t="shared" si="50"/>
        <v>42496.21875</v>
      </c>
      <c r="G1084" s="47" t="str">
        <f>'Week 18'!$G$28</f>
        <v>Photographers</v>
      </c>
      <c r="H1084" s="46" t="str">
        <f>VLOOKUP(G1084,'EPG Description Guide'!A:K,10,FALSE)</f>
        <v>Fotógrafos</v>
      </c>
      <c r="I1084" s="46" t="str">
        <f>VLOOKUP(G1084,'EPG Description Guide'!A:K,11,FALSE)</f>
        <v>Observa a las modelos y sus sesiones de fotos desde el punto de vista de un fotógrafo y descubre qué se necesita para conseguir la mejor fotografía.</v>
      </c>
    </row>
    <row r="1085" spans="1:9" ht="15.75" customHeight="1" x14ac:dyDescent="0.2">
      <c r="A1085" t="str">
        <f t="shared" si="48"/>
        <v>Odd</v>
      </c>
      <c r="B1085" s="9">
        <v>1083</v>
      </c>
      <c r="C1085" s="43">
        <f>'Week 18'!$G$2</f>
        <v>42496</v>
      </c>
      <c r="D1085" s="44">
        <f>'Week 18'!$A$29</f>
        <v>0.27083333333333326</v>
      </c>
      <c r="E1085" s="43">
        <f t="shared" si="49"/>
        <v>42496.229166666672</v>
      </c>
      <c r="F1085" s="44">
        <f t="shared" si="50"/>
        <v>42496.229166666672</v>
      </c>
      <c r="G1085" s="47" t="str">
        <f>'Week 18'!$G$29</f>
        <v>Invitation Only</v>
      </c>
      <c r="H1085" s="46" t="str">
        <f>VLOOKUP(G1085,'EPG Description Guide'!A:K,10,FALSE)</f>
        <v>Solo con Invitación</v>
      </c>
      <c r="I1085" s="46" t="str">
        <f>VLOOKUP(G1085,'EPG Description Guide'!A:K,11,FALSE)</f>
        <v>Desde el comienzo de las fiestas hasta los after, consigue acceso exclusivo a los eventos más glamourosos de todo el mundo.</v>
      </c>
    </row>
    <row r="1086" spans="1:9" ht="15.75" customHeight="1" x14ac:dyDescent="0.2">
      <c r="A1086" t="str">
        <f t="shared" si="48"/>
        <v>Even</v>
      </c>
      <c r="B1086" s="9">
        <v>1084</v>
      </c>
      <c r="C1086" s="43">
        <f>'Week 18'!$G$2</f>
        <v>42496</v>
      </c>
      <c r="D1086" s="44">
        <f>'Week 18'!$A$30</f>
        <v>0.28124999999999994</v>
      </c>
      <c r="E1086" s="43">
        <f t="shared" si="49"/>
        <v>42496.239583333336</v>
      </c>
      <c r="F1086" s="44">
        <f t="shared" si="50"/>
        <v>42496.239583333336</v>
      </c>
      <c r="G1086" s="47" t="str">
        <f>'Week 18'!$G$30</f>
        <v>Invitation Only</v>
      </c>
      <c r="H1086" s="46" t="str">
        <f>VLOOKUP(G1086,'EPG Description Guide'!A:K,10,FALSE)</f>
        <v>Solo con Invitación</v>
      </c>
      <c r="I1086" s="46" t="str">
        <f>VLOOKUP(G1086,'EPG Description Guide'!A:K,11,FALSE)</f>
        <v>Desde el comienzo de las fiestas hasta los after, consigue acceso exclusivo a los eventos más glamourosos de todo el mundo.</v>
      </c>
    </row>
    <row r="1087" spans="1:9" ht="15.75" customHeight="1" x14ac:dyDescent="0.2">
      <c r="A1087" t="str">
        <f t="shared" si="48"/>
        <v>Odd</v>
      </c>
      <c r="B1087" s="9">
        <v>1085</v>
      </c>
      <c r="C1087" s="43">
        <f>'Week 18'!$G$2</f>
        <v>42496</v>
      </c>
      <c r="D1087" s="44">
        <f>'Week 18'!$A$31</f>
        <v>0.29166666666666663</v>
      </c>
      <c r="E1087" s="43">
        <f t="shared" si="49"/>
        <v>42496.25</v>
      </c>
      <c r="F1087" s="44">
        <f t="shared" si="50"/>
        <v>42496.25</v>
      </c>
      <c r="G1087" s="47" t="str">
        <f>'Week 18'!$G$31</f>
        <v>From the Runway</v>
      </c>
      <c r="H1087" s="46" t="str">
        <f>VLOOKUP(G1087,'EPG Description Guide'!A:K,10,FALSE)</f>
        <v>De la Pasarela</v>
      </c>
      <c r="I1087" s="46" t="str">
        <f>VLOOKUP(G1087,'EPG Description Guide'!A:K,11,FALSE)</f>
        <v>Mantente al día de las últimas tendencias y estilos directamente desde la pasarela de las capitales de la moda del mundo.</v>
      </c>
    </row>
    <row r="1088" spans="1:9" ht="15.75" customHeight="1" x14ac:dyDescent="0.2">
      <c r="A1088" t="str">
        <f t="shared" si="48"/>
        <v>Even</v>
      </c>
      <c r="B1088" s="9">
        <v>1086</v>
      </c>
      <c r="C1088" s="43">
        <f>'Week 18'!$G$2</f>
        <v>42496</v>
      </c>
      <c r="D1088" s="44">
        <f>'Week 18'!$A$32</f>
        <v>0.30208333333333331</v>
      </c>
      <c r="E1088" s="43">
        <f t="shared" si="49"/>
        <v>42496.260416666672</v>
      </c>
      <c r="F1088" s="44">
        <f t="shared" si="50"/>
        <v>42496.260416666672</v>
      </c>
      <c r="G1088" s="47" t="str">
        <f>'Week 18'!$G$32</f>
        <v>From the Runway</v>
      </c>
      <c r="H1088" s="46" t="str">
        <f>VLOOKUP(G1088,'EPG Description Guide'!A:K,10,FALSE)</f>
        <v>De la Pasarela</v>
      </c>
      <c r="I1088" s="46" t="str">
        <f>VLOOKUP(G1088,'EPG Description Guide'!A:K,11,FALSE)</f>
        <v>Mantente al día de las últimas tendencias y estilos directamente desde la pasarela de las capitales de la moda del mundo.</v>
      </c>
    </row>
    <row r="1089" spans="1:9" ht="15.75" customHeight="1" x14ac:dyDescent="0.2">
      <c r="A1089" t="str">
        <f t="shared" si="48"/>
        <v>Odd</v>
      </c>
      <c r="B1089" s="9">
        <v>1087</v>
      </c>
      <c r="C1089" s="43">
        <f>'Week 18'!$G$2</f>
        <v>42496</v>
      </c>
      <c r="D1089" s="44">
        <f>'Week 18'!$A$33</f>
        <v>0.3125</v>
      </c>
      <c r="E1089" s="43">
        <f t="shared" si="49"/>
        <v>42496.270833333336</v>
      </c>
      <c r="F1089" s="44">
        <f t="shared" si="50"/>
        <v>42496.270833333336</v>
      </c>
      <c r="G1089" s="47" t="str">
        <f>'Week 18'!$G$33</f>
        <v>What's Haute</v>
      </c>
      <c r="H1089" s="46" t="str">
        <f>VLOOKUP(G1089,'EPG Description Guide'!A:K,10,FALSE)</f>
        <v>Alta Costura</v>
      </c>
      <c r="I1089" s="46" t="str">
        <f>VLOOKUP(G1089,'EPG Description Guide'!A:K,11,FALSE)</f>
        <v>La revista y guía definitiva de estilo de vida de lujo para la élite que disfruta de una vida glamourosa.</v>
      </c>
    </row>
    <row r="1090" spans="1:9" ht="15.75" customHeight="1" x14ac:dyDescent="0.2">
      <c r="A1090" t="str">
        <f t="shared" si="48"/>
        <v>Even</v>
      </c>
      <c r="B1090" s="9">
        <v>1088</v>
      </c>
      <c r="C1090" s="43">
        <f>'Week 18'!$G$2</f>
        <v>42496</v>
      </c>
      <c r="D1090" s="44">
        <f>'Week 18'!$A$34</f>
        <v>0.32291666666666669</v>
      </c>
      <c r="E1090" s="43">
        <f t="shared" si="49"/>
        <v>42496.28125</v>
      </c>
      <c r="F1090" s="44">
        <f t="shared" si="50"/>
        <v>42496.28125</v>
      </c>
      <c r="G1090" s="47" t="str">
        <f>'Week 18'!$G$34</f>
        <v>What's Haute</v>
      </c>
      <c r="H1090" s="46" t="str">
        <f>VLOOKUP(G1090,'EPG Description Guide'!A:K,10,FALSE)</f>
        <v>Alta Costura</v>
      </c>
      <c r="I1090" s="46" t="str">
        <f>VLOOKUP(G1090,'EPG Description Guide'!A:K,11,FALSE)</f>
        <v>La revista y guía definitiva de estilo de vida de lujo para la élite que disfruta de una vida glamourosa.</v>
      </c>
    </row>
    <row r="1091" spans="1:9" ht="15.75" customHeight="1" x14ac:dyDescent="0.2">
      <c r="A1091" t="str">
        <f t="shared" si="48"/>
        <v>Odd</v>
      </c>
      <c r="B1091" s="9">
        <v>1089</v>
      </c>
      <c r="C1091" s="43">
        <f>'Week 18'!$G$2</f>
        <v>42496</v>
      </c>
      <c r="D1091" s="44">
        <f>'Week 18'!$A$35</f>
        <v>0.33333333333333337</v>
      </c>
      <c r="E1091" s="43">
        <f t="shared" si="49"/>
        <v>42496.291666666672</v>
      </c>
      <c r="F1091" s="44">
        <f t="shared" si="50"/>
        <v>42496.291666666672</v>
      </c>
      <c r="G1091" s="47" t="str">
        <f>'Week 18'!$G$35</f>
        <v>Yoga Health &amp; Well Being Ep8</v>
      </c>
      <c r="H1091" s="46" t="str">
        <f>VLOOKUP(G1091,'EPG Description Guide'!A:K,10,FALSE)</f>
        <v>Yoga, Salud y Bienestar</v>
      </c>
      <c r="I1091" s="46" t="str">
        <f>VLOOKUP(G1091,'EPG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1092" spans="1:9" ht="15.75" customHeight="1" x14ac:dyDescent="0.2">
      <c r="A1092" t="str">
        <f t="shared" ref="A1092:A1155" si="51">IF(MOD(B1092,2),"Odd","Even")</f>
        <v>Even</v>
      </c>
      <c r="B1092" s="9">
        <v>1090</v>
      </c>
      <c r="C1092" s="43">
        <f>'Week 18'!$G$2</f>
        <v>42496</v>
      </c>
      <c r="D1092" s="44">
        <f>'Week 18'!$A$36</f>
        <v>0.34375000000000006</v>
      </c>
      <c r="E1092" s="43">
        <f t="shared" ref="E1092:E1155" si="52">($C1092+$D1092)-(1/24)</f>
        <v>42496.302083333336</v>
      </c>
      <c r="F1092" s="44">
        <f t="shared" ref="F1092:F1155" si="53">($C1092+$D1092)-(1/24)</f>
        <v>42496.302083333336</v>
      </c>
      <c r="G1092" s="47" t="str">
        <f>'Week 18'!$G$36</f>
        <v>Yoga Health &amp; Well Being Ep8</v>
      </c>
      <c r="H1092" s="46" t="str">
        <f>VLOOKUP(G1092,'EPG Description Guide'!A:K,10,FALSE)</f>
        <v>Yoga, Salud y Bienestar</v>
      </c>
      <c r="I1092" s="46" t="str">
        <f>VLOOKUP(G1092,'EPG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1093" spans="1:9" ht="15.75" customHeight="1" x14ac:dyDescent="0.2">
      <c r="A1093" t="str">
        <f t="shared" si="51"/>
        <v>Odd</v>
      </c>
      <c r="B1093" s="9">
        <v>1091</v>
      </c>
      <c r="C1093" s="43">
        <f>'Week 18'!$G$2</f>
        <v>42496</v>
      </c>
      <c r="D1093" s="44">
        <f>'Week 18'!$A$37</f>
        <v>0.35416666666666674</v>
      </c>
      <c r="E1093" s="43">
        <f t="shared" si="52"/>
        <v>42496.3125</v>
      </c>
      <c r="F1093" s="44">
        <f t="shared" si="53"/>
        <v>42496.3125</v>
      </c>
      <c r="G1093" s="47" t="str">
        <f>'Week 18'!$G$37</f>
        <v>Tie the Knot</v>
      </c>
      <c r="H1093" s="46" t="str">
        <f>VLOOKUP(G1093,'EPG Description Guide'!A:K,10,FALSE)</f>
        <v>Dar el Sí</v>
      </c>
      <c r="I1093" s="46" t="str">
        <f>VLOOKUP(G1093,'EPG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94" spans="1:9" ht="15.75" customHeight="1" x14ac:dyDescent="0.2">
      <c r="A1094" t="str">
        <f t="shared" si="51"/>
        <v>Even</v>
      </c>
      <c r="B1094" s="9">
        <v>1092</v>
      </c>
      <c r="C1094" s="43">
        <f>'Week 18'!$G$2</f>
        <v>42496</v>
      </c>
      <c r="D1094" s="44">
        <f>'Week 18'!$A$38</f>
        <v>0.36458333333333343</v>
      </c>
      <c r="E1094" s="43">
        <f t="shared" si="52"/>
        <v>42496.322916666672</v>
      </c>
      <c r="F1094" s="44">
        <f t="shared" si="53"/>
        <v>42496.322916666672</v>
      </c>
      <c r="G1094" s="47" t="str">
        <f>'Week 18'!$G$38</f>
        <v>Tie the Knot</v>
      </c>
      <c r="H1094" s="46" t="str">
        <f>VLOOKUP(G1094,'EPG Description Guide'!A:K,10,FALSE)</f>
        <v>Dar el Sí</v>
      </c>
      <c r="I1094" s="46" t="str">
        <f>VLOOKUP(G1094,'EPG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095" spans="1:9" ht="15.75" customHeight="1" x14ac:dyDescent="0.2">
      <c r="A1095" t="str">
        <f t="shared" si="51"/>
        <v>Odd</v>
      </c>
      <c r="B1095" s="9">
        <v>1093</v>
      </c>
      <c r="C1095" s="43">
        <f>'Week 18'!$G$2</f>
        <v>42496</v>
      </c>
      <c r="D1095" s="44">
        <f>'Week 18'!$A$39</f>
        <v>0.37500000000000011</v>
      </c>
      <c r="E1095" s="43">
        <f t="shared" si="52"/>
        <v>42496.333333333336</v>
      </c>
      <c r="F1095" s="44">
        <f t="shared" si="53"/>
        <v>42496.333333333336</v>
      </c>
      <c r="G1095" s="47" t="str">
        <f>'Week 18'!$G$39</f>
        <v>Photographers</v>
      </c>
      <c r="H1095" s="46" t="str">
        <f>VLOOKUP(G1095,'EPG Description Guide'!A:K,10,FALSE)</f>
        <v>Fotógrafos</v>
      </c>
      <c r="I1095" s="46" t="str">
        <f>VLOOKUP(G1095,'EPG Description Guide'!A:K,11,FALSE)</f>
        <v>Observa a las modelos y sus sesiones de fotos desde el punto de vista de un fotógrafo y descubre qué se necesita para conseguir la mejor fotografía.</v>
      </c>
    </row>
    <row r="1096" spans="1:9" ht="15.75" customHeight="1" x14ac:dyDescent="0.2">
      <c r="A1096" t="str">
        <f t="shared" si="51"/>
        <v>Even</v>
      </c>
      <c r="B1096" s="9">
        <v>1094</v>
      </c>
      <c r="C1096" s="43">
        <f>'Week 18'!$G$2</f>
        <v>42496</v>
      </c>
      <c r="D1096" s="44">
        <f>'Week 18'!$A$40</f>
        <v>0.3854166666666668</v>
      </c>
      <c r="E1096" s="43">
        <f t="shared" si="52"/>
        <v>42496.34375</v>
      </c>
      <c r="F1096" s="44">
        <f t="shared" si="53"/>
        <v>42496.34375</v>
      </c>
      <c r="G1096" s="47" t="str">
        <f>'Week 18'!$G$40</f>
        <v>Photographers</v>
      </c>
      <c r="H1096" s="46" t="str">
        <f>VLOOKUP(G1096,'EPG Description Guide'!A:K,10,FALSE)</f>
        <v>Fotógrafos</v>
      </c>
      <c r="I1096" s="46" t="str">
        <f>VLOOKUP(G1096,'EPG Description Guide'!A:K,11,FALSE)</f>
        <v>Observa a las modelos y sus sesiones de fotos desde el punto de vista de un fotógrafo y descubre qué se necesita para conseguir la mejor fotografía.</v>
      </c>
    </row>
    <row r="1097" spans="1:9" ht="15.75" customHeight="1" x14ac:dyDescent="0.2">
      <c r="A1097" t="str">
        <f t="shared" si="51"/>
        <v>Odd</v>
      </c>
      <c r="B1097" s="9">
        <v>1095</v>
      </c>
      <c r="C1097" s="43">
        <f>'Week 18'!$G$2</f>
        <v>42496</v>
      </c>
      <c r="D1097" s="44">
        <f>'Week 18'!$A$41</f>
        <v>0.39583333333333348</v>
      </c>
      <c r="E1097" s="43">
        <f t="shared" si="52"/>
        <v>42496.354166666672</v>
      </c>
      <c r="F1097" s="44">
        <f t="shared" si="53"/>
        <v>42496.354166666672</v>
      </c>
      <c r="G1097" s="47" t="str">
        <f>'Week 18'!$G$41</f>
        <v>Invitation Only</v>
      </c>
      <c r="H1097" s="46" t="str">
        <f>VLOOKUP(G1097,'EPG Description Guide'!A:K,10,FALSE)</f>
        <v>Solo con Invitación</v>
      </c>
      <c r="I1097" s="46" t="str">
        <f>VLOOKUP(G1097,'EPG Description Guide'!A:K,11,FALSE)</f>
        <v>Desde el comienzo de las fiestas hasta los after, consigue acceso exclusivo a los eventos más glamourosos de todo el mundo.</v>
      </c>
    </row>
    <row r="1098" spans="1:9" ht="15.75" customHeight="1" x14ac:dyDescent="0.2">
      <c r="A1098" t="str">
        <f t="shared" si="51"/>
        <v>Even</v>
      </c>
      <c r="B1098" s="9">
        <v>1096</v>
      </c>
      <c r="C1098" s="43">
        <f>'Week 18'!$G$2</f>
        <v>42496</v>
      </c>
      <c r="D1098" s="44">
        <f>'Week 18'!$A$42</f>
        <v>0.40625000000000017</v>
      </c>
      <c r="E1098" s="43">
        <f t="shared" si="52"/>
        <v>42496.364583333336</v>
      </c>
      <c r="F1098" s="44">
        <f t="shared" si="53"/>
        <v>42496.364583333336</v>
      </c>
      <c r="G1098" s="47" t="str">
        <f>'Week 18'!$G$42</f>
        <v>Invitation Only</v>
      </c>
      <c r="H1098" s="46" t="str">
        <f>VLOOKUP(G1098,'EPG Description Guide'!A:K,10,FALSE)</f>
        <v>Solo con Invitación</v>
      </c>
      <c r="I1098" s="46" t="str">
        <f>VLOOKUP(G1098,'EPG Description Guide'!A:K,11,FALSE)</f>
        <v>Desde el comienzo de las fiestas hasta los after, consigue acceso exclusivo a los eventos más glamourosos de todo el mundo.</v>
      </c>
    </row>
    <row r="1099" spans="1:9" ht="15.75" customHeight="1" x14ac:dyDescent="0.2">
      <c r="A1099" t="str">
        <f t="shared" si="51"/>
        <v>Odd</v>
      </c>
      <c r="B1099" s="9">
        <v>1097</v>
      </c>
      <c r="C1099" s="43">
        <f>'Week 18'!$G$2</f>
        <v>42496</v>
      </c>
      <c r="D1099" s="44">
        <f>'Week 18'!$A$43</f>
        <v>0.41666666666666685</v>
      </c>
      <c r="E1099" s="43">
        <f t="shared" si="52"/>
        <v>42496.375</v>
      </c>
      <c r="F1099" s="44">
        <f t="shared" si="53"/>
        <v>42496.375</v>
      </c>
      <c r="G1099" s="47" t="str">
        <f>'Week 18'!$G$43</f>
        <v>What's Haute</v>
      </c>
      <c r="H1099" s="46" t="str">
        <f>VLOOKUP(G1099,'EPG Description Guide'!A:K,10,FALSE)</f>
        <v>Alta Costura</v>
      </c>
      <c r="I1099" s="46" t="str">
        <f>VLOOKUP(G1099,'EPG Description Guide'!A:K,11,FALSE)</f>
        <v>La revista y guía definitiva de estilo de vida de lujo para la élite que disfruta de una vida glamourosa.</v>
      </c>
    </row>
    <row r="1100" spans="1:9" ht="15.75" customHeight="1" x14ac:dyDescent="0.2">
      <c r="A1100" t="str">
        <f t="shared" si="51"/>
        <v>Even</v>
      </c>
      <c r="B1100" s="9">
        <v>1098</v>
      </c>
      <c r="C1100" s="43">
        <f>'Week 18'!$G$2</f>
        <v>42496</v>
      </c>
      <c r="D1100" s="44">
        <f>'Week 18'!$A$44</f>
        <v>0.42708333333333354</v>
      </c>
      <c r="E1100" s="43">
        <f t="shared" si="52"/>
        <v>42496.385416666672</v>
      </c>
      <c r="F1100" s="44">
        <f t="shared" si="53"/>
        <v>42496.385416666672</v>
      </c>
      <c r="G1100" s="47" t="str">
        <f>'Week 18'!$G$44</f>
        <v>What's Haute</v>
      </c>
      <c r="H1100" s="46" t="str">
        <f>VLOOKUP(G1100,'EPG Description Guide'!A:K,10,FALSE)</f>
        <v>Alta Costura</v>
      </c>
      <c r="I1100" s="46" t="str">
        <f>VLOOKUP(G1100,'EPG Description Guide'!A:K,11,FALSE)</f>
        <v>La revista y guía definitiva de estilo de vida de lujo para la élite que disfruta de una vida glamourosa.</v>
      </c>
    </row>
    <row r="1101" spans="1:9" ht="15.75" customHeight="1" x14ac:dyDescent="0.2">
      <c r="A1101" t="str">
        <f t="shared" si="51"/>
        <v>Odd</v>
      </c>
      <c r="B1101" s="9">
        <v>1099</v>
      </c>
      <c r="C1101" s="43">
        <f>'Week 18'!$G$2</f>
        <v>42496</v>
      </c>
      <c r="D1101" s="44">
        <f>'Week 18'!$A$45</f>
        <v>0.43750000000000022</v>
      </c>
      <c r="E1101" s="43">
        <f t="shared" si="52"/>
        <v>42496.395833333336</v>
      </c>
      <c r="F1101" s="44">
        <f t="shared" si="53"/>
        <v>42496.395833333336</v>
      </c>
      <c r="G1101" s="47" t="str">
        <f>'Week 18'!$G$45</f>
        <v>From the Runway</v>
      </c>
      <c r="H1101" s="46" t="str">
        <f>VLOOKUP(G1101,'EPG Description Guide'!A:K,10,FALSE)</f>
        <v>De la Pasarela</v>
      </c>
      <c r="I1101" s="46" t="str">
        <f>VLOOKUP(G1101,'EPG Description Guide'!A:K,11,FALSE)</f>
        <v>Mantente al día de las últimas tendencias y estilos directamente desde la pasarela de las capitales de la moda del mundo.</v>
      </c>
    </row>
    <row r="1102" spans="1:9" ht="15.75" customHeight="1" x14ac:dyDescent="0.2">
      <c r="A1102" t="str">
        <f t="shared" si="51"/>
        <v>Even</v>
      </c>
      <c r="B1102" s="9">
        <v>1100</v>
      </c>
      <c r="C1102" s="43">
        <f>'Week 18'!$G$2</f>
        <v>42496</v>
      </c>
      <c r="D1102" s="44">
        <f>'Week 18'!$A$46</f>
        <v>0.44791666666666691</v>
      </c>
      <c r="E1102" s="43">
        <f t="shared" si="52"/>
        <v>42496.40625</v>
      </c>
      <c r="F1102" s="44">
        <f t="shared" si="53"/>
        <v>42496.40625</v>
      </c>
      <c r="G1102" s="47" t="str">
        <f>'Week 18'!$G$46</f>
        <v>From the Runway</v>
      </c>
      <c r="H1102" s="46" t="str">
        <f>VLOOKUP(G1102,'EPG Description Guide'!A:K,10,FALSE)</f>
        <v>De la Pasarela</v>
      </c>
      <c r="I1102" s="46" t="str">
        <f>VLOOKUP(G1102,'EPG Description Guide'!A:K,11,FALSE)</f>
        <v>Mantente al día de las últimas tendencias y estilos directamente desde la pasarela de las capitales de la moda del mundo.</v>
      </c>
    </row>
    <row r="1103" spans="1:9" ht="15.75" customHeight="1" x14ac:dyDescent="0.2">
      <c r="A1103" t="str">
        <f t="shared" si="51"/>
        <v>Odd</v>
      </c>
      <c r="B1103" s="9">
        <v>1101</v>
      </c>
      <c r="C1103" s="43">
        <f>'Week 18'!$G$2</f>
        <v>42496</v>
      </c>
      <c r="D1103" s="44">
        <f>'Week 18'!$A$47</f>
        <v>0.45833333333333359</v>
      </c>
      <c r="E1103" s="43">
        <f t="shared" si="52"/>
        <v>42496.416666666672</v>
      </c>
      <c r="F1103" s="44">
        <f t="shared" si="53"/>
        <v>42496.416666666672</v>
      </c>
      <c r="G1103" s="47" t="str">
        <f>'Week 18'!$G$47</f>
        <v>One to Watch</v>
      </c>
      <c r="H1103" s="46" t="str">
        <f>VLOOKUP(G1103,'EPG Description Guide'!A:K,10,FALSE)</f>
        <v>Alguien a Seguir</v>
      </c>
      <c r="I1103" s="46" t="str">
        <f>VLOOKUP(G1103,'EPG Description Guide'!A:K,11,FALSE)</f>
        <v>Descubre las vidas reales y las carreras florecientes de las estrellas emergentes. Desde los pupilos del diseño, hasta las modelos más sensuales, los mejores estilistas y los talentosos maquilladores.</v>
      </c>
    </row>
    <row r="1104" spans="1:9" ht="15.75" customHeight="1" x14ac:dyDescent="0.2">
      <c r="A1104" t="str">
        <f t="shared" si="51"/>
        <v>Even</v>
      </c>
      <c r="B1104" s="9">
        <v>1102</v>
      </c>
      <c r="C1104" s="43">
        <f>'Week 18'!$G$2</f>
        <v>42496</v>
      </c>
      <c r="D1104" s="44">
        <f>'Week 18'!$A$48</f>
        <v>0.46875000000000028</v>
      </c>
      <c r="E1104" s="43">
        <f t="shared" si="52"/>
        <v>42496.427083333336</v>
      </c>
      <c r="F1104" s="44">
        <f t="shared" si="53"/>
        <v>42496.427083333336</v>
      </c>
      <c r="G1104" s="47" t="str">
        <f>'Week 18'!$G$48</f>
        <v>One to Watch</v>
      </c>
      <c r="H1104" s="46" t="str">
        <f>VLOOKUP(G1104,'EPG Description Guide'!A:K,10,FALSE)</f>
        <v>Alguien a Seguir</v>
      </c>
      <c r="I1104" s="46" t="str">
        <f>VLOOKUP(G1104,'EPG Description Guide'!A:K,11,FALSE)</f>
        <v>Descubre las vidas reales y las carreras florecientes de las estrellas emergentes. Desde los pupilos del diseño, hasta las modelos más sensuales, los mejores estilistas y los talentosos maquilladores.</v>
      </c>
    </row>
    <row r="1105" spans="1:9" ht="15.75" customHeight="1" x14ac:dyDescent="0.2">
      <c r="A1105" t="str">
        <f t="shared" si="51"/>
        <v>Odd</v>
      </c>
      <c r="B1105" s="9">
        <v>1103</v>
      </c>
      <c r="C1105" s="43">
        <f>'Week 18'!$G$2</f>
        <v>42496</v>
      </c>
      <c r="D1105" s="44">
        <f>'Week 18'!$A$49</f>
        <v>0.47916666666666696</v>
      </c>
      <c r="E1105" s="43">
        <f t="shared" si="52"/>
        <v>42496.4375</v>
      </c>
      <c r="F1105" s="44">
        <f t="shared" si="53"/>
        <v>42496.4375</v>
      </c>
      <c r="G1105" s="47" t="str">
        <f>'Week 18'!$G$49</f>
        <v>From the Runway</v>
      </c>
      <c r="H1105" s="46" t="str">
        <f>VLOOKUP(G1105,'EPG Description Guide'!A:K,10,FALSE)</f>
        <v>De la Pasarela</v>
      </c>
      <c r="I1105" s="46" t="str">
        <f>VLOOKUP(G1105,'EPG Description Guide'!A:K,11,FALSE)</f>
        <v>Mantente al día de las últimas tendencias y estilos directamente desde la pasarela de las capitales de la moda del mundo.</v>
      </c>
    </row>
    <row r="1106" spans="1:9" ht="15.75" customHeight="1" x14ac:dyDescent="0.2">
      <c r="A1106" t="str">
        <f t="shared" si="51"/>
        <v>Even</v>
      </c>
      <c r="B1106" s="9">
        <v>1104</v>
      </c>
      <c r="C1106" s="43">
        <f>'Week 18'!$G$2</f>
        <v>42496</v>
      </c>
      <c r="D1106" s="44">
        <f>'Week 18'!$A$50</f>
        <v>0.48958333333333365</v>
      </c>
      <c r="E1106" s="43">
        <f t="shared" si="52"/>
        <v>42496.447916666672</v>
      </c>
      <c r="F1106" s="44">
        <f t="shared" si="53"/>
        <v>42496.447916666672</v>
      </c>
      <c r="G1106" s="47" t="str">
        <f>'Week 18'!$G$50</f>
        <v>From the Runway</v>
      </c>
      <c r="H1106" s="46" t="str">
        <f>VLOOKUP(G1106,'EPG Description Guide'!A:K,10,FALSE)</f>
        <v>De la Pasarela</v>
      </c>
      <c r="I1106" s="46" t="str">
        <f>VLOOKUP(G1106,'EPG Description Guide'!A:K,11,FALSE)</f>
        <v>Mantente al día de las últimas tendencias y estilos directamente desde la pasarela de las capitales de la moda del mundo.</v>
      </c>
    </row>
    <row r="1107" spans="1:9" ht="15.75" customHeight="1" x14ac:dyDescent="0.2">
      <c r="A1107" t="str">
        <f t="shared" si="51"/>
        <v>Odd</v>
      </c>
      <c r="B1107" s="9">
        <v>1105</v>
      </c>
      <c r="C1107" s="43">
        <f>'Week 18'!$G$2</f>
        <v>42496</v>
      </c>
      <c r="D1107" s="44">
        <f>'Week 18'!$A$51</f>
        <v>0.50000000000000033</v>
      </c>
      <c r="E1107" s="43">
        <f t="shared" si="52"/>
        <v>42496.458333333336</v>
      </c>
      <c r="F1107" s="44">
        <f t="shared" si="53"/>
        <v>42496.458333333336</v>
      </c>
      <c r="G1107" s="47" t="str">
        <f>'Week 18'!$G$51</f>
        <v>Photographers</v>
      </c>
      <c r="H1107" s="46" t="str">
        <f>VLOOKUP(G1107,'EPG Description Guide'!A:K,10,FALSE)</f>
        <v>Fotógrafos</v>
      </c>
      <c r="I1107" s="46" t="str">
        <f>VLOOKUP(G1107,'EPG Description Guide'!A:K,11,FALSE)</f>
        <v>Observa a las modelos y sus sesiones de fotos desde el punto de vista de un fotógrafo y descubre qué se necesita para conseguir la mejor fotografía.</v>
      </c>
    </row>
    <row r="1108" spans="1:9" ht="15.75" customHeight="1" x14ac:dyDescent="0.2">
      <c r="A1108" t="str">
        <f t="shared" si="51"/>
        <v>Even</v>
      </c>
      <c r="B1108" s="9">
        <v>1106</v>
      </c>
      <c r="C1108" s="43">
        <f>'Week 18'!$G$2</f>
        <v>42496</v>
      </c>
      <c r="D1108" s="44">
        <f>'Week 18'!$A$52</f>
        <v>0.51041666666666696</v>
      </c>
      <c r="E1108" s="43">
        <f t="shared" si="52"/>
        <v>42496.46875</v>
      </c>
      <c r="F1108" s="44">
        <f t="shared" si="53"/>
        <v>42496.46875</v>
      </c>
      <c r="G1108" s="47" t="str">
        <f>'Week 18'!$G$52</f>
        <v>Photographers</v>
      </c>
      <c r="H1108" s="46" t="str">
        <f>VLOOKUP(G1108,'EPG Description Guide'!A:K,10,FALSE)</f>
        <v>Fotógrafos</v>
      </c>
      <c r="I1108" s="46" t="str">
        <f>VLOOKUP(G1108,'EPG Description Guide'!A:K,11,FALSE)</f>
        <v>Observa a las modelos y sus sesiones de fotos desde el punto de vista de un fotógrafo y descubre qué se necesita para conseguir la mejor fotografía.</v>
      </c>
    </row>
    <row r="1109" spans="1:9" ht="15.75" customHeight="1" x14ac:dyDescent="0.2">
      <c r="A1109" t="str">
        <f t="shared" si="51"/>
        <v>Odd</v>
      </c>
      <c r="B1109" s="9">
        <v>1107</v>
      </c>
      <c r="C1109" s="43">
        <f>'Week 18'!$G$2</f>
        <v>42496</v>
      </c>
      <c r="D1109" s="44">
        <f>'Week 18'!$A$53</f>
        <v>0.52083333333333359</v>
      </c>
      <c r="E1109" s="43">
        <f t="shared" si="52"/>
        <v>42496.479166666672</v>
      </c>
      <c r="F1109" s="44">
        <f t="shared" si="53"/>
        <v>42496.479166666672</v>
      </c>
      <c r="G1109" s="47" t="str">
        <f>'Week 18'!$G$53</f>
        <v>Fashion Underground Ep1</v>
      </c>
      <c r="H1109" s="46" t="str">
        <f>VLOOKUP(G1109,'EPG Description Guide'!A:K,10,FALSE)</f>
        <v>Moda Metro</v>
      </c>
      <c r="I1109" s="46" t="str">
        <f>VLOOKUP(G1109,'EPG Description Guide'!A:K,11,FALSE)</f>
        <v>Una mirada al interior de algunos de prácticas más deseable de la industria y de pasar un día en la vida de un interno como maquilladora para descubrir lo que su trabajo ideal en la moda se trata.</v>
      </c>
    </row>
    <row r="1110" spans="1:9" ht="15.75" customHeight="1" x14ac:dyDescent="0.2">
      <c r="A1110" t="str">
        <f t="shared" si="51"/>
        <v>Even</v>
      </c>
      <c r="B1110" s="9">
        <v>1108</v>
      </c>
      <c r="C1110" s="43">
        <f>'Week 18'!$G$2</f>
        <v>42496</v>
      </c>
      <c r="D1110" s="44">
        <f>'Week 18'!$A$54</f>
        <v>0.53125000000000022</v>
      </c>
      <c r="E1110" s="43">
        <f t="shared" si="52"/>
        <v>42496.489583333336</v>
      </c>
      <c r="F1110" s="44">
        <f t="shared" si="53"/>
        <v>42496.489583333336</v>
      </c>
      <c r="G1110" s="47" t="str">
        <f>'Week 18'!$G$54</f>
        <v>Fashion Underground Ep1</v>
      </c>
      <c r="H1110" s="46" t="str">
        <f>VLOOKUP(G1110,'EPG Description Guide'!A:K,10,FALSE)</f>
        <v>Moda Metro</v>
      </c>
      <c r="I1110" s="46" t="str">
        <f>VLOOKUP(G1110,'EPG Description Guide'!A:K,11,FALSE)</f>
        <v>Una mirada al interior de algunos de prácticas más deseable de la industria y de pasar un día en la vida de un interno como maquilladora para descubrir lo que su trabajo ideal en la moda se trata.</v>
      </c>
    </row>
    <row r="1111" spans="1:9" ht="15.75" customHeight="1" x14ac:dyDescent="0.2">
      <c r="A1111" t="str">
        <f t="shared" si="51"/>
        <v>Odd</v>
      </c>
      <c r="B1111" s="9">
        <v>1109</v>
      </c>
      <c r="C1111" s="43">
        <f>'Week 18'!$G$2</f>
        <v>42496</v>
      </c>
      <c r="D1111" s="44">
        <f>'Week 18'!$A$55</f>
        <v>0.54166666666666685</v>
      </c>
      <c r="E1111" s="43">
        <f t="shared" si="52"/>
        <v>42496.5</v>
      </c>
      <c r="F1111" s="44">
        <f t="shared" si="53"/>
        <v>42496.5</v>
      </c>
      <c r="G1111" s="47" t="str">
        <f>'Week 18'!$G$55</f>
        <v>Street Style</v>
      </c>
      <c r="H1111" s="46" t="str">
        <f>VLOOKUP(G1111,'EPG Description Guide'!A:K,10,FALSE)</f>
        <v>Estilo Urbano</v>
      </c>
      <c r="I1111" s="46" t="str">
        <f>VLOOKUP(G1111,'EPG Description Guide'!A:K,11,FALSE)</f>
        <v>Desde los rincones de Moscú y Hong Kong hasta las áreas más ajetreadas de Londres y Brasil, ten la oportunidad de ver diferentes estilos desde los pioneros de la moda de todo el mundo.</v>
      </c>
    </row>
    <row r="1112" spans="1:9" ht="15.75" customHeight="1" x14ac:dyDescent="0.2">
      <c r="A1112" t="str">
        <f t="shared" si="51"/>
        <v>Even</v>
      </c>
      <c r="B1112" s="9">
        <v>1110</v>
      </c>
      <c r="C1112" s="43">
        <f>'Week 18'!$G$2</f>
        <v>42496</v>
      </c>
      <c r="D1112" s="44">
        <f>'Week 18'!$A$56</f>
        <v>0.55208333333333348</v>
      </c>
      <c r="E1112" s="43">
        <f t="shared" si="52"/>
        <v>42496.510416666672</v>
      </c>
      <c r="F1112" s="44">
        <f t="shared" si="53"/>
        <v>42496.510416666672</v>
      </c>
      <c r="G1112" s="47" t="str">
        <f>'Week 18'!$G$56</f>
        <v>Street Style</v>
      </c>
      <c r="H1112" s="46" t="str">
        <f>VLOOKUP(G1112,'EPG Description Guide'!A:K,10,FALSE)</f>
        <v>Estilo Urbano</v>
      </c>
      <c r="I1112" s="46" t="str">
        <f>VLOOKUP(G1112,'EPG Description Guide'!A:K,11,FALSE)</f>
        <v>Desde los rincones de Moscú y Hong Kong hasta las áreas más ajetreadas de Londres y Brasil, ten la oportunidad de ver diferentes estilos desde los pioneros de la moda de todo el mundo.</v>
      </c>
    </row>
    <row r="1113" spans="1:9" ht="15.75" customHeight="1" x14ac:dyDescent="0.2">
      <c r="A1113" t="str">
        <f t="shared" si="51"/>
        <v>Odd</v>
      </c>
      <c r="B1113" s="9">
        <v>1111</v>
      </c>
      <c r="C1113" s="43">
        <f>'Week 18'!$G$2</f>
        <v>42496</v>
      </c>
      <c r="D1113" s="44">
        <f>'Week 18'!$A$57</f>
        <v>0.56250000000000011</v>
      </c>
      <c r="E1113" s="43">
        <f t="shared" si="52"/>
        <v>42496.520833333336</v>
      </c>
      <c r="F1113" s="44">
        <f t="shared" si="53"/>
        <v>42496.520833333336</v>
      </c>
      <c r="G1113" s="47" t="str">
        <f>'Week 18'!$G$57</f>
        <v>Style Wars Ep1</v>
      </c>
      <c r="H1113" s="46" t="str">
        <f>VLOOKUP(G1113,'EPG Description Guide'!A:K,10,FALSE)</f>
        <v>Style Wars</v>
      </c>
      <c r="I1113" s="46" t="str">
        <f>VLOOKUP(G1113,'EPG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14" spans="1:9" ht="15.75" customHeight="1" x14ac:dyDescent="0.2">
      <c r="A1114" t="str">
        <f t="shared" si="51"/>
        <v>Even</v>
      </c>
      <c r="B1114" s="9">
        <v>1112</v>
      </c>
      <c r="C1114" s="43">
        <f>'Week 18'!$G$2</f>
        <v>42496</v>
      </c>
      <c r="D1114" s="44">
        <f>'Week 18'!$A$58</f>
        <v>0.57291666666666674</v>
      </c>
      <c r="E1114" s="43">
        <f t="shared" si="52"/>
        <v>42496.53125</v>
      </c>
      <c r="F1114" s="44">
        <f t="shared" si="53"/>
        <v>42496.53125</v>
      </c>
      <c r="G1114" s="47" t="str">
        <f>'Week 18'!$G$58</f>
        <v>Style Wars Ep1</v>
      </c>
      <c r="H1114" s="46" t="str">
        <f>VLOOKUP(G1114,'EPG Description Guide'!A:K,10,FALSE)</f>
        <v>Style Wars</v>
      </c>
      <c r="I1114" s="46" t="str">
        <f>VLOOKUP(G1114,'EPG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15" spans="1:9" ht="15.75" customHeight="1" x14ac:dyDescent="0.2">
      <c r="A1115" t="str">
        <f t="shared" si="51"/>
        <v>Odd</v>
      </c>
      <c r="B1115" s="9">
        <v>1113</v>
      </c>
      <c r="C1115" s="43">
        <f>'Week 18'!$G$2</f>
        <v>42496</v>
      </c>
      <c r="D1115" s="44">
        <f>'Week 18'!$A$59</f>
        <v>0.58333333333333337</v>
      </c>
      <c r="E1115" s="43">
        <f t="shared" si="52"/>
        <v>42496.541666666672</v>
      </c>
      <c r="F1115" s="44">
        <f t="shared" si="53"/>
        <v>42496.541666666672</v>
      </c>
      <c r="G1115" s="47" t="str">
        <f>'Week 18'!$G$59</f>
        <v>From the Runway</v>
      </c>
      <c r="H1115" s="46" t="str">
        <f>VLOOKUP(G1115,'EPG Description Guide'!A:K,10,FALSE)</f>
        <v>De la Pasarela</v>
      </c>
      <c r="I1115" s="46" t="str">
        <f>VLOOKUP(G1115,'EPG Description Guide'!A:K,11,FALSE)</f>
        <v>Mantente al día de las últimas tendencias y estilos directamente desde la pasarela de las capitales de la moda del mundo.</v>
      </c>
    </row>
    <row r="1116" spans="1:9" ht="15.75" customHeight="1" x14ac:dyDescent="0.2">
      <c r="A1116" t="str">
        <f t="shared" si="51"/>
        <v>Even</v>
      </c>
      <c r="B1116" s="9">
        <v>1114</v>
      </c>
      <c r="C1116" s="43">
        <f>'Week 18'!$G$2</f>
        <v>42496</v>
      </c>
      <c r="D1116" s="44">
        <f>'Week 18'!$A$60</f>
        <v>0.59375</v>
      </c>
      <c r="E1116" s="43">
        <f t="shared" si="52"/>
        <v>42496.552083333336</v>
      </c>
      <c r="F1116" s="44">
        <f t="shared" si="53"/>
        <v>42496.552083333336</v>
      </c>
      <c r="G1116" s="47" t="str">
        <f>'Week 18'!$G$60</f>
        <v>From the Runway</v>
      </c>
      <c r="H1116" s="46" t="str">
        <f>VLOOKUP(G1116,'EPG Description Guide'!A:K,10,FALSE)</f>
        <v>De la Pasarela</v>
      </c>
      <c r="I1116" s="46" t="str">
        <f>VLOOKUP(G1116,'EPG Description Guide'!A:K,11,FALSE)</f>
        <v>Mantente al día de las últimas tendencias y estilos directamente desde la pasarela de las capitales de la moda del mundo.</v>
      </c>
    </row>
    <row r="1117" spans="1:9" ht="15.75" customHeight="1" x14ac:dyDescent="0.2">
      <c r="A1117" t="str">
        <f t="shared" si="51"/>
        <v>Odd</v>
      </c>
      <c r="B1117" s="9">
        <v>1115</v>
      </c>
      <c r="C1117" s="43">
        <f>'Week 18'!$G$2</f>
        <v>42496</v>
      </c>
      <c r="D1117" s="44">
        <f>'Week 18'!$A$61</f>
        <v>0.60416666666666663</v>
      </c>
      <c r="E1117" s="43">
        <f t="shared" si="52"/>
        <v>42496.5625</v>
      </c>
      <c r="F1117" s="44">
        <f t="shared" si="53"/>
        <v>42496.5625</v>
      </c>
      <c r="G1117" s="47" t="str">
        <f>'Week 18'!$G$61</f>
        <v>Robo Girls Ep1</v>
      </c>
      <c r="H1117" s="46" t="str">
        <f>VLOOKUP(G1117,'EPG Description Guide'!A:K,10,FALSE)</f>
        <v>Robogirls</v>
      </c>
      <c r="I1117" s="46" t="str">
        <f>VLOOKUP(G1117,'EPG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118" spans="1:9" ht="15.75" customHeight="1" x14ac:dyDescent="0.2">
      <c r="A1118" t="str">
        <f t="shared" si="51"/>
        <v>Even</v>
      </c>
      <c r="B1118" s="9">
        <v>1116</v>
      </c>
      <c r="C1118" s="43">
        <f>'Week 18'!$G$2</f>
        <v>42496</v>
      </c>
      <c r="D1118" s="44">
        <f>'Week 18'!$A$62</f>
        <v>0.61458333333333326</v>
      </c>
      <c r="E1118" s="43">
        <f t="shared" si="52"/>
        <v>42496.572916666672</v>
      </c>
      <c r="F1118" s="44">
        <f t="shared" si="53"/>
        <v>42496.572916666672</v>
      </c>
      <c r="G1118" s="47" t="str">
        <f>'Week 18'!$G$62</f>
        <v>Robo Girls Ep1</v>
      </c>
      <c r="H1118" s="46" t="str">
        <f>VLOOKUP(G1118,'EPG Description Guide'!A:K,10,FALSE)</f>
        <v>Robogirls</v>
      </c>
      <c r="I1118" s="46" t="str">
        <f>VLOOKUP(G1118,'EPG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119" spans="1:9" ht="15.75" customHeight="1" x14ac:dyDescent="0.2">
      <c r="A1119" t="str">
        <f t="shared" si="51"/>
        <v>Odd</v>
      </c>
      <c r="B1119" s="9">
        <v>1117</v>
      </c>
      <c r="C1119" s="43">
        <f>'Week 18'!$G$2</f>
        <v>42496</v>
      </c>
      <c r="D1119" s="44">
        <f>'Week 18'!$A$63</f>
        <v>0.62499999999999989</v>
      </c>
      <c r="E1119" s="43">
        <f t="shared" si="52"/>
        <v>42496.583333333336</v>
      </c>
      <c r="F1119" s="44">
        <f t="shared" si="53"/>
        <v>42496.583333333336</v>
      </c>
      <c r="G1119" s="47" t="str">
        <f>'Week 18'!$G$63</f>
        <v>Tie the Knot</v>
      </c>
      <c r="H1119" s="46" t="str">
        <f>VLOOKUP(G1119,'EPG Description Guide'!A:K,10,FALSE)</f>
        <v>Dar el Sí</v>
      </c>
      <c r="I1119" s="46" t="str">
        <f>VLOOKUP(G1119,'EPG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20" spans="1:9" ht="15.75" customHeight="1" x14ac:dyDescent="0.2">
      <c r="A1120" t="str">
        <f t="shared" si="51"/>
        <v>Even</v>
      </c>
      <c r="B1120" s="9">
        <v>1118</v>
      </c>
      <c r="C1120" s="43">
        <f>'Week 18'!$G$2</f>
        <v>42496</v>
      </c>
      <c r="D1120" s="44">
        <f>'Week 18'!$A$64</f>
        <v>0.63541666666666652</v>
      </c>
      <c r="E1120" s="43">
        <f t="shared" si="52"/>
        <v>42496.59375</v>
      </c>
      <c r="F1120" s="44">
        <f t="shared" si="53"/>
        <v>42496.59375</v>
      </c>
      <c r="G1120" s="47" t="str">
        <f>'Week 18'!$G$64</f>
        <v>Tie the Knot</v>
      </c>
      <c r="H1120" s="46" t="str">
        <f>VLOOKUP(G1120,'EPG Description Guide'!A:K,10,FALSE)</f>
        <v>Dar el Sí</v>
      </c>
      <c r="I1120" s="46" t="str">
        <f>VLOOKUP(G1120,'EPG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21" spans="1:9" ht="15.75" customHeight="1" x14ac:dyDescent="0.2">
      <c r="A1121" t="str">
        <f t="shared" si="51"/>
        <v>Odd</v>
      </c>
      <c r="B1121" s="9">
        <v>1119</v>
      </c>
      <c r="C1121" s="43">
        <f>'Week 18'!$G$2</f>
        <v>42496</v>
      </c>
      <c r="D1121" s="44">
        <f>'Week 18'!$A$65</f>
        <v>0.64583333333333315</v>
      </c>
      <c r="E1121" s="43">
        <f t="shared" si="52"/>
        <v>42496.604166666672</v>
      </c>
      <c r="F1121" s="44">
        <f t="shared" si="53"/>
        <v>42496.604166666672</v>
      </c>
      <c r="G1121" s="47" t="str">
        <f>'Week 18'!$G$65</f>
        <v>From the Runway</v>
      </c>
      <c r="H1121" s="46" t="str">
        <f>VLOOKUP(G1121,'EPG Description Guide'!A:K,10,FALSE)</f>
        <v>De la Pasarela</v>
      </c>
      <c r="I1121" s="46" t="str">
        <f>VLOOKUP(G1121,'EPG Description Guide'!A:K,11,FALSE)</f>
        <v>Mantente al día de las últimas tendencias y estilos directamente desde la pasarela de las capitales de la moda del mundo.</v>
      </c>
    </row>
    <row r="1122" spans="1:9" ht="15.75" customHeight="1" x14ac:dyDescent="0.2">
      <c r="A1122" t="str">
        <f t="shared" si="51"/>
        <v>Even</v>
      </c>
      <c r="B1122" s="9">
        <v>1120</v>
      </c>
      <c r="C1122" s="43">
        <f>'Week 18'!$G$2</f>
        <v>42496</v>
      </c>
      <c r="D1122" s="44">
        <f>'Week 18'!$A$66</f>
        <v>0.65624999999999978</v>
      </c>
      <c r="E1122" s="43">
        <f t="shared" si="52"/>
        <v>42496.614583333336</v>
      </c>
      <c r="F1122" s="44">
        <f t="shared" si="53"/>
        <v>42496.614583333336</v>
      </c>
      <c r="G1122" s="47" t="str">
        <f>'Week 18'!$G$66</f>
        <v>From the Runway</v>
      </c>
      <c r="H1122" s="46" t="str">
        <f>VLOOKUP(G1122,'EPG Description Guide'!A:K,10,FALSE)</f>
        <v>De la Pasarela</v>
      </c>
      <c r="I1122" s="46" t="str">
        <f>VLOOKUP(G1122,'EPG Description Guide'!A:K,11,FALSE)</f>
        <v>Mantente al día de las últimas tendencias y estilos directamente desde la pasarela de las capitales de la moda del mundo.</v>
      </c>
    </row>
    <row r="1123" spans="1:9" ht="15.75" customHeight="1" x14ac:dyDescent="0.2">
      <c r="A1123" t="str">
        <f t="shared" si="51"/>
        <v>Odd</v>
      </c>
      <c r="B1123" s="9">
        <v>1121</v>
      </c>
      <c r="C1123" s="43">
        <f>'Week 18'!$G$2</f>
        <v>42496</v>
      </c>
      <c r="D1123" s="44">
        <f>'Week 18'!$A$67</f>
        <v>0.66666666666666641</v>
      </c>
      <c r="E1123" s="43">
        <f t="shared" si="52"/>
        <v>42496.625</v>
      </c>
      <c r="F1123" s="44">
        <f t="shared" si="53"/>
        <v>42496.625</v>
      </c>
      <c r="G1123" s="47" t="str">
        <f>'Week 18'!$G$67</f>
        <v>Photographers</v>
      </c>
      <c r="H1123" s="46" t="str">
        <f>VLOOKUP(G1123,'EPG Description Guide'!A:K,10,FALSE)</f>
        <v>Fotógrafos</v>
      </c>
      <c r="I1123" s="46" t="str">
        <f>VLOOKUP(G1123,'EPG Description Guide'!A:K,11,FALSE)</f>
        <v>Observa a las modelos y sus sesiones de fotos desde el punto de vista de un fotógrafo y descubre qué se necesita para conseguir la mejor fotografía.</v>
      </c>
    </row>
    <row r="1124" spans="1:9" ht="15.75" customHeight="1" x14ac:dyDescent="0.2">
      <c r="A1124" t="str">
        <f t="shared" si="51"/>
        <v>Even</v>
      </c>
      <c r="B1124" s="9">
        <v>1122</v>
      </c>
      <c r="C1124" s="43">
        <f>'Week 18'!$G$2</f>
        <v>42496</v>
      </c>
      <c r="D1124" s="44">
        <f>'Week 18'!$A$68</f>
        <v>0.67708333333333304</v>
      </c>
      <c r="E1124" s="43">
        <f t="shared" si="52"/>
        <v>42496.635416666672</v>
      </c>
      <c r="F1124" s="44">
        <f t="shared" si="53"/>
        <v>42496.635416666672</v>
      </c>
      <c r="G1124" s="47" t="str">
        <f>'Week 18'!$G$68</f>
        <v>Photographers</v>
      </c>
      <c r="H1124" s="46" t="str">
        <f>VLOOKUP(G1124,'EPG Description Guide'!A:K,10,FALSE)</f>
        <v>Fotógrafos</v>
      </c>
      <c r="I1124" s="46" t="str">
        <f>VLOOKUP(G1124,'EPG Description Guide'!A:K,11,FALSE)</f>
        <v>Observa a las modelos y sus sesiones de fotos desde el punto de vista de un fotógrafo y descubre qué se necesita para conseguir la mejor fotografía.</v>
      </c>
    </row>
    <row r="1125" spans="1:9" ht="15.75" customHeight="1" x14ac:dyDescent="0.2">
      <c r="A1125" t="str">
        <f t="shared" si="51"/>
        <v>Odd</v>
      </c>
      <c r="B1125" s="9">
        <v>1123</v>
      </c>
      <c r="C1125" s="43">
        <f>'Week 18'!$G$2</f>
        <v>42496</v>
      </c>
      <c r="D1125" s="44">
        <f>'Week 18'!$A$69</f>
        <v>0.68749999999999967</v>
      </c>
      <c r="E1125" s="43">
        <f t="shared" si="52"/>
        <v>42496.645833333336</v>
      </c>
      <c r="F1125" s="44">
        <f t="shared" si="53"/>
        <v>42496.645833333336</v>
      </c>
      <c r="G1125" s="47" t="str">
        <f>'Week 18'!$G$69</f>
        <v>Invitation Only</v>
      </c>
      <c r="H1125" s="46" t="str">
        <f>VLOOKUP(G1125,'EPG Description Guide'!A:K,10,FALSE)</f>
        <v>Solo con Invitación</v>
      </c>
      <c r="I1125" s="46" t="str">
        <f>VLOOKUP(G1125,'EPG Description Guide'!A:K,11,FALSE)</f>
        <v>Desde el comienzo de las fiestas hasta los after, consigue acceso exclusivo a los eventos más glamourosos de todo el mundo.</v>
      </c>
    </row>
    <row r="1126" spans="1:9" ht="15.75" customHeight="1" x14ac:dyDescent="0.2">
      <c r="A1126" t="str">
        <f t="shared" si="51"/>
        <v>Even</v>
      </c>
      <c r="B1126" s="9">
        <v>1124</v>
      </c>
      <c r="C1126" s="43">
        <f>'Week 18'!$G$2</f>
        <v>42496</v>
      </c>
      <c r="D1126" s="44">
        <f>'Week 18'!$A$70</f>
        <v>0.6979166666666663</v>
      </c>
      <c r="E1126" s="43">
        <f t="shared" si="52"/>
        <v>42496.65625</v>
      </c>
      <c r="F1126" s="44">
        <f t="shared" si="53"/>
        <v>42496.65625</v>
      </c>
      <c r="G1126" s="47" t="str">
        <f>'Week 18'!$G$70</f>
        <v>Invitation Only</v>
      </c>
      <c r="H1126" s="46" t="str">
        <f>VLOOKUP(G1126,'EPG Description Guide'!A:K,10,FALSE)</f>
        <v>Solo con Invitación</v>
      </c>
      <c r="I1126" s="46" t="str">
        <f>VLOOKUP(G1126,'EPG Description Guide'!A:K,11,FALSE)</f>
        <v>Desde el comienzo de las fiestas hasta los after, consigue acceso exclusivo a los eventos más glamourosos de todo el mundo.</v>
      </c>
    </row>
    <row r="1127" spans="1:9" ht="15.75" customHeight="1" x14ac:dyDescent="0.2">
      <c r="A1127" t="str">
        <f t="shared" si="51"/>
        <v>Odd</v>
      </c>
      <c r="B1127" s="9">
        <v>1125</v>
      </c>
      <c r="C1127" s="43">
        <f>'Week 18'!$G$2</f>
        <v>42496</v>
      </c>
      <c r="D1127" s="44">
        <f>'Week 18'!$A$71</f>
        <v>0.70833333333333293</v>
      </c>
      <c r="E1127" s="43">
        <f t="shared" si="52"/>
        <v>42496.666666666672</v>
      </c>
      <c r="F1127" s="44">
        <f t="shared" si="53"/>
        <v>42496.666666666672</v>
      </c>
      <c r="G1127" s="47" t="str">
        <f>'Week 18'!$G$71</f>
        <v>What's Haute</v>
      </c>
      <c r="H1127" s="46" t="str">
        <f>VLOOKUP(G1127,'EPG Description Guide'!A:K,10,FALSE)</f>
        <v>Alta Costura</v>
      </c>
      <c r="I1127" s="46" t="str">
        <f>VLOOKUP(G1127,'EPG Description Guide'!A:K,11,FALSE)</f>
        <v>La revista y guía definitiva de estilo de vida de lujo para la élite que disfruta de una vida glamourosa.</v>
      </c>
    </row>
    <row r="1128" spans="1:9" ht="15.75" customHeight="1" x14ac:dyDescent="0.2">
      <c r="A1128" t="str">
        <f t="shared" si="51"/>
        <v>Even</v>
      </c>
      <c r="B1128" s="9">
        <v>1126</v>
      </c>
      <c r="C1128" s="43">
        <f>'Week 18'!$G$2</f>
        <v>42496</v>
      </c>
      <c r="D1128" s="44">
        <f>'Week 18'!$A$72</f>
        <v>0.71874999999999956</v>
      </c>
      <c r="E1128" s="43">
        <f t="shared" si="52"/>
        <v>42496.677083333336</v>
      </c>
      <c r="F1128" s="44">
        <f t="shared" si="53"/>
        <v>42496.677083333336</v>
      </c>
      <c r="G1128" s="47" t="str">
        <f>'Week 18'!$G$72</f>
        <v>What's Haute</v>
      </c>
      <c r="H1128" s="46" t="str">
        <f>VLOOKUP(G1128,'EPG Description Guide'!A:K,10,FALSE)</f>
        <v>Alta Costura</v>
      </c>
      <c r="I1128" s="46" t="str">
        <f>VLOOKUP(G1128,'EPG Description Guide'!A:K,11,FALSE)</f>
        <v>La revista y guía definitiva de estilo de vida de lujo para la élite que disfruta de una vida glamourosa.</v>
      </c>
    </row>
    <row r="1129" spans="1:9" ht="15.75" customHeight="1" x14ac:dyDescent="0.2">
      <c r="A1129" t="str">
        <f t="shared" si="51"/>
        <v>Odd</v>
      </c>
      <c r="B1129" s="9">
        <v>1127</v>
      </c>
      <c r="C1129" s="43">
        <f>'Week 18'!$G$2</f>
        <v>42496</v>
      </c>
      <c r="D1129" s="44">
        <f>'Week 18'!$A$73</f>
        <v>0.72916666666666619</v>
      </c>
      <c r="E1129" s="43">
        <f t="shared" si="52"/>
        <v>42496.6875</v>
      </c>
      <c r="F1129" s="44">
        <f t="shared" si="53"/>
        <v>42496.6875</v>
      </c>
      <c r="G1129" s="47" t="str">
        <f>'Week 18'!$G$73</f>
        <v>One to Watch</v>
      </c>
      <c r="H1129" s="46" t="str">
        <f>VLOOKUP(G1129,'EPG Description Guide'!A:K,10,FALSE)</f>
        <v>Alguien a Seguir</v>
      </c>
      <c r="I1129" s="46" t="str">
        <f>VLOOKUP(G1129,'EPG Description Guide'!A:K,11,FALSE)</f>
        <v>Descubre las vidas reales y las carreras florecientes de las estrellas emergentes. Desde los pupilos del diseño, hasta las modelos más sensuales, los mejores estilistas y los talentosos maquilladores.</v>
      </c>
    </row>
    <row r="1130" spans="1:9" ht="15.75" customHeight="1" x14ac:dyDescent="0.2">
      <c r="A1130" t="str">
        <f t="shared" si="51"/>
        <v>Even</v>
      </c>
      <c r="B1130" s="9">
        <v>1128</v>
      </c>
      <c r="C1130" s="43">
        <f>'Week 18'!$G$2</f>
        <v>42496</v>
      </c>
      <c r="D1130" s="44">
        <f>'Week 18'!$A$74</f>
        <v>0.73958333333333282</v>
      </c>
      <c r="E1130" s="43">
        <f t="shared" si="52"/>
        <v>42496.697916666672</v>
      </c>
      <c r="F1130" s="44">
        <f t="shared" si="53"/>
        <v>42496.697916666672</v>
      </c>
      <c r="G1130" s="47" t="str">
        <f>'Week 18'!$G$74</f>
        <v>One to Watch</v>
      </c>
      <c r="H1130" s="46" t="str">
        <f>VLOOKUP(G1130,'EPG Description Guide'!A:K,10,FALSE)</f>
        <v>Alguien a Seguir</v>
      </c>
      <c r="I1130" s="46" t="str">
        <f>VLOOKUP(G1130,'EPG Description Guide'!A:K,11,FALSE)</f>
        <v>Descubre las vidas reales y las carreras florecientes de las estrellas emergentes. Desde los pupilos del diseño, hasta las modelos más sensuales, los mejores estilistas y los talentosos maquilladores.</v>
      </c>
    </row>
    <row r="1131" spans="1:9" ht="15.75" customHeight="1" x14ac:dyDescent="0.2">
      <c r="A1131" t="str">
        <f t="shared" si="51"/>
        <v>Odd</v>
      </c>
      <c r="B1131" s="9">
        <v>1129</v>
      </c>
      <c r="C1131" s="43">
        <f>'Week 18'!$G$2</f>
        <v>42496</v>
      </c>
      <c r="D1131" s="44">
        <f>'Week 18'!$A$75</f>
        <v>0.74999999999999944</v>
      </c>
      <c r="E1131" s="43">
        <f t="shared" si="52"/>
        <v>42496.708333333336</v>
      </c>
      <c r="F1131" s="44">
        <f t="shared" si="53"/>
        <v>42496.708333333336</v>
      </c>
      <c r="G1131" s="47" t="str">
        <f>'Week 18'!$G$75</f>
        <v>From the Runway</v>
      </c>
      <c r="H1131" s="46" t="str">
        <f>VLOOKUP(G1131,'EPG Description Guide'!A:K,10,FALSE)</f>
        <v>De la Pasarela</v>
      </c>
      <c r="I1131" s="46" t="str">
        <f>VLOOKUP(G1131,'EPG Description Guide'!A:K,11,FALSE)</f>
        <v>Mantente al día de las últimas tendencias y estilos directamente desde la pasarela de las capitales de la moda del mundo.</v>
      </c>
    </row>
    <row r="1132" spans="1:9" ht="15.75" customHeight="1" x14ac:dyDescent="0.2">
      <c r="A1132" t="str">
        <f t="shared" si="51"/>
        <v>Even</v>
      </c>
      <c r="B1132" s="9">
        <v>1130</v>
      </c>
      <c r="C1132" s="43">
        <f>'Week 18'!$G$2</f>
        <v>42496</v>
      </c>
      <c r="D1132" s="44">
        <f>'Week 18'!$A$76</f>
        <v>0.76041666666666607</v>
      </c>
      <c r="E1132" s="43">
        <f t="shared" si="52"/>
        <v>42496.71875</v>
      </c>
      <c r="F1132" s="44">
        <f t="shared" si="53"/>
        <v>42496.71875</v>
      </c>
      <c r="G1132" s="47" t="str">
        <f>'Week 18'!$G$76</f>
        <v>From the Runway</v>
      </c>
      <c r="H1132" s="46" t="str">
        <f>VLOOKUP(G1132,'EPG Description Guide'!A:K,10,FALSE)</f>
        <v>De la Pasarela</v>
      </c>
      <c r="I1132" s="46" t="str">
        <f>VLOOKUP(G1132,'EPG Description Guide'!A:K,11,FALSE)</f>
        <v>Mantente al día de las últimas tendencias y estilos directamente desde la pasarela de las capitales de la moda del mundo.</v>
      </c>
    </row>
    <row r="1133" spans="1:9" ht="15.75" customHeight="1" x14ac:dyDescent="0.2">
      <c r="A1133" t="str">
        <f t="shared" si="51"/>
        <v>Odd</v>
      </c>
      <c r="B1133" s="9">
        <v>1131</v>
      </c>
      <c r="C1133" s="43">
        <f>'Week 18'!$G$2</f>
        <v>42496</v>
      </c>
      <c r="D1133" s="44">
        <f>'Week 18'!$A$77</f>
        <v>0.7708333333333327</v>
      </c>
      <c r="E1133" s="43">
        <f t="shared" si="52"/>
        <v>42496.729166666672</v>
      </c>
      <c r="F1133" s="44">
        <f t="shared" si="53"/>
        <v>42496.729166666672</v>
      </c>
      <c r="G1133" s="47" t="str">
        <f>'Week 18'!$G$77</f>
        <v>Photographers</v>
      </c>
      <c r="H1133" s="46" t="str">
        <f>VLOOKUP(G1133,'EPG Description Guide'!A:K,10,FALSE)</f>
        <v>Fotógrafos</v>
      </c>
      <c r="I1133" s="46" t="str">
        <f>VLOOKUP(G1133,'EPG Description Guide'!A:K,11,FALSE)</f>
        <v>Observa a las modelos y sus sesiones de fotos desde el punto de vista de un fotógrafo y descubre qué se necesita para conseguir la mejor fotografía.</v>
      </c>
    </row>
    <row r="1134" spans="1:9" ht="15.75" customHeight="1" x14ac:dyDescent="0.2">
      <c r="A1134" t="str">
        <f t="shared" si="51"/>
        <v>Even</v>
      </c>
      <c r="B1134" s="9">
        <v>1132</v>
      </c>
      <c r="C1134" s="43">
        <f>'Week 18'!$G$2</f>
        <v>42496</v>
      </c>
      <c r="D1134" s="44">
        <f>'Week 18'!$A$78</f>
        <v>0.78124999999999933</v>
      </c>
      <c r="E1134" s="43">
        <f t="shared" si="52"/>
        <v>42496.739583333336</v>
      </c>
      <c r="F1134" s="44">
        <f t="shared" si="53"/>
        <v>42496.739583333336</v>
      </c>
      <c r="G1134" s="47" t="str">
        <f>'Week 18'!$G$78</f>
        <v>Photographers</v>
      </c>
      <c r="H1134" s="46" t="str">
        <f>VLOOKUP(G1134,'EPG Description Guide'!A:K,10,FALSE)</f>
        <v>Fotógrafos</v>
      </c>
      <c r="I1134" s="46" t="str">
        <f>VLOOKUP(G1134,'EPG Description Guide'!A:K,11,FALSE)</f>
        <v>Observa a las modelos y sus sesiones de fotos desde el punto de vista de un fotógrafo y descubre qué se necesita para conseguir la mejor fotografía.</v>
      </c>
    </row>
    <row r="1135" spans="1:9" ht="15.75" customHeight="1" x14ac:dyDescent="0.2">
      <c r="A1135" t="str">
        <f t="shared" si="51"/>
        <v>Odd</v>
      </c>
      <c r="B1135" s="9">
        <v>1133</v>
      </c>
      <c r="C1135" s="43">
        <f>'Week 18'!$G$2</f>
        <v>42496</v>
      </c>
      <c r="D1135" s="44">
        <f>'Week 18'!$A$79</f>
        <v>0.79166666666666596</v>
      </c>
      <c r="E1135" s="43">
        <f t="shared" si="52"/>
        <v>42496.75</v>
      </c>
      <c r="F1135" s="44">
        <f t="shared" si="53"/>
        <v>42496.75</v>
      </c>
      <c r="G1135" s="47" t="str">
        <f>'Week 18'!$G$79</f>
        <v>Tie the Knot</v>
      </c>
      <c r="H1135" s="46" t="str">
        <f>VLOOKUP(G1135,'EPG Description Guide'!A:K,10,FALSE)</f>
        <v>Dar el Sí</v>
      </c>
      <c r="I1135" s="46" t="str">
        <f>VLOOKUP(G1135,'EPG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36" spans="1:9" ht="15.75" customHeight="1" x14ac:dyDescent="0.2">
      <c r="A1136" t="str">
        <f t="shared" si="51"/>
        <v>Even</v>
      </c>
      <c r="B1136" s="9">
        <v>1134</v>
      </c>
      <c r="C1136" s="43">
        <f>'Week 18'!$G$2</f>
        <v>42496</v>
      </c>
      <c r="D1136" s="44">
        <f>'Week 18'!$A$80</f>
        <v>0.80208333333333259</v>
      </c>
      <c r="E1136" s="43">
        <f t="shared" si="52"/>
        <v>42496.760416666672</v>
      </c>
      <c r="F1136" s="44">
        <f t="shared" si="53"/>
        <v>42496.760416666672</v>
      </c>
      <c r="G1136" s="47" t="str">
        <f>'Week 18'!$G$80</f>
        <v>Tie the Knot</v>
      </c>
      <c r="H1136" s="46" t="str">
        <f>VLOOKUP(G1136,'EPG Description Guide'!A:K,10,FALSE)</f>
        <v>Dar el Sí</v>
      </c>
      <c r="I1136" s="46" t="str">
        <f>VLOOKUP(G1136,'EPG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37" spans="1:9" ht="15.75" customHeight="1" x14ac:dyDescent="0.2">
      <c r="A1137" t="str">
        <f t="shared" si="51"/>
        <v>Odd</v>
      </c>
      <c r="B1137" s="9">
        <v>1135</v>
      </c>
      <c r="C1137" s="43">
        <f>'Week 18'!$G$2</f>
        <v>42496</v>
      </c>
      <c r="D1137" s="44">
        <f>'Week 18'!$A$81</f>
        <v>0.81249999999999922</v>
      </c>
      <c r="E1137" s="43">
        <f t="shared" si="52"/>
        <v>42496.770833333336</v>
      </c>
      <c r="F1137" s="44">
        <f t="shared" si="53"/>
        <v>42496.770833333336</v>
      </c>
      <c r="G1137" s="47" t="str">
        <f>'Week 18'!$G$81</f>
        <v>From the Runway</v>
      </c>
      <c r="H1137" s="46" t="str">
        <f>VLOOKUP(G1137,'EPG Description Guide'!A:K,10,FALSE)</f>
        <v>De la Pasarela</v>
      </c>
      <c r="I1137" s="46" t="str">
        <f>VLOOKUP(G1137,'EPG Description Guide'!A:K,11,FALSE)</f>
        <v>Mantente al día de las últimas tendencias y estilos directamente desde la pasarela de las capitales de la moda del mundo.</v>
      </c>
    </row>
    <row r="1138" spans="1:9" ht="15.75" customHeight="1" x14ac:dyDescent="0.2">
      <c r="A1138" t="str">
        <f t="shared" si="51"/>
        <v>Even</v>
      </c>
      <c r="B1138" s="9">
        <v>1136</v>
      </c>
      <c r="C1138" s="43">
        <f>'Week 18'!$G$2</f>
        <v>42496</v>
      </c>
      <c r="D1138" s="44">
        <f>'Week 18'!$A$82</f>
        <v>0.82291666666666585</v>
      </c>
      <c r="E1138" s="43">
        <f t="shared" si="52"/>
        <v>42496.78125</v>
      </c>
      <c r="F1138" s="44">
        <f t="shared" si="53"/>
        <v>42496.78125</v>
      </c>
      <c r="G1138" s="47" t="str">
        <f>'Week 18'!$G$82</f>
        <v>From the Runway</v>
      </c>
      <c r="H1138" s="46" t="str">
        <f>VLOOKUP(G1138,'EPG Description Guide'!A:K,10,FALSE)</f>
        <v>De la Pasarela</v>
      </c>
      <c r="I1138" s="46" t="str">
        <f>VLOOKUP(G1138,'EPG Description Guide'!A:K,11,FALSE)</f>
        <v>Mantente al día de las últimas tendencias y estilos directamente desde la pasarela de las capitales de la moda del mundo.</v>
      </c>
    </row>
    <row r="1139" spans="1:9" ht="15.75" customHeight="1" x14ac:dyDescent="0.2">
      <c r="A1139" t="str">
        <f t="shared" si="51"/>
        <v>Odd</v>
      </c>
      <c r="B1139" s="9">
        <v>1137</v>
      </c>
      <c r="C1139" s="43">
        <f>'Week 18'!$G$2</f>
        <v>42496</v>
      </c>
      <c r="D1139" s="44">
        <f>'Week 18'!$A$83</f>
        <v>0.83333333333333248</v>
      </c>
      <c r="E1139" s="43">
        <f t="shared" si="52"/>
        <v>42496.791666666672</v>
      </c>
      <c r="F1139" s="44">
        <f t="shared" si="53"/>
        <v>42496.791666666672</v>
      </c>
      <c r="G1139" s="47" t="str">
        <f>'Week 18'!$G$83</f>
        <v>From the Runway</v>
      </c>
      <c r="H1139" s="46" t="str">
        <f>VLOOKUP(G1139,'EPG Description Guide'!A:K,10,FALSE)</f>
        <v>De la Pasarela</v>
      </c>
      <c r="I1139" s="46" t="str">
        <f>VLOOKUP(G1139,'EPG Description Guide'!A:K,11,FALSE)</f>
        <v>Mantente al día de las últimas tendencias y estilos directamente desde la pasarela de las capitales de la moda del mundo.</v>
      </c>
    </row>
    <row r="1140" spans="1:9" ht="15.75" customHeight="1" x14ac:dyDescent="0.2">
      <c r="A1140" t="str">
        <f t="shared" si="51"/>
        <v>Even</v>
      </c>
      <c r="B1140" s="9">
        <v>1138</v>
      </c>
      <c r="C1140" s="43">
        <f>'Week 18'!$G$2</f>
        <v>42496</v>
      </c>
      <c r="D1140" s="44">
        <f>'Week 18'!$A$84</f>
        <v>0.84374999999999911</v>
      </c>
      <c r="E1140" s="43">
        <f t="shared" si="52"/>
        <v>42496.802083333336</v>
      </c>
      <c r="F1140" s="44">
        <f t="shared" si="53"/>
        <v>42496.802083333336</v>
      </c>
      <c r="G1140" s="47" t="str">
        <f>'Week 18'!$G$84</f>
        <v>From the Runway</v>
      </c>
      <c r="H1140" s="46" t="str">
        <f>VLOOKUP(G1140,'EPG Description Guide'!A:K,10,FALSE)</f>
        <v>De la Pasarela</v>
      </c>
      <c r="I1140" s="46" t="str">
        <f>VLOOKUP(G1140,'EPG Description Guide'!A:K,11,FALSE)</f>
        <v>Mantente al día de las últimas tendencias y estilos directamente desde la pasarela de las capitales de la moda del mundo.</v>
      </c>
    </row>
    <row r="1141" spans="1:9" ht="15.75" customHeight="1" x14ac:dyDescent="0.2">
      <c r="A1141" t="str">
        <f t="shared" si="51"/>
        <v>Odd</v>
      </c>
      <c r="B1141" s="9">
        <v>1139</v>
      </c>
      <c r="C1141" s="43">
        <f>'Week 18'!$G$2</f>
        <v>42496</v>
      </c>
      <c r="D1141" s="44">
        <f>'Week 18'!$A$85</f>
        <v>0.85416666666666574</v>
      </c>
      <c r="E1141" s="43">
        <f t="shared" si="52"/>
        <v>42496.8125</v>
      </c>
      <c r="F1141" s="44">
        <f t="shared" si="53"/>
        <v>42496.8125</v>
      </c>
      <c r="G1141" s="47" t="str">
        <f>'Week 18'!$G$85</f>
        <v>Style Wars Ep1</v>
      </c>
      <c r="H1141" s="46" t="str">
        <f>VLOOKUP(G1141,'EPG Description Guide'!A:K,10,FALSE)</f>
        <v>Style Wars</v>
      </c>
      <c r="I1141" s="46" t="str">
        <f>VLOOKUP(G1141,'EPG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42" spans="1:9" ht="15.75" customHeight="1" x14ac:dyDescent="0.2">
      <c r="A1142" t="str">
        <f t="shared" si="51"/>
        <v>Even</v>
      </c>
      <c r="B1142" s="9">
        <v>1140</v>
      </c>
      <c r="C1142" s="43">
        <f>'Week 18'!$G$2</f>
        <v>42496</v>
      </c>
      <c r="D1142" s="44">
        <f>'Week 18'!$A$86</f>
        <v>0.86458333333333237</v>
      </c>
      <c r="E1142" s="43">
        <f t="shared" si="52"/>
        <v>42496.822916666672</v>
      </c>
      <c r="F1142" s="44">
        <f t="shared" si="53"/>
        <v>42496.822916666672</v>
      </c>
      <c r="G1142" s="47" t="str">
        <f>'Week 18'!$G$86</f>
        <v>Style Wars Ep1</v>
      </c>
      <c r="H1142" s="46" t="str">
        <f>VLOOKUP(G1142,'EPG Description Guide'!A:K,10,FALSE)</f>
        <v>Style Wars</v>
      </c>
      <c r="I1142" s="46" t="str">
        <f>VLOOKUP(G1142,'EPG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143" spans="1:9" ht="15.75" customHeight="1" x14ac:dyDescent="0.2">
      <c r="A1143" t="str">
        <f t="shared" si="51"/>
        <v>Odd</v>
      </c>
      <c r="B1143" s="9">
        <v>1141</v>
      </c>
      <c r="C1143" s="43">
        <f>'Week 18'!$G$2</f>
        <v>42496</v>
      </c>
      <c r="D1143" s="44">
        <f>'Week 18'!$A$87</f>
        <v>0.874999999999999</v>
      </c>
      <c r="E1143" s="43">
        <f t="shared" si="52"/>
        <v>42496.833333333336</v>
      </c>
      <c r="F1143" s="44">
        <f t="shared" si="53"/>
        <v>42496.833333333336</v>
      </c>
      <c r="G1143" s="47" t="str">
        <f>'Week 18'!$G$87</f>
        <v>Health and Wellness Weekend</v>
      </c>
      <c r="H1143" s="46" t="str">
        <f>VLOOKUP(G1143,'EPG Description Guide'!A:K,10,FALSE)</f>
        <v>Salud y Bienestar de fin de Semana</v>
      </c>
      <c r="I1143" s="46" t="str">
        <f>VLOOKUP(G1143,'EPG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44" spans="1:9" ht="15.75" customHeight="1" x14ac:dyDescent="0.2">
      <c r="A1144" t="str">
        <f t="shared" si="51"/>
        <v>Even</v>
      </c>
      <c r="B1144" s="9">
        <v>1142</v>
      </c>
      <c r="C1144" s="43">
        <f>'Week 18'!$G$2</f>
        <v>42496</v>
      </c>
      <c r="D1144" s="44">
        <f>'Week 18'!$A$88</f>
        <v>0.88541666666666563</v>
      </c>
      <c r="E1144" s="43">
        <f t="shared" si="52"/>
        <v>42496.84375</v>
      </c>
      <c r="F1144" s="44">
        <f t="shared" si="53"/>
        <v>42496.84375</v>
      </c>
      <c r="G1144" s="47" t="str">
        <f>'Week 18'!$G$88</f>
        <v>Health and Wellness Weekend</v>
      </c>
      <c r="H1144" s="46" t="str">
        <f>VLOOKUP(G1144,'EPG Description Guide'!A:K,10,FALSE)</f>
        <v>Salud y Bienestar de fin de Semana</v>
      </c>
      <c r="I1144" s="46" t="str">
        <f>VLOOKUP(G1144,'EPG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45" spans="1:9" ht="15.75" customHeight="1" x14ac:dyDescent="0.2">
      <c r="A1145" t="str">
        <f t="shared" si="51"/>
        <v>Odd</v>
      </c>
      <c r="B1145" s="9">
        <v>1143</v>
      </c>
      <c r="C1145" s="43">
        <f>'Week 18'!$G$2</f>
        <v>42496</v>
      </c>
      <c r="D1145" s="44">
        <f>'Week 18'!$A$89</f>
        <v>0.89583333333333226</v>
      </c>
      <c r="E1145" s="43">
        <f t="shared" si="52"/>
        <v>42496.854166666672</v>
      </c>
      <c r="F1145" s="44">
        <f t="shared" si="53"/>
        <v>42496.854166666672</v>
      </c>
      <c r="G1145" s="47" t="str">
        <f>'Week 18'!$G$89</f>
        <v>From the Runway</v>
      </c>
      <c r="H1145" s="46" t="str">
        <f>VLOOKUP(G1145,'EPG Description Guide'!A:K,10,FALSE)</f>
        <v>De la Pasarela</v>
      </c>
      <c r="I1145" s="46" t="str">
        <f>VLOOKUP(G1145,'EPG Description Guide'!A:K,11,FALSE)</f>
        <v>Mantente al día de las últimas tendencias y estilos directamente desde la pasarela de las capitales de la moda del mundo.</v>
      </c>
    </row>
    <row r="1146" spans="1:9" ht="15.75" customHeight="1" x14ac:dyDescent="0.2">
      <c r="A1146" t="str">
        <f t="shared" si="51"/>
        <v>Even</v>
      </c>
      <c r="B1146" s="9">
        <v>1144</v>
      </c>
      <c r="C1146" s="43">
        <f>'Week 18'!$G$2</f>
        <v>42496</v>
      </c>
      <c r="D1146" s="44">
        <f>'Week 18'!$A$90</f>
        <v>0.90624999999999889</v>
      </c>
      <c r="E1146" s="43">
        <f t="shared" si="52"/>
        <v>42496.864583333336</v>
      </c>
      <c r="F1146" s="44">
        <f t="shared" si="53"/>
        <v>42496.864583333336</v>
      </c>
      <c r="G1146" s="47" t="str">
        <f>'Week 18'!$G$90</f>
        <v>From the Runway</v>
      </c>
      <c r="H1146" s="46" t="str">
        <f>VLOOKUP(G1146,'EPG Description Guide'!A:K,10,FALSE)</f>
        <v>De la Pasarela</v>
      </c>
      <c r="I1146" s="46" t="str">
        <f>VLOOKUP(G1146,'EPG Description Guide'!A:K,11,FALSE)</f>
        <v>Mantente al día de las últimas tendencias y estilos directamente desde la pasarela de las capitales de la moda del mundo.</v>
      </c>
    </row>
    <row r="1147" spans="1:9" ht="15.75" customHeight="1" x14ac:dyDescent="0.2">
      <c r="A1147" t="str">
        <f t="shared" si="51"/>
        <v>Odd</v>
      </c>
      <c r="B1147" s="9">
        <v>1145</v>
      </c>
      <c r="C1147" s="43">
        <f>'Week 18'!$G$2</f>
        <v>42496</v>
      </c>
      <c r="D1147" s="44">
        <f>'Week 18'!$A$91</f>
        <v>0.91666666666666552</v>
      </c>
      <c r="E1147" s="43">
        <f t="shared" si="52"/>
        <v>42496.875</v>
      </c>
      <c r="F1147" s="44">
        <f t="shared" si="53"/>
        <v>42496.875</v>
      </c>
      <c r="G1147" s="47" t="str">
        <f>'Week 18'!$G$91</f>
        <v>Robo Girls Ep1</v>
      </c>
      <c r="H1147" s="46" t="str">
        <f>VLOOKUP(G1147,'EPG Description Guide'!A:K,10,FALSE)</f>
        <v>Robogirls</v>
      </c>
      <c r="I1147" s="46" t="str">
        <f>VLOOKUP(G1147,'EPG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148" spans="1:9" ht="15.75" customHeight="1" x14ac:dyDescent="0.2">
      <c r="A1148" t="str">
        <f t="shared" si="51"/>
        <v>Even</v>
      </c>
      <c r="B1148" s="9">
        <v>1146</v>
      </c>
      <c r="C1148" s="43">
        <f>'Week 18'!$G$2</f>
        <v>42496</v>
      </c>
      <c r="D1148" s="44">
        <f>'Week 18'!$A$92</f>
        <v>0.92708333333333215</v>
      </c>
      <c r="E1148" s="43">
        <f t="shared" si="52"/>
        <v>42496.885416666672</v>
      </c>
      <c r="F1148" s="44">
        <f t="shared" si="53"/>
        <v>42496.885416666672</v>
      </c>
      <c r="G1148" s="47" t="str">
        <f>'Week 18'!$G$92</f>
        <v>Robo Girls Ep1</v>
      </c>
      <c r="H1148" s="46" t="str">
        <f>VLOOKUP(G1148,'EPG Description Guide'!A:K,10,FALSE)</f>
        <v>Robogirls</v>
      </c>
      <c r="I1148" s="46" t="str">
        <f>VLOOKUP(G1148,'EPG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149" spans="1:9" ht="15.75" customHeight="1" x14ac:dyDescent="0.2">
      <c r="A1149" t="str">
        <f t="shared" si="51"/>
        <v>Odd</v>
      </c>
      <c r="B1149" s="9">
        <v>1147</v>
      </c>
      <c r="C1149" s="43">
        <f>'Week 18'!$G$2</f>
        <v>42496</v>
      </c>
      <c r="D1149" s="44">
        <f>'Week 18'!$A$93</f>
        <v>0.93749999999999878</v>
      </c>
      <c r="E1149" s="43">
        <f t="shared" si="52"/>
        <v>42496.895833333336</v>
      </c>
      <c r="F1149" s="44">
        <f t="shared" si="53"/>
        <v>42496.895833333336</v>
      </c>
      <c r="G1149" s="47" t="str">
        <f>'Week 18'!$G$93</f>
        <v>What's Haute</v>
      </c>
      <c r="H1149" s="46" t="str">
        <f>VLOOKUP(G1149,'EPG Description Guide'!A:K,10,FALSE)</f>
        <v>Alta Costura</v>
      </c>
      <c r="I1149" s="46" t="str">
        <f>VLOOKUP(G1149,'EPG Description Guide'!A:K,11,FALSE)</f>
        <v>La revista y guía definitiva de estilo de vida de lujo para la élite que disfruta de una vida glamourosa.</v>
      </c>
    </row>
    <row r="1150" spans="1:9" ht="15.75" customHeight="1" x14ac:dyDescent="0.2">
      <c r="A1150" t="str">
        <f t="shared" si="51"/>
        <v>Even</v>
      </c>
      <c r="B1150" s="9">
        <v>1148</v>
      </c>
      <c r="C1150" s="43">
        <f>'Week 18'!$G$2</f>
        <v>42496</v>
      </c>
      <c r="D1150" s="44">
        <f>'Week 18'!$A$94</f>
        <v>0.94791666666666541</v>
      </c>
      <c r="E1150" s="43">
        <f t="shared" si="52"/>
        <v>42496.90625</v>
      </c>
      <c r="F1150" s="44">
        <f t="shared" si="53"/>
        <v>42496.90625</v>
      </c>
      <c r="G1150" s="47" t="str">
        <f>'Week 18'!$G$94</f>
        <v>What's Haute</v>
      </c>
      <c r="H1150" s="46" t="str">
        <f>VLOOKUP(G1150,'EPG Description Guide'!A:K,10,FALSE)</f>
        <v>Alta Costura</v>
      </c>
      <c r="I1150" s="46" t="str">
        <f>VLOOKUP(G1150,'EPG Description Guide'!A:K,11,FALSE)</f>
        <v>La revista y guía definitiva de estilo de vida de lujo para la élite que disfruta de una vida glamourosa.</v>
      </c>
    </row>
    <row r="1151" spans="1:9" ht="15.75" customHeight="1" x14ac:dyDescent="0.2">
      <c r="A1151" t="str">
        <f t="shared" si="51"/>
        <v>Odd</v>
      </c>
      <c r="B1151" s="9">
        <v>1149</v>
      </c>
      <c r="C1151" s="43">
        <f>'Week 18'!$G$2</f>
        <v>42496</v>
      </c>
      <c r="D1151" s="44">
        <f>'Week 18'!$A$95</f>
        <v>0.95833333333333204</v>
      </c>
      <c r="E1151" s="43">
        <f t="shared" si="52"/>
        <v>42496.916666666672</v>
      </c>
      <c r="F1151" s="44">
        <f t="shared" si="53"/>
        <v>42496.916666666672</v>
      </c>
      <c r="G1151" s="47" t="str">
        <f>'Week 18'!$G$95</f>
        <v>Fashion Underground Ep1</v>
      </c>
      <c r="H1151" s="46" t="str">
        <f>VLOOKUP(G1151,'EPG Description Guide'!A:K,10,FALSE)</f>
        <v>Moda Metro</v>
      </c>
      <c r="I1151" s="46" t="str">
        <f>VLOOKUP(G1151,'EPG Description Guide'!A:K,11,FALSE)</f>
        <v>Una mirada al interior de algunos de prácticas más deseable de la industria y de pasar un día en la vida de un interno como maquilladora para descubrir lo que su trabajo ideal en la moda se trata.</v>
      </c>
    </row>
    <row r="1152" spans="1:9" ht="15.75" customHeight="1" x14ac:dyDescent="0.2">
      <c r="A1152" t="str">
        <f t="shared" si="51"/>
        <v>Even</v>
      </c>
      <c r="B1152" s="9">
        <v>1150</v>
      </c>
      <c r="C1152" s="43">
        <f>'Week 18'!$G$2</f>
        <v>42496</v>
      </c>
      <c r="D1152" s="44">
        <f>'Week 18'!$A$96</f>
        <v>0.96874999999999867</v>
      </c>
      <c r="E1152" s="43">
        <f t="shared" si="52"/>
        <v>42496.927083333336</v>
      </c>
      <c r="F1152" s="44">
        <f t="shared" si="53"/>
        <v>42496.927083333336</v>
      </c>
      <c r="G1152" s="47" t="str">
        <f>'Week 18'!$G$96</f>
        <v>Fashion Underground Ep1</v>
      </c>
      <c r="H1152" s="46" t="str">
        <f>VLOOKUP(G1152,'EPG Description Guide'!A:K,10,FALSE)</f>
        <v>Moda Metro</v>
      </c>
      <c r="I1152" s="46" t="str">
        <f>VLOOKUP(G1152,'EPG Description Guide'!A:K,11,FALSE)</f>
        <v>Una mirada al interior de algunos de prácticas más deseable de la industria y de pasar un día en la vida de un interno como maquilladora para descubrir lo que su trabajo ideal en la moda se trata.</v>
      </c>
    </row>
    <row r="1153" spans="1:9" ht="15.75" customHeight="1" x14ac:dyDescent="0.2">
      <c r="A1153" t="str">
        <f t="shared" si="51"/>
        <v>Odd</v>
      </c>
      <c r="B1153" s="9">
        <v>1151</v>
      </c>
      <c r="C1153" s="43">
        <f>'Week 18'!$G$2</f>
        <v>42496</v>
      </c>
      <c r="D1153" s="44">
        <f>'Week 18'!$A$97</f>
        <v>0.9791666666666653</v>
      </c>
      <c r="E1153" s="43">
        <f t="shared" si="52"/>
        <v>42496.9375</v>
      </c>
      <c r="F1153" s="44">
        <f t="shared" si="53"/>
        <v>42496.9375</v>
      </c>
      <c r="G1153" s="47" t="str">
        <f>'Week 18'!$G$97</f>
        <v>Health and Wellness Weekend</v>
      </c>
      <c r="H1153" s="46" t="str">
        <f>VLOOKUP(G1153,'EPG Description Guide'!A:K,10,FALSE)</f>
        <v>Salud y Bienestar de fin de Semana</v>
      </c>
      <c r="I1153" s="46" t="str">
        <f>VLOOKUP(G1153,'EPG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54" spans="1:9" ht="15.75" customHeight="1" x14ac:dyDescent="0.2">
      <c r="A1154" t="str">
        <f t="shared" si="51"/>
        <v>Even</v>
      </c>
      <c r="B1154" s="9">
        <v>1152</v>
      </c>
      <c r="C1154" s="43">
        <f>'Week 18'!$G$2</f>
        <v>42496</v>
      </c>
      <c r="D1154" s="44">
        <f>'Week 18'!$A$98</f>
        <v>0.98958333333333193</v>
      </c>
      <c r="E1154" s="43">
        <f t="shared" si="52"/>
        <v>42496.947916666672</v>
      </c>
      <c r="F1154" s="44">
        <f t="shared" si="53"/>
        <v>42496.947916666672</v>
      </c>
      <c r="G1154" s="47" t="str">
        <f>'Week 18'!$G$98</f>
        <v>Health and Wellness Weekend</v>
      </c>
      <c r="H1154" s="46" t="str">
        <f>VLOOKUP(G1154,'EPG Description Guide'!A:K,10,FALSE)</f>
        <v>Salud y Bienestar de fin de Semana</v>
      </c>
      <c r="I1154" s="46" t="str">
        <f>VLOOKUP(G1154,'EPG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55" spans="1:9" ht="15.75" customHeight="1" x14ac:dyDescent="0.2">
      <c r="A1155" t="str">
        <f t="shared" si="51"/>
        <v>Odd</v>
      </c>
      <c r="B1155" s="9">
        <v>1153</v>
      </c>
      <c r="C1155" s="43">
        <f>'Week 18'!$H$2</f>
        <v>42497</v>
      </c>
      <c r="D1155" s="44">
        <f>'Week 18'!$A$3</f>
        <v>0</v>
      </c>
      <c r="E1155" s="43">
        <f t="shared" si="52"/>
        <v>42496.958333333336</v>
      </c>
      <c r="F1155" s="44">
        <f t="shared" si="53"/>
        <v>42496.958333333336</v>
      </c>
      <c r="G1155" s="47" t="str">
        <f>'Week 18'!$H$3</f>
        <v>Tie the Knot</v>
      </c>
      <c r="H1155" s="46" t="str">
        <f>VLOOKUP(G1155,'EPG Description Guide'!A:K,10,FALSE)</f>
        <v>Dar el Sí</v>
      </c>
      <c r="I1155" s="46" t="str">
        <f>VLOOKUP(G1155,'EPG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56" spans="1:9" ht="15.75" customHeight="1" x14ac:dyDescent="0.2">
      <c r="A1156" t="str">
        <f t="shared" ref="A1156:A1219" si="54">IF(MOD(B1156,2),"Odd","Even")</f>
        <v>Even</v>
      </c>
      <c r="B1156" s="9">
        <v>1154</v>
      </c>
      <c r="C1156" s="43">
        <f>'Week 18'!$H$2</f>
        <v>42497</v>
      </c>
      <c r="D1156" s="44">
        <f>'Week 18'!$A$4</f>
        <v>1.0416666666666666E-2</v>
      </c>
      <c r="E1156" s="43">
        <f t="shared" ref="E1156:E1219" si="55">($C1156+$D1156)-(1/24)</f>
        <v>42496.96875</v>
      </c>
      <c r="F1156" s="44">
        <f t="shared" ref="F1156:F1219" si="56">($C1156+$D1156)-(1/24)</f>
        <v>42496.96875</v>
      </c>
      <c r="G1156" s="47" t="str">
        <f>'Week 18'!$H$4</f>
        <v>Tie the Knot</v>
      </c>
      <c r="H1156" s="46" t="str">
        <f>VLOOKUP(G1156,'EPG Description Guide'!A:K,10,FALSE)</f>
        <v>Dar el Sí</v>
      </c>
      <c r="I1156" s="46" t="str">
        <f>VLOOKUP(G1156,'EPG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57" spans="1:9" ht="15.75" customHeight="1" x14ac:dyDescent="0.2">
      <c r="A1157" t="str">
        <f t="shared" si="54"/>
        <v>Odd</v>
      </c>
      <c r="B1157" s="9">
        <v>1155</v>
      </c>
      <c r="C1157" s="43">
        <f>'Week 18'!$H$2</f>
        <v>42497</v>
      </c>
      <c r="D1157" s="44">
        <f>'Week 18'!$A$5</f>
        <v>2.0833333333333332E-2</v>
      </c>
      <c r="E1157" s="43">
        <f t="shared" si="55"/>
        <v>42496.979166666672</v>
      </c>
      <c r="F1157" s="44">
        <f t="shared" si="56"/>
        <v>42496.979166666672</v>
      </c>
      <c r="G1157" s="47" t="str">
        <f>'Week 18'!$H$5</f>
        <v>Photographers</v>
      </c>
      <c r="H1157" s="46" t="str">
        <f>VLOOKUP(G1157,'EPG Description Guide'!A:K,10,FALSE)</f>
        <v>Fotógrafos</v>
      </c>
      <c r="I1157" s="46" t="str">
        <f>VLOOKUP(G1157,'EPG Description Guide'!A:K,11,FALSE)</f>
        <v>Observa a las modelos y sus sesiones de fotos desde el punto de vista de un fotógrafo y descubre qué se necesita para conseguir la mejor fotografía.</v>
      </c>
    </row>
    <row r="1158" spans="1:9" ht="15.75" customHeight="1" x14ac:dyDescent="0.2">
      <c r="A1158" t="str">
        <f t="shared" si="54"/>
        <v>Even</v>
      </c>
      <c r="B1158" s="9">
        <v>1156</v>
      </c>
      <c r="C1158" s="43">
        <f>'Week 18'!$H$2</f>
        <v>42497</v>
      </c>
      <c r="D1158" s="44">
        <f>'Week 18'!$A$6</f>
        <v>3.125E-2</v>
      </c>
      <c r="E1158" s="43">
        <f t="shared" si="55"/>
        <v>42496.989583333336</v>
      </c>
      <c r="F1158" s="44">
        <f t="shared" si="56"/>
        <v>42496.989583333336</v>
      </c>
      <c r="G1158" s="47" t="str">
        <f>'Week 18'!$H$6</f>
        <v>Photographers</v>
      </c>
      <c r="H1158" s="46" t="str">
        <f>VLOOKUP(G1158,'EPG Description Guide'!A:K,10,FALSE)</f>
        <v>Fotógrafos</v>
      </c>
      <c r="I1158" s="46" t="str">
        <f>VLOOKUP(G1158,'EPG Description Guide'!A:K,11,FALSE)</f>
        <v>Observa a las modelos y sus sesiones de fotos desde el punto de vista de un fotógrafo y descubre qué se necesita para conseguir la mejor fotografía.</v>
      </c>
    </row>
    <row r="1159" spans="1:9" ht="15.75" customHeight="1" x14ac:dyDescent="0.2">
      <c r="A1159" t="str">
        <f t="shared" si="54"/>
        <v>Odd</v>
      </c>
      <c r="B1159" s="9">
        <v>1157</v>
      </c>
      <c r="C1159" s="43">
        <f>'Week 18'!$H$2</f>
        <v>42497</v>
      </c>
      <c r="D1159" s="44">
        <f>'Week 18'!$A$7</f>
        <v>4.1666666666666664E-2</v>
      </c>
      <c r="E1159" s="43">
        <f t="shared" si="55"/>
        <v>42497</v>
      </c>
      <c r="F1159" s="44">
        <f t="shared" si="56"/>
        <v>42497</v>
      </c>
      <c r="G1159" s="47" t="str">
        <f>'Week 18'!$H$7</f>
        <v>Robo Girls Ep1</v>
      </c>
      <c r="H1159" s="46" t="str">
        <f>VLOOKUP(G1159,'EPG Description Guide'!A:K,10,FALSE)</f>
        <v>Robogirls</v>
      </c>
      <c r="I1159" s="46" t="str">
        <f>VLOOKUP(G1159,'EPG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160" spans="1:9" ht="15.75" customHeight="1" x14ac:dyDescent="0.2">
      <c r="A1160" t="str">
        <f t="shared" si="54"/>
        <v>Even</v>
      </c>
      <c r="B1160" s="9">
        <v>1158</v>
      </c>
      <c r="C1160" s="43">
        <f>'Week 18'!$H$2</f>
        <v>42497</v>
      </c>
      <c r="D1160" s="44">
        <f>'Week 18'!$A$8</f>
        <v>5.2083333333333329E-2</v>
      </c>
      <c r="E1160" s="43">
        <f t="shared" si="55"/>
        <v>42497.010416666672</v>
      </c>
      <c r="F1160" s="44">
        <f t="shared" si="56"/>
        <v>42497.010416666672</v>
      </c>
      <c r="G1160" s="47" t="str">
        <f>'Week 18'!$H$8</f>
        <v>Robo Girls Ep1</v>
      </c>
      <c r="H1160" s="46" t="str">
        <f>VLOOKUP(G1160,'EPG Description Guide'!A:K,10,FALSE)</f>
        <v>Robogirls</v>
      </c>
      <c r="I1160" s="46" t="str">
        <f>VLOOKUP(G1160,'EPG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161" spans="1:9" ht="15.75" customHeight="1" x14ac:dyDescent="0.2">
      <c r="A1161" t="str">
        <f t="shared" si="54"/>
        <v>Odd</v>
      </c>
      <c r="B1161" s="9">
        <v>1159</v>
      </c>
      <c r="C1161" s="43">
        <f>'Week 18'!$H$2</f>
        <v>42497</v>
      </c>
      <c r="D1161" s="44">
        <f>'Week 18'!$A$9</f>
        <v>6.2499999999999993E-2</v>
      </c>
      <c r="E1161" s="43">
        <f t="shared" si="55"/>
        <v>42497.020833333336</v>
      </c>
      <c r="F1161" s="44">
        <f t="shared" si="56"/>
        <v>42497.020833333336</v>
      </c>
      <c r="G1161" s="47" t="str">
        <f>'Week 18'!$H$9</f>
        <v>Fashion Exposed</v>
      </c>
      <c r="H1161" s="46" t="str">
        <f>VLOOKUP(G1161,'EPG Description Guide'!A:K,10,FALSE)</f>
        <v>Moda Expuesta</v>
      </c>
      <c r="I1161" s="46" t="str">
        <f>VLOOKUP(G1161,'EPG Description Guide'!A:K,11,FALSE)</f>
        <v>Lugares increíbles con las modelos más atractivas y fotógrafos, directamente desde las tentadoras y sensuales sesiones de fotos y desfiles.</v>
      </c>
    </row>
    <row r="1162" spans="1:9" ht="15.75" customHeight="1" x14ac:dyDescent="0.2">
      <c r="A1162" t="str">
        <f t="shared" si="54"/>
        <v>Even</v>
      </c>
      <c r="B1162" s="9">
        <v>1160</v>
      </c>
      <c r="C1162" s="43">
        <f>'Week 18'!$H$2</f>
        <v>42497</v>
      </c>
      <c r="D1162" s="44">
        <f>'Week 18'!$A$10</f>
        <v>7.2916666666666657E-2</v>
      </c>
      <c r="E1162" s="43">
        <f t="shared" si="55"/>
        <v>42497.03125</v>
      </c>
      <c r="F1162" s="44">
        <f t="shared" si="56"/>
        <v>42497.03125</v>
      </c>
      <c r="G1162" s="47" t="str">
        <f>'Week 18'!$H$10</f>
        <v>Fashion Exposed</v>
      </c>
      <c r="H1162" s="46" t="str">
        <f>VLOOKUP(G1162,'EPG Description Guide'!A:K,10,FALSE)</f>
        <v>Moda Expuesta</v>
      </c>
      <c r="I1162" s="46" t="str">
        <f>VLOOKUP(G1162,'EPG Description Guide'!A:K,11,FALSE)</f>
        <v>Lugares increíbles con las modelos más atractivas y fotógrafos, directamente desde las tentadoras y sensuales sesiones de fotos y desfiles.</v>
      </c>
    </row>
    <row r="1163" spans="1:9" ht="15.75" customHeight="1" x14ac:dyDescent="0.2">
      <c r="A1163" t="str">
        <f t="shared" si="54"/>
        <v>Odd</v>
      </c>
      <c r="B1163" s="9">
        <v>1161</v>
      </c>
      <c r="C1163" s="43">
        <f>'Week 18'!$H$2</f>
        <v>42497</v>
      </c>
      <c r="D1163" s="44">
        <f>'Week 18'!$A$11</f>
        <v>8.3333333333333329E-2</v>
      </c>
      <c r="E1163" s="43">
        <f t="shared" si="55"/>
        <v>42497.041666666672</v>
      </c>
      <c r="F1163" s="44">
        <f t="shared" si="56"/>
        <v>42497.041666666672</v>
      </c>
      <c r="G1163" s="47" t="str">
        <f>'Week 18'!$H$11</f>
        <v>Fashion Exposed</v>
      </c>
      <c r="H1163" s="46" t="str">
        <f>VLOOKUP(G1163,'EPG Description Guide'!A:K,10,FALSE)</f>
        <v>Moda Expuesta</v>
      </c>
      <c r="I1163" s="46" t="str">
        <f>VLOOKUP(G1163,'EPG Description Guide'!A:K,11,FALSE)</f>
        <v>Lugares increíbles con las modelos más atractivas y fotógrafos, directamente desde las tentadoras y sensuales sesiones de fotos y desfiles.</v>
      </c>
    </row>
    <row r="1164" spans="1:9" ht="15.75" customHeight="1" x14ac:dyDescent="0.2">
      <c r="A1164" t="str">
        <f t="shared" si="54"/>
        <v>Even</v>
      </c>
      <c r="B1164" s="9">
        <v>1162</v>
      </c>
      <c r="C1164" s="43">
        <f>'Week 18'!$H$2</f>
        <v>42497</v>
      </c>
      <c r="D1164" s="44">
        <f>'Week 18'!$A$12</f>
        <v>9.375E-2</v>
      </c>
      <c r="E1164" s="43">
        <f t="shared" si="55"/>
        <v>42497.052083333336</v>
      </c>
      <c r="F1164" s="44">
        <f t="shared" si="56"/>
        <v>42497.052083333336</v>
      </c>
      <c r="G1164" s="47" t="str">
        <f>'Week 18'!$H$12</f>
        <v>Fashion Exposed</v>
      </c>
      <c r="H1164" s="46" t="str">
        <f>VLOOKUP(G1164,'EPG Description Guide'!A:K,10,FALSE)</f>
        <v>Moda Expuesta</v>
      </c>
      <c r="I1164" s="46" t="str">
        <f>VLOOKUP(G1164,'EPG Description Guide'!A:K,11,FALSE)</f>
        <v>Lugares increíbles con las modelos más atractivas y fotógrafos, directamente desde las tentadoras y sensuales sesiones de fotos y desfiles.</v>
      </c>
    </row>
    <row r="1165" spans="1:9" ht="15.75" customHeight="1" x14ac:dyDescent="0.2">
      <c r="A1165" t="str">
        <f t="shared" si="54"/>
        <v>Odd</v>
      </c>
      <c r="B1165" s="9">
        <v>1163</v>
      </c>
      <c r="C1165" s="43">
        <f>'Week 18'!$H$2</f>
        <v>42497</v>
      </c>
      <c r="D1165" s="44">
        <f>'Week 18'!$A$13</f>
        <v>0.10416666666666667</v>
      </c>
      <c r="E1165" s="43">
        <f t="shared" si="55"/>
        <v>42497.0625</v>
      </c>
      <c r="F1165" s="44">
        <f t="shared" si="56"/>
        <v>42497.0625</v>
      </c>
      <c r="G1165" s="47" t="str">
        <f>'Week 18'!$H$13</f>
        <v>From the Runway</v>
      </c>
      <c r="H1165" s="46" t="str">
        <f>VLOOKUP(G1165,'EPG Description Guide'!A:K,10,FALSE)</f>
        <v>De la Pasarela</v>
      </c>
      <c r="I1165" s="46" t="str">
        <f>VLOOKUP(G1165,'EPG Description Guide'!A:K,11,FALSE)</f>
        <v>Mantente al día de las últimas tendencias y estilos directamente desde la pasarela de las capitales de la moda del mundo.</v>
      </c>
    </row>
    <row r="1166" spans="1:9" ht="15.75" customHeight="1" x14ac:dyDescent="0.2">
      <c r="A1166" t="str">
        <f t="shared" si="54"/>
        <v>Even</v>
      </c>
      <c r="B1166" s="9">
        <v>1164</v>
      </c>
      <c r="C1166" s="43">
        <f>'Week 18'!$H$2</f>
        <v>42497</v>
      </c>
      <c r="D1166" s="44">
        <f>'Week 18'!$A$14</f>
        <v>0.11458333333333334</v>
      </c>
      <c r="E1166" s="43">
        <f t="shared" si="55"/>
        <v>42497.072916666672</v>
      </c>
      <c r="F1166" s="44">
        <f t="shared" si="56"/>
        <v>42497.072916666672</v>
      </c>
      <c r="G1166" s="47" t="str">
        <f>'Week 18'!$H$14</f>
        <v>From the Runway</v>
      </c>
      <c r="H1166" s="46" t="str">
        <f>VLOOKUP(G1166,'EPG Description Guide'!A:K,10,FALSE)</f>
        <v>De la Pasarela</v>
      </c>
      <c r="I1166" s="46" t="str">
        <f>VLOOKUP(G1166,'EPG Description Guide'!A:K,11,FALSE)</f>
        <v>Mantente al día de las últimas tendencias y estilos directamente desde la pasarela de las capitales de la moda del mundo.</v>
      </c>
    </row>
    <row r="1167" spans="1:9" ht="15.75" customHeight="1" x14ac:dyDescent="0.2">
      <c r="A1167" t="str">
        <f t="shared" si="54"/>
        <v>Odd</v>
      </c>
      <c r="B1167" s="9">
        <v>1165</v>
      </c>
      <c r="C1167" s="43">
        <f>'Week 18'!$H$2</f>
        <v>42497</v>
      </c>
      <c r="D1167" s="44">
        <f>'Week 18'!$A$15</f>
        <v>0.125</v>
      </c>
      <c r="E1167" s="43">
        <f t="shared" si="55"/>
        <v>42497.083333333336</v>
      </c>
      <c r="F1167" s="44">
        <f t="shared" si="56"/>
        <v>42497.083333333336</v>
      </c>
      <c r="G1167" s="47" t="str">
        <f>'Week 18'!$H$15</f>
        <v>Health and Wellness Weekend</v>
      </c>
      <c r="H1167" s="46" t="str">
        <f>VLOOKUP(G1167,'EPG Description Guide'!A:K,10,FALSE)</f>
        <v>Salud y Bienestar de fin de Semana</v>
      </c>
      <c r="I1167" s="46" t="str">
        <f>VLOOKUP(G1167,'EPG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68" spans="1:9" ht="15.75" customHeight="1" x14ac:dyDescent="0.2">
      <c r="A1168" t="str">
        <f t="shared" si="54"/>
        <v>Even</v>
      </c>
      <c r="B1168" s="9">
        <v>1166</v>
      </c>
      <c r="C1168" s="43">
        <f>'Week 18'!$H$2</f>
        <v>42497</v>
      </c>
      <c r="D1168" s="44">
        <f>'Week 18'!$A$16</f>
        <v>0.13541666666666666</v>
      </c>
      <c r="E1168" s="43">
        <f t="shared" si="55"/>
        <v>42497.09375</v>
      </c>
      <c r="F1168" s="44">
        <f t="shared" si="56"/>
        <v>42497.09375</v>
      </c>
      <c r="G1168" s="47" t="str">
        <f>'Week 18'!$H$16</f>
        <v>Health and Wellness Weekend</v>
      </c>
      <c r="H1168" s="46" t="str">
        <f>VLOOKUP(G1168,'EPG Description Guide'!A:K,10,FALSE)</f>
        <v>Salud y Bienestar de fin de Semana</v>
      </c>
      <c r="I1168" s="46" t="str">
        <f>VLOOKUP(G1168,'EPG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69" spans="1:9" ht="15.75" customHeight="1" x14ac:dyDescent="0.2">
      <c r="A1169" t="str">
        <f t="shared" si="54"/>
        <v>Odd</v>
      </c>
      <c r="B1169" s="9">
        <v>1167</v>
      </c>
      <c r="C1169" s="43">
        <f>'Week 18'!$H$2</f>
        <v>42497</v>
      </c>
      <c r="D1169" s="44">
        <f>'Week 18'!$A$17</f>
        <v>0.14583333333333331</v>
      </c>
      <c r="E1169" s="43">
        <f t="shared" si="55"/>
        <v>42497.104166666672</v>
      </c>
      <c r="F1169" s="44">
        <f t="shared" si="56"/>
        <v>42497.104166666672</v>
      </c>
      <c r="G1169" s="47" t="str">
        <f>'Week 18'!$H$17</f>
        <v>Fashion Exposed</v>
      </c>
      <c r="H1169" s="46" t="str">
        <f>VLOOKUP(G1169,'EPG Description Guide'!A:K,10,FALSE)</f>
        <v>Moda Expuesta</v>
      </c>
      <c r="I1169" s="46" t="str">
        <f>VLOOKUP(G1169,'EPG Description Guide'!A:K,11,FALSE)</f>
        <v>Lugares increíbles con las modelos más atractivas y fotógrafos, directamente desde las tentadoras y sensuales sesiones de fotos y desfiles.</v>
      </c>
    </row>
    <row r="1170" spans="1:9" ht="15.75" customHeight="1" x14ac:dyDescent="0.2">
      <c r="A1170" t="str">
        <f t="shared" si="54"/>
        <v>Even</v>
      </c>
      <c r="B1170" s="9">
        <v>1168</v>
      </c>
      <c r="C1170" s="43">
        <f>'Week 18'!$H$2</f>
        <v>42497</v>
      </c>
      <c r="D1170" s="44">
        <f>'Week 18'!$A$18</f>
        <v>0.15624999999999997</v>
      </c>
      <c r="E1170" s="43">
        <f t="shared" si="55"/>
        <v>42497.114583333336</v>
      </c>
      <c r="F1170" s="44">
        <f t="shared" si="56"/>
        <v>42497.114583333336</v>
      </c>
      <c r="G1170" s="47" t="str">
        <f>'Week 18'!$H$18</f>
        <v>Fashion Exposed</v>
      </c>
      <c r="H1170" s="46" t="str">
        <f>VLOOKUP(G1170,'EPG Description Guide'!A:K,10,FALSE)</f>
        <v>Moda Expuesta</v>
      </c>
      <c r="I1170" s="46" t="str">
        <f>VLOOKUP(G1170,'EPG Description Guide'!A:K,11,FALSE)</f>
        <v>Lugares increíbles con las modelos más atractivas y fotógrafos, directamente desde las tentadoras y sensuales sesiones de fotos y desfiles.</v>
      </c>
    </row>
    <row r="1171" spans="1:9" ht="15.75" customHeight="1" x14ac:dyDescent="0.2">
      <c r="A1171" t="str">
        <f t="shared" si="54"/>
        <v>Odd</v>
      </c>
      <c r="B1171" s="9">
        <v>1169</v>
      </c>
      <c r="C1171" s="43">
        <f>'Week 18'!$H$2</f>
        <v>42497</v>
      </c>
      <c r="D1171" s="44">
        <f>'Week 18'!$A$19</f>
        <v>0.16666666666666663</v>
      </c>
      <c r="E1171" s="43">
        <f t="shared" si="55"/>
        <v>42497.125</v>
      </c>
      <c r="F1171" s="44">
        <f t="shared" si="56"/>
        <v>42497.125</v>
      </c>
      <c r="G1171" s="47" t="str">
        <f>'Week 18'!$H$19</f>
        <v>From the Runway</v>
      </c>
      <c r="H1171" s="46" t="str">
        <f>VLOOKUP(G1171,'EPG Description Guide'!A:K,10,FALSE)</f>
        <v>De la Pasarela</v>
      </c>
      <c r="I1171" s="46" t="str">
        <f>VLOOKUP(G1171,'EPG Description Guide'!A:K,11,FALSE)</f>
        <v>Mantente al día de las últimas tendencias y estilos directamente desde la pasarela de las capitales de la moda del mundo.</v>
      </c>
    </row>
    <row r="1172" spans="1:9" ht="15.75" customHeight="1" x14ac:dyDescent="0.2">
      <c r="A1172" t="str">
        <f t="shared" si="54"/>
        <v>Even</v>
      </c>
      <c r="B1172" s="9">
        <v>1170</v>
      </c>
      <c r="C1172" s="43">
        <f>'Week 18'!$H$2</f>
        <v>42497</v>
      </c>
      <c r="D1172" s="44">
        <f>'Week 18'!$A$20</f>
        <v>0.17708333333333329</v>
      </c>
      <c r="E1172" s="43">
        <f t="shared" si="55"/>
        <v>42497.135416666672</v>
      </c>
      <c r="F1172" s="44">
        <f t="shared" si="56"/>
        <v>42497.135416666672</v>
      </c>
      <c r="G1172" s="47" t="str">
        <f>'Week 18'!$H$20</f>
        <v>From the Runway</v>
      </c>
      <c r="H1172" s="46" t="str">
        <f>VLOOKUP(G1172,'EPG Description Guide'!A:K,10,FALSE)</f>
        <v>De la Pasarela</v>
      </c>
      <c r="I1172" s="46" t="str">
        <f>VLOOKUP(G1172,'EPG Description Guide'!A:K,11,FALSE)</f>
        <v>Mantente al día de las últimas tendencias y estilos directamente desde la pasarela de las capitales de la moda del mundo.</v>
      </c>
    </row>
    <row r="1173" spans="1:9" ht="15.75" customHeight="1" x14ac:dyDescent="0.2">
      <c r="A1173" t="str">
        <f t="shared" si="54"/>
        <v>Odd</v>
      </c>
      <c r="B1173" s="9">
        <v>1171</v>
      </c>
      <c r="C1173" s="43">
        <f>'Week 18'!$H$2</f>
        <v>42497</v>
      </c>
      <c r="D1173" s="44">
        <f>'Week 18'!$A$21</f>
        <v>0.18749999999999994</v>
      </c>
      <c r="E1173" s="43">
        <f t="shared" si="55"/>
        <v>42497.145833333336</v>
      </c>
      <c r="F1173" s="44">
        <f t="shared" si="56"/>
        <v>42497.145833333336</v>
      </c>
      <c r="G1173" s="47" t="str">
        <f>'Week 18'!$H$21</f>
        <v>Fashion Exposed</v>
      </c>
      <c r="H1173" s="46" t="str">
        <f>VLOOKUP(G1173,'EPG Description Guide'!A:K,10,FALSE)</f>
        <v>Moda Expuesta</v>
      </c>
      <c r="I1173" s="46" t="str">
        <f>VLOOKUP(G1173,'EPG Description Guide'!A:K,11,FALSE)</f>
        <v>Lugares increíbles con las modelos más atractivas y fotógrafos, directamente desde las tentadoras y sensuales sesiones de fotos y desfiles.</v>
      </c>
    </row>
    <row r="1174" spans="1:9" ht="15.75" customHeight="1" x14ac:dyDescent="0.2">
      <c r="A1174" t="str">
        <f t="shared" si="54"/>
        <v>Even</v>
      </c>
      <c r="B1174" s="9">
        <v>1172</v>
      </c>
      <c r="C1174" s="43">
        <f>'Week 18'!$H$2</f>
        <v>42497</v>
      </c>
      <c r="D1174" s="44">
        <f>'Week 18'!$A$22</f>
        <v>0.1979166666666666</v>
      </c>
      <c r="E1174" s="43">
        <f t="shared" si="55"/>
        <v>42497.15625</v>
      </c>
      <c r="F1174" s="44">
        <f t="shared" si="56"/>
        <v>42497.15625</v>
      </c>
      <c r="G1174" s="47" t="str">
        <f>'Week 18'!$H$22</f>
        <v>Fashion Exposed</v>
      </c>
      <c r="H1174" s="46" t="str">
        <f>VLOOKUP(G1174,'EPG Description Guide'!A:K,10,FALSE)</f>
        <v>Moda Expuesta</v>
      </c>
      <c r="I1174" s="46" t="str">
        <f>VLOOKUP(G1174,'EPG Description Guide'!A:K,11,FALSE)</f>
        <v>Lugares increíbles con las modelos más atractivas y fotógrafos, directamente desde las tentadoras y sensuales sesiones de fotos y desfiles.</v>
      </c>
    </row>
    <row r="1175" spans="1:9" ht="15.75" customHeight="1" x14ac:dyDescent="0.2">
      <c r="A1175" t="str">
        <f t="shared" si="54"/>
        <v>Odd</v>
      </c>
      <c r="B1175" s="9">
        <v>1173</v>
      </c>
      <c r="C1175" s="43">
        <f>'Week 18'!$H$2</f>
        <v>42497</v>
      </c>
      <c r="D1175" s="44">
        <f>'Week 18'!$A$23</f>
        <v>0.20833333333333326</v>
      </c>
      <c r="E1175" s="43">
        <f t="shared" si="55"/>
        <v>42497.166666666672</v>
      </c>
      <c r="F1175" s="44">
        <f t="shared" si="56"/>
        <v>42497.166666666672</v>
      </c>
      <c r="G1175" s="47" t="str">
        <f>'Week 18'!$H$23</f>
        <v>From the Runway</v>
      </c>
      <c r="H1175" s="46" t="str">
        <f>VLOOKUP(G1175,'EPG Description Guide'!A:K,10,FALSE)</f>
        <v>De la Pasarela</v>
      </c>
      <c r="I1175" s="46" t="str">
        <f>VLOOKUP(G1175,'EPG Description Guide'!A:K,11,FALSE)</f>
        <v>Mantente al día de las últimas tendencias y estilos directamente desde la pasarela de las capitales de la moda del mundo.</v>
      </c>
    </row>
    <row r="1176" spans="1:9" ht="15.75" customHeight="1" x14ac:dyDescent="0.2">
      <c r="A1176" t="str">
        <f t="shared" si="54"/>
        <v>Even</v>
      </c>
      <c r="B1176" s="9">
        <v>1174</v>
      </c>
      <c r="C1176" s="43">
        <f>'Week 18'!$H$2</f>
        <v>42497</v>
      </c>
      <c r="D1176" s="44">
        <f>'Week 18'!$A$24</f>
        <v>0.21874999999999992</v>
      </c>
      <c r="E1176" s="43">
        <f t="shared" si="55"/>
        <v>42497.177083333336</v>
      </c>
      <c r="F1176" s="44">
        <f t="shared" si="56"/>
        <v>42497.177083333336</v>
      </c>
      <c r="G1176" s="47" t="str">
        <f>'Week 18'!$H$24</f>
        <v>From the Runway</v>
      </c>
      <c r="H1176" s="46" t="str">
        <f>VLOOKUP(G1176,'EPG Description Guide'!A:K,10,FALSE)</f>
        <v>De la Pasarela</v>
      </c>
      <c r="I1176" s="46" t="str">
        <f>VLOOKUP(G1176,'EPG Description Guide'!A:K,11,FALSE)</f>
        <v>Mantente al día de las últimas tendencias y estilos directamente desde la pasarela de las capitales de la moda del mundo.</v>
      </c>
    </row>
    <row r="1177" spans="1:9" ht="15.75" customHeight="1" x14ac:dyDescent="0.2">
      <c r="A1177" t="str">
        <f t="shared" si="54"/>
        <v>Odd</v>
      </c>
      <c r="B1177" s="9">
        <v>1175</v>
      </c>
      <c r="C1177" s="43">
        <f>'Week 18'!$H$2</f>
        <v>42497</v>
      </c>
      <c r="D1177" s="44">
        <f>'Week 18'!$A$25</f>
        <v>0.22916666666666657</v>
      </c>
      <c r="E1177" s="43">
        <f t="shared" si="55"/>
        <v>42497.1875</v>
      </c>
      <c r="F1177" s="44">
        <f t="shared" si="56"/>
        <v>42497.1875</v>
      </c>
      <c r="G1177" s="47" t="str">
        <f>'Week 18'!$H$25</f>
        <v>From the Runway</v>
      </c>
      <c r="H1177" s="46" t="str">
        <f>VLOOKUP(G1177,'EPG Description Guide'!A:K,10,FALSE)</f>
        <v>De la Pasarela</v>
      </c>
      <c r="I1177" s="46" t="str">
        <f>VLOOKUP(G1177,'EPG Description Guide'!A:K,11,FALSE)</f>
        <v>Mantente al día de las últimas tendencias y estilos directamente desde la pasarela de las capitales de la moda del mundo.</v>
      </c>
    </row>
    <row r="1178" spans="1:9" ht="15.75" customHeight="1" x14ac:dyDescent="0.2">
      <c r="A1178" t="str">
        <f t="shared" si="54"/>
        <v>Even</v>
      </c>
      <c r="B1178" s="9">
        <v>1176</v>
      </c>
      <c r="C1178" s="43">
        <f>'Week 18'!$H$2</f>
        <v>42497</v>
      </c>
      <c r="D1178" s="44">
        <f>'Week 18'!$A$26</f>
        <v>0.23958333333333323</v>
      </c>
      <c r="E1178" s="43">
        <f t="shared" si="55"/>
        <v>42497.197916666672</v>
      </c>
      <c r="F1178" s="44">
        <f t="shared" si="56"/>
        <v>42497.197916666672</v>
      </c>
      <c r="G1178" s="47" t="str">
        <f>'Week 18'!$H$26</f>
        <v>From the Runway</v>
      </c>
      <c r="H1178" s="46" t="str">
        <f>VLOOKUP(G1178,'EPG Description Guide'!A:K,10,FALSE)</f>
        <v>De la Pasarela</v>
      </c>
      <c r="I1178" s="46" t="str">
        <f>VLOOKUP(G1178,'EPG Description Guide'!A:K,11,FALSE)</f>
        <v>Mantente al día de las últimas tendencias y estilos directamente desde la pasarela de las capitales de la moda del mundo.</v>
      </c>
    </row>
    <row r="1179" spans="1:9" ht="15.75" customHeight="1" x14ac:dyDescent="0.2">
      <c r="A1179" t="str">
        <f t="shared" si="54"/>
        <v>Odd</v>
      </c>
      <c r="B1179" s="9">
        <v>1177</v>
      </c>
      <c r="C1179" s="43">
        <f>'Week 18'!$H$2</f>
        <v>42497</v>
      </c>
      <c r="D1179" s="44">
        <f>'Week 18'!$A$27</f>
        <v>0.24999999999999989</v>
      </c>
      <c r="E1179" s="43">
        <f t="shared" si="55"/>
        <v>42497.208333333336</v>
      </c>
      <c r="F1179" s="44">
        <f t="shared" si="56"/>
        <v>42497.208333333336</v>
      </c>
      <c r="G1179" s="47" t="str">
        <f>'Week 18'!$H$27</f>
        <v>Photographers</v>
      </c>
      <c r="H1179" s="46" t="str">
        <f>VLOOKUP(G1179,'EPG Description Guide'!A:K,10,FALSE)</f>
        <v>Fotógrafos</v>
      </c>
      <c r="I1179" s="46" t="str">
        <f>VLOOKUP(G1179,'EPG Description Guide'!A:K,11,FALSE)</f>
        <v>Observa a las modelos y sus sesiones de fotos desde el punto de vista de un fotógrafo y descubre qué se necesita para conseguir la mejor fotografía.</v>
      </c>
    </row>
    <row r="1180" spans="1:9" ht="15.75" customHeight="1" x14ac:dyDescent="0.2">
      <c r="A1180" t="str">
        <f t="shared" si="54"/>
        <v>Even</v>
      </c>
      <c r="B1180" s="9">
        <v>1178</v>
      </c>
      <c r="C1180" s="43">
        <f>'Week 18'!$H$2</f>
        <v>42497</v>
      </c>
      <c r="D1180" s="44">
        <f>'Week 18'!$A$28</f>
        <v>0.26041666666666657</v>
      </c>
      <c r="E1180" s="43">
        <f t="shared" si="55"/>
        <v>42497.21875</v>
      </c>
      <c r="F1180" s="44">
        <f t="shared" si="56"/>
        <v>42497.21875</v>
      </c>
      <c r="G1180" s="47" t="str">
        <f>'Week 18'!$H$28</f>
        <v>Photographers</v>
      </c>
      <c r="H1180" s="46" t="str">
        <f>VLOOKUP(G1180,'EPG Description Guide'!A:K,10,FALSE)</f>
        <v>Fotógrafos</v>
      </c>
      <c r="I1180" s="46" t="str">
        <f>VLOOKUP(G1180,'EPG Description Guide'!A:K,11,FALSE)</f>
        <v>Observa a las modelos y sus sesiones de fotos desde el punto de vista de un fotógrafo y descubre qué se necesita para conseguir la mejor fotografía.</v>
      </c>
    </row>
    <row r="1181" spans="1:9" ht="15.75" customHeight="1" x14ac:dyDescent="0.2">
      <c r="A1181" t="str">
        <f t="shared" si="54"/>
        <v>Odd</v>
      </c>
      <c r="B1181" s="9">
        <v>1179</v>
      </c>
      <c r="C1181" s="43">
        <f>'Week 18'!$H$2</f>
        <v>42497</v>
      </c>
      <c r="D1181" s="44">
        <f>'Week 18'!$A$29</f>
        <v>0.27083333333333326</v>
      </c>
      <c r="E1181" s="43">
        <f t="shared" si="55"/>
        <v>42497.229166666672</v>
      </c>
      <c r="F1181" s="44">
        <f t="shared" si="56"/>
        <v>42497.229166666672</v>
      </c>
      <c r="G1181" s="47" t="str">
        <f>'Week 18'!$H$29</f>
        <v>Invitation Only</v>
      </c>
      <c r="H1181" s="46" t="str">
        <f>VLOOKUP(G1181,'EPG Description Guide'!A:K,10,FALSE)</f>
        <v>Solo con Invitación</v>
      </c>
      <c r="I1181" s="46" t="str">
        <f>VLOOKUP(G1181,'EPG Description Guide'!A:K,11,FALSE)</f>
        <v>Desde el comienzo de las fiestas hasta los after, consigue acceso exclusivo a los eventos más glamourosos de todo el mundo.</v>
      </c>
    </row>
    <row r="1182" spans="1:9" ht="15.75" customHeight="1" x14ac:dyDescent="0.2">
      <c r="A1182" t="str">
        <f t="shared" si="54"/>
        <v>Even</v>
      </c>
      <c r="B1182" s="9">
        <v>1180</v>
      </c>
      <c r="C1182" s="43">
        <f>'Week 18'!$H$2</f>
        <v>42497</v>
      </c>
      <c r="D1182" s="44">
        <f>'Week 18'!$A$30</f>
        <v>0.28124999999999994</v>
      </c>
      <c r="E1182" s="43">
        <f t="shared" si="55"/>
        <v>42497.239583333336</v>
      </c>
      <c r="F1182" s="44">
        <f t="shared" si="56"/>
        <v>42497.239583333336</v>
      </c>
      <c r="G1182" s="47" t="str">
        <f>'Week 18'!$H$30</f>
        <v>Invitation Only</v>
      </c>
      <c r="H1182" s="46" t="str">
        <f>VLOOKUP(G1182,'EPG Description Guide'!A:K,10,FALSE)</f>
        <v>Solo con Invitación</v>
      </c>
      <c r="I1182" s="46" t="str">
        <f>VLOOKUP(G1182,'EPG Description Guide'!A:K,11,FALSE)</f>
        <v>Desde el comienzo de las fiestas hasta los after, consigue acceso exclusivo a los eventos más glamourosos de todo el mundo.</v>
      </c>
    </row>
    <row r="1183" spans="1:9" ht="15.75" customHeight="1" x14ac:dyDescent="0.2">
      <c r="A1183" t="str">
        <f t="shared" si="54"/>
        <v>Odd</v>
      </c>
      <c r="B1183" s="9">
        <v>1181</v>
      </c>
      <c r="C1183" s="43">
        <f>'Week 18'!$H$2</f>
        <v>42497</v>
      </c>
      <c r="D1183" s="44">
        <f>'Week 18'!$A$31</f>
        <v>0.29166666666666663</v>
      </c>
      <c r="E1183" s="43">
        <f t="shared" si="55"/>
        <v>42497.25</v>
      </c>
      <c r="F1183" s="44">
        <f t="shared" si="56"/>
        <v>42497.25</v>
      </c>
      <c r="G1183" s="47" t="str">
        <f>'Week 18'!$H$31</f>
        <v>Health and Wellness Weekend</v>
      </c>
      <c r="H1183" s="46" t="str">
        <f>VLOOKUP(G1183,'EPG Description Guide'!A:K,10,FALSE)</f>
        <v>Salud y Bienestar de fin de Semana</v>
      </c>
      <c r="I1183" s="46" t="str">
        <f>VLOOKUP(G1183,'EPG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84" spans="1:9" ht="15.75" customHeight="1" x14ac:dyDescent="0.2">
      <c r="A1184" t="str">
        <f t="shared" si="54"/>
        <v>Even</v>
      </c>
      <c r="B1184" s="9">
        <v>1182</v>
      </c>
      <c r="C1184" s="43">
        <f>'Week 18'!$H$2</f>
        <v>42497</v>
      </c>
      <c r="D1184" s="44">
        <f>'Week 18'!$A$32</f>
        <v>0.30208333333333331</v>
      </c>
      <c r="E1184" s="43">
        <f t="shared" si="55"/>
        <v>42497.260416666672</v>
      </c>
      <c r="F1184" s="44">
        <f t="shared" si="56"/>
        <v>42497.260416666672</v>
      </c>
      <c r="G1184" s="47" t="str">
        <f>'Week 18'!$H$32</f>
        <v>Health and Wellness Weekend</v>
      </c>
      <c r="H1184" s="46" t="str">
        <f>VLOOKUP(G1184,'EPG Description Guide'!A:K,10,FALSE)</f>
        <v>Salud y Bienestar de fin de Semana</v>
      </c>
      <c r="I1184" s="46" t="str">
        <f>VLOOKUP(G1184,'EPG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185" spans="1:9" ht="15.75" customHeight="1" x14ac:dyDescent="0.2">
      <c r="A1185" t="str">
        <f t="shared" si="54"/>
        <v>Odd</v>
      </c>
      <c r="B1185" s="9">
        <v>1183</v>
      </c>
      <c r="C1185" s="43">
        <f>'Week 18'!$H$2</f>
        <v>42497</v>
      </c>
      <c r="D1185" s="44">
        <f>'Week 18'!$A$33</f>
        <v>0.3125</v>
      </c>
      <c r="E1185" s="43">
        <f t="shared" si="55"/>
        <v>42497.270833333336</v>
      </c>
      <c r="F1185" s="44">
        <f t="shared" si="56"/>
        <v>42497.270833333336</v>
      </c>
      <c r="G1185" s="47" t="str">
        <f>'Week 18'!$H$33</f>
        <v>What's Haute</v>
      </c>
      <c r="H1185" s="46" t="str">
        <f>VLOOKUP(G1185,'EPG Description Guide'!A:K,10,FALSE)</f>
        <v>Alta Costura</v>
      </c>
      <c r="I1185" s="46" t="str">
        <f>VLOOKUP(G1185,'EPG Description Guide'!A:K,11,FALSE)</f>
        <v>La revista y guía definitiva de estilo de vida de lujo para la élite que disfruta de una vida glamourosa.</v>
      </c>
    </row>
    <row r="1186" spans="1:9" ht="15.75" customHeight="1" x14ac:dyDescent="0.2">
      <c r="A1186" t="str">
        <f t="shared" si="54"/>
        <v>Even</v>
      </c>
      <c r="B1186" s="9">
        <v>1184</v>
      </c>
      <c r="C1186" s="43">
        <f>'Week 18'!$H$2</f>
        <v>42497</v>
      </c>
      <c r="D1186" s="44">
        <f>'Week 18'!$A$34</f>
        <v>0.32291666666666669</v>
      </c>
      <c r="E1186" s="43">
        <f t="shared" si="55"/>
        <v>42497.28125</v>
      </c>
      <c r="F1186" s="44">
        <f t="shared" si="56"/>
        <v>42497.28125</v>
      </c>
      <c r="G1186" s="47" t="str">
        <f>'Week 18'!$H$34</f>
        <v>What's Haute</v>
      </c>
      <c r="H1186" s="46" t="str">
        <f>VLOOKUP(G1186,'EPG Description Guide'!A:K,10,FALSE)</f>
        <v>Alta Costura</v>
      </c>
      <c r="I1186" s="46" t="str">
        <f>VLOOKUP(G1186,'EPG Description Guide'!A:K,11,FALSE)</f>
        <v>La revista y guía definitiva de estilo de vida de lujo para la élite que disfruta de una vida glamourosa.</v>
      </c>
    </row>
    <row r="1187" spans="1:9" ht="15.75" customHeight="1" x14ac:dyDescent="0.2">
      <c r="A1187" t="str">
        <f t="shared" si="54"/>
        <v>Odd</v>
      </c>
      <c r="B1187" s="9">
        <v>1185</v>
      </c>
      <c r="C1187" s="43">
        <f>'Week 18'!$H$2</f>
        <v>42497</v>
      </c>
      <c r="D1187" s="44">
        <f>'Week 18'!$A$35</f>
        <v>0.33333333333333337</v>
      </c>
      <c r="E1187" s="43">
        <f t="shared" si="55"/>
        <v>42497.291666666672</v>
      </c>
      <c r="F1187" s="44">
        <f t="shared" si="56"/>
        <v>42497.291666666672</v>
      </c>
      <c r="G1187" s="47" t="str">
        <f>'Week 18'!$H$35</f>
        <v>Yoga Health &amp; Well Being Ep9</v>
      </c>
      <c r="H1187" s="46" t="str">
        <f>VLOOKUP(G1187,'EPG Description Guide'!A:K,10,FALSE)</f>
        <v>Yoga, Salud y Bienestar</v>
      </c>
      <c r="I1187" s="46" t="str">
        <f>VLOOKUP(G1187,'EPG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1188" spans="1:9" ht="15.75" customHeight="1" x14ac:dyDescent="0.2">
      <c r="A1188" t="str">
        <f t="shared" si="54"/>
        <v>Even</v>
      </c>
      <c r="B1188" s="9">
        <v>1186</v>
      </c>
      <c r="C1188" s="43">
        <f>'Week 18'!$H$2</f>
        <v>42497</v>
      </c>
      <c r="D1188" s="44">
        <f>'Week 18'!$A$36</f>
        <v>0.34375000000000006</v>
      </c>
      <c r="E1188" s="43">
        <f t="shared" si="55"/>
        <v>42497.302083333336</v>
      </c>
      <c r="F1188" s="44">
        <f t="shared" si="56"/>
        <v>42497.302083333336</v>
      </c>
      <c r="G1188" s="47" t="str">
        <f>'Week 18'!$H$36</f>
        <v>Yoga Health &amp; Well Being Ep9</v>
      </c>
      <c r="H1188" s="46" t="str">
        <f>VLOOKUP(G1188,'EPG Description Guide'!A:K,10,FALSE)</f>
        <v>Yoga, Salud y Bienestar</v>
      </c>
      <c r="I1188" s="46" t="str">
        <f>VLOOKUP(G1188,'EPG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1189" spans="1:9" ht="15.75" customHeight="1" x14ac:dyDescent="0.2">
      <c r="A1189" t="str">
        <f t="shared" si="54"/>
        <v>Odd</v>
      </c>
      <c r="B1189" s="9">
        <v>1187</v>
      </c>
      <c r="C1189" s="43">
        <f>'Week 18'!$H$2</f>
        <v>42497</v>
      </c>
      <c r="D1189" s="44">
        <f>'Week 18'!$A$37</f>
        <v>0.35416666666666674</v>
      </c>
      <c r="E1189" s="43">
        <f t="shared" si="55"/>
        <v>42497.3125</v>
      </c>
      <c r="F1189" s="44">
        <f t="shared" si="56"/>
        <v>42497.3125</v>
      </c>
      <c r="G1189" s="47" t="str">
        <f>'Week 18'!$H$37</f>
        <v>Photographers</v>
      </c>
      <c r="H1189" s="46" t="str">
        <f>VLOOKUP(G1189,'EPG Description Guide'!A:K,10,FALSE)</f>
        <v>Fotógrafos</v>
      </c>
      <c r="I1189" s="46" t="str">
        <f>VLOOKUP(G1189,'EPG Description Guide'!A:K,11,FALSE)</f>
        <v>Observa a las modelos y sus sesiones de fotos desde el punto de vista de un fotógrafo y descubre qué se necesita para conseguir la mejor fotografía.</v>
      </c>
    </row>
    <row r="1190" spans="1:9" ht="15.75" customHeight="1" x14ac:dyDescent="0.2">
      <c r="A1190" t="str">
        <f t="shared" si="54"/>
        <v>Even</v>
      </c>
      <c r="B1190" s="9">
        <v>1188</v>
      </c>
      <c r="C1190" s="43">
        <f>'Week 18'!$H$2</f>
        <v>42497</v>
      </c>
      <c r="D1190" s="44">
        <f>'Week 18'!$A$38</f>
        <v>0.36458333333333343</v>
      </c>
      <c r="E1190" s="43">
        <f t="shared" si="55"/>
        <v>42497.322916666672</v>
      </c>
      <c r="F1190" s="44">
        <f t="shared" si="56"/>
        <v>42497.322916666672</v>
      </c>
      <c r="G1190" s="47" t="str">
        <f>'Week 18'!$H$38</f>
        <v>Photographers</v>
      </c>
      <c r="H1190" s="46" t="str">
        <f>VLOOKUP(G1190,'EPG Description Guide'!A:K,10,FALSE)</f>
        <v>Fotógrafos</v>
      </c>
      <c r="I1190" s="46" t="str">
        <f>VLOOKUP(G1190,'EPG Description Guide'!A:K,11,FALSE)</f>
        <v>Observa a las modelos y sus sesiones de fotos desde el punto de vista de un fotógrafo y descubre qué se necesita para conseguir la mejor fotografía.</v>
      </c>
    </row>
    <row r="1191" spans="1:9" ht="15.75" customHeight="1" x14ac:dyDescent="0.2">
      <c r="A1191" t="str">
        <f t="shared" si="54"/>
        <v>Odd</v>
      </c>
      <c r="B1191" s="9">
        <v>1189</v>
      </c>
      <c r="C1191" s="43">
        <f>'Week 18'!$H$2</f>
        <v>42497</v>
      </c>
      <c r="D1191" s="44">
        <f>'Week 18'!$A$39</f>
        <v>0.37500000000000011</v>
      </c>
      <c r="E1191" s="43">
        <f t="shared" si="55"/>
        <v>42497.333333333336</v>
      </c>
      <c r="F1191" s="44">
        <f t="shared" si="56"/>
        <v>42497.333333333336</v>
      </c>
      <c r="G1191" s="47" t="str">
        <f>'Week 18'!$H$39</f>
        <v>From the Runway</v>
      </c>
      <c r="H1191" s="46" t="str">
        <f>VLOOKUP(G1191,'EPG Description Guide'!A:K,10,FALSE)</f>
        <v>De la Pasarela</v>
      </c>
      <c r="I1191" s="46" t="str">
        <f>VLOOKUP(G1191,'EPG Description Guide'!A:K,11,FALSE)</f>
        <v>Mantente al día de las últimas tendencias y estilos directamente desde la pasarela de las capitales de la moda del mundo.</v>
      </c>
    </row>
    <row r="1192" spans="1:9" ht="15.75" customHeight="1" x14ac:dyDescent="0.2">
      <c r="A1192" t="str">
        <f t="shared" si="54"/>
        <v>Even</v>
      </c>
      <c r="B1192" s="9">
        <v>1190</v>
      </c>
      <c r="C1192" s="43">
        <f>'Week 18'!$H$2</f>
        <v>42497</v>
      </c>
      <c r="D1192" s="44">
        <f>'Week 18'!$A$40</f>
        <v>0.3854166666666668</v>
      </c>
      <c r="E1192" s="43">
        <f t="shared" si="55"/>
        <v>42497.34375</v>
      </c>
      <c r="F1192" s="44">
        <f t="shared" si="56"/>
        <v>42497.34375</v>
      </c>
      <c r="G1192" s="47" t="str">
        <f>'Week 18'!$H$40</f>
        <v>From the Runway</v>
      </c>
      <c r="H1192" s="46" t="str">
        <f>VLOOKUP(G1192,'EPG Description Guide'!A:K,10,FALSE)</f>
        <v>De la Pasarela</v>
      </c>
      <c r="I1192" s="46" t="str">
        <f>VLOOKUP(G1192,'EPG Description Guide'!A:K,11,FALSE)</f>
        <v>Mantente al día de las últimas tendencias y estilos directamente desde la pasarela de las capitales de la moda del mundo.</v>
      </c>
    </row>
    <row r="1193" spans="1:9" ht="15.75" customHeight="1" x14ac:dyDescent="0.2">
      <c r="A1193" t="str">
        <f t="shared" si="54"/>
        <v>Odd</v>
      </c>
      <c r="B1193" s="9">
        <v>1191</v>
      </c>
      <c r="C1193" s="43">
        <f>'Week 18'!$H$2</f>
        <v>42497</v>
      </c>
      <c r="D1193" s="44">
        <f>'Week 18'!$A$41</f>
        <v>0.39583333333333348</v>
      </c>
      <c r="E1193" s="43">
        <f t="shared" si="55"/>
        <v>42497.354166666672</v>
      </c>
      <c r="F1193" s="44">
        <f t="shared" si="56"/>
        <v>42497.354166666672</v>
      </c>
      <c r="G1193" s="47" t="str">
        <f>'Week 18'!$H$41</f>
        <v>Invitation Only</v>
      </c>
      <c r="H1193" s="46" t="str">
        <f>VLOOKUP(G1193,'EPG Description Guide'!A:K,10,FALSE)</f>
        <v>Solo con Invitación</v>
      </c>
      <c r="I1193" s="46" t="str">
        <f>VLOOKUP(G1193,'EPG Description Guide'!A:K,11,FALSE)</f>
        <v>Desde el comienzo de las fiestas hasta los after, consigue acceso exclusivo a los eventos más glamourosos de todo el mundo.</v>
      </c>
    </row>
    <row r="1194" spans="1:9" ht="15.75" customHeight="1" x14ac:dyDescent="0.2">
      <c r="A1194" t="str">
        <f t="shared" si="54"/>
        <v>Even</v>
      </c>
      <c r="B1194" s="9">
        <v>1192</v>
      </c>
      <c r="C1194" s="43">
        <f>'Week 18'!$H$2</f>
        <v>42497</v>
      </c>
      <c r="D1194" s="44">
        <f>'Week 18'!$A$42</f>
        <v>0.40625000000000017</v>
      </c>
      <c r="E1194" s="43">
        <f t="shared" si="55"/>
        <v>42497.364583333336</v>
      </c>
      <c r="F1194" s="44">
        <f t="shared" si="56"/>
        <v>42497.364583333336</v>
      </c>
      <c r="G1194" s="47" t="str">
        <f>'Week 18'!$H$42</f>
        <v>Invitation Only</v>
      </c>
      <c r="H1194" s="46" t="str">
        <f>VLOOKUP(G1194,'EPG Description Guide'!A:K,10,FALSE)</f>
        <v>Solo con Invitación</v>
      </c>
      <c r="I1194" s="46" t="str">
        <f>VLOOKUP(G1194,'EPG Description Guide'!A:K,11,FALSE)</f>
        <v>Desde el comienzo de las fiestas hasta los after, consigue acceso exclusivo a los eventos más glamourosos de todo el mundo.</v>
      </c>
    </row>
    <row r="1195" spans="1:9" ht="15.75" customHeight="1" x14ac:dyDescent="0.2">
      <c r="A1195" t="str">
        <f t="shared" si="54"/>
        <v>Odd</v>
      </c>
      <c r="B1195" s="9">
        <v>1193</v>
      </c>
      <c r="C1195" s="43">
        <f>'Week 18'!$H$2</f>
        <v>42497</v>
      </c>
      <c r="D1195" s="44">
        <f>'Week 18'!$A$43</f>
        <v>0.41666666666666685</v>
      </c>
      <c r="E1195" s="43">
        <f t="shared" si="55"/>
        <v>42497.375</v>
      </c>
      <c r="F1195" s="44">
        <f t="shared" si="56"/>
        <v>42497.375</v>
      </c>
      <c r="G1195" s="47" t="str">
        <f>'Week 18'!$H$43</f>
        <v>What's Haute</v>
      </c>
      <c r="H1195" s="46" t="str">
        <f>VLOOKUP(G1195,'EPG Description Guide'!A:K,10,FALSE)</f>
        <v>Alta Costura</v>
      </c>
      <c r="I1195" s="46" t="str">
        <f>VLOOKUP(G1195,'EPG Description Guide'!A:K,11,FALSE)</f>
        <v>La revista y guía definitiva de estilo de vida de lujo para la élite que disfruta de una vida glamourosa.</v>
      </c>
    </row>
    <row r="1196" spans="1:9" ht="15.75" customHeight="1" x14ac:dyDescent="0.2">
      <c r="A1196" t="str">
        <f t="shared" si="54"/>
        <v>Even</v>
      </c>
      <c r="B1196" s="9">
        <v>1194</v>
      </c>
      <c r="C1196" s="43">
        <f>'Week 18'!$H$2</f>
        <v>42497</v>
      </c>
      <c r="D1196" s="44">
        <f>'Week 18'!$A$44</f>
        <v>0.42708333333333354</v>
      </c>
      <c r="E1196" s="43">
        <f t="shared" si="55"/>
        <v>42497.385416666672</v>
      </c>
      <c r="F1196" s="44">
        <f t="shared" si="56"/>
        <v>42497.385416666672</v>
      </c>
      <c r="G1196" s="47" t="str">
        <f>'Week 18'!$H$44</f>
        <v>What's Haute</v>
      </c>
      <c r="H1196" s="46" t="str">
        <f>VLOOKUP(G1196,'EPG Description Guide'!A:K,10,FALSE)</f>
        <v>Alta Costura</v>
      </c>
      <c r="I1196" s="46" t="str">
        <f>VLOOKUP(G1196,'EPG Description Guide'!A:K,11,FALSE)</f>
        <v>La revista y guía definitiva de estilo de vida de lujo para la élite que disfruta de una vida glamourosa.</v>
      </c>
    </row>
    <row r="1197" spans="1:9" ht="15.75" customHeight="1" x14ac:dyDescent="0.2">
      <c r="A1197" t="str">
        <f t="shared" si="54"/>
        <v>Odd</v>
      </c>
      <c r="B1197" s="9">
        <v>1195</v>
      </c>
      <c r="C1197" s="43">
        <f>'Week 18'!$H$2</f>
        <v>42497</v>
      </c>
      <c r="D1197" s="44">
        <f>'Week 18'!$A$45</f>
        <v>0.43750000000000022</v>
      </c>
      <c r="E1197" s="43">
        <f t="shared" si="55"/>
        <v>42497.395833333336</v>
      </c>
      <c r="F1197" s="44">
        <f t="shared" si="56"/>
        <v>42497.395833333336</v>
      </c>
      <c r="G1197" s="47" t="str">
        <f>'Week 18'!$H$45</f>
        <v>Tie the Knot</v>
      </c>
      <c r="H1197" s="46" t="str">
        <f>VLOOKUP(G1197,'EPG Description Guide'!A:K,10,FALSE)</f>
        <v>Dar el Sí</v>
      </c>
      <c r="I1197" s="46" t="str">
        <f>VLOOKUP(G1197,'EPG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98" spans="1:9" ht="15.75" customHeight="1" x14ac:dyDescent="0.2">
      <c r="A1198" t="str">
        <f t="shared" si="54"/>
        <v>Even</v>
      </c>
      <c r="B1198" s="9">
        <v>1196</v>
      </c>
      <c r="C1198" s="43">
        <f>'Week 18'!$H$2</f>
        <v>42497</v>
      </c>
      <c r="D1198" s="44">
        <f>'Week 18'!$A$46</f>
        <v>0.44791666666666691</v>
      </c>
      <c r="E1198" s="43">
        <f t="shared" si="55"/>
        <v>42497.40625</v>
      </c>
      <c r="F1198" s="44">
        <f t="shared" si="56"/>
        <v>42497.40625</v>
      </c>
      <c r="G1198" s="47" t="str">
        <f>'Week 18'!$H$46</f>
        <v>Tie the Knot</v>
      </c>
      <c r="H1198" s="46" t="str">
        <f>VLOOKUP(G1198,'EPG Description Guide'!A:K,10,FALSE)</f>
        <v>Dar el Sí</v>
      </c>
      <c r="I1198" s="46" t="str">
        <f>VLOOKUP(G1198,'EPG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199" spans="1:9" ht="15.75" customHeight="1" x14ac:dyDescent="0.2">
      <c r="A1199" t="str">
        <f t="shared" si="54"/>
        <v>Odd</v>
      </c>
      <c r="B1199" s="9">
        <v>1197</v>
      </c>
      <c r="C1199" s="43">
        <f>'Week 18'!$H$2</f>
        <v>42497</v>
      </c>
      <c r="D1199" s="44">
        <f>'Week 18'!$A$47</f>
        <v>0.45833333333333359</v>
      </c>
      <c r="E1199" s="43">
        <f t="shared" si="55"/>
        <v>42497.416666666672</v>
      </c>
      <c r="F1199" s="44">
        <f t="shared" si="56"/>
        <v>42497.416666666672</v>
      </c>
      <c r="G1199" s="47" t="str">
        <f>'Week 18'!$H$47</f>
        <v>From the Runway</v>
      </c>
      <c r="H1199" s="46" t="str">
        <f>VLOOKUP(G1199,'EPG Description Guide'!A:K,10,FALSE)</f>
        <v>De la Pasarela</v>
      </c>
      <c r="I1199" s="46" t="str">
        <f>VLOOKUP(G1199,'EPG Description Guide'!A:K,11,FALSE)</f>
        <v>Mantente al día de las últimas tendencias y estilos directamente desde la pasarela de las capitales de la moda del mundo.</v>
      </c>
    </row>
    <row r="1200" spans="1:9" ht="15.75" customHeight="1" x14ac:dyDescent="0.2">
      <c r="A1200" t="str">
        <f t="shared" si="54"/>
        <v>Even</v>
      </c>
      <c r="B1200" s="9">
        <v>1198</v>
      </c>
      <c r="C1200" s="43">
        <f>'Week 18'!$H$2</f>
        <v>42497</v>
      </c>
      <c r="D1200" s="44">
        <f>'Week 18'!$A$48</f>
        <v>0.46875000000000028</v>
      </c>
      <c r="E1200" s="43">
        <f t="shared" si="55"/>
        <v>42497.427083333336</v>
      </c>
      <c r="F1200" s="44">
        <f t="shared" si="56"/>
        <v>42497.427083333336</v>
      </c>
      <c r="G1200" s="47" t="str">
        <f>'Week 18'!$H$48</f>
        <v>From the Runway</v>
      </c>
      <c r="H1200" s="46" t="str">
        <f>VLOOKUP(G1200,'EPG Description Guide'!A:K,10,FALSE)</f>
        <v>De la Pasarela</v>
      </c>
      <c r="I1200" s="46" t="str">
        <f>VLOOKUP(G1200,'EPG Description Guide'!A:K,11,FALSE)</f>
        <v>Mantente al día de las últimas tendencias y estilos directamente desde la pasarela de las capitales de la moda del mundo.</v>
      </c>
    </row>
    <row r="1201" spans="1:9" ht="15.75" customHeight="1" x14ac:dyDescent="0.2">
      <c r="A1201" t="str">
        <f t="shared" si="54"/>
        <v>Odd</v>
      </c>
      <c r="B1201" s="9">
        <v>1199</v>
      </c>
      <c r="C1201" s="43">
        <f>'Week 18'!$H$2</f>
        <v>42497</v>
      </c>
      <c r="D1201" s="44">
        <f>'Week 18'!$A$49</f>
        <v>0.47916666666666696</v>
      </c>
      <c r="E1201" s="43">
        <f t="shared" si="55"/>
        <v>42497.4375</v>
      </c>
      <c r="F1201" s="44">
        <f t="shared" si="56"/>
        <v>42497.4375</v>
      </c>
      <c r="G1201" s="47" t="str">
        <f>'Week 18'!$H$49</f>
        <v>One to Watch</v>
      </c>
      <c r="H1201" s="46" t="str">
        <f>VLOOKUP(G1201,'EPG Description Guide'!A:K,10,FALSE)</f>
        <v>Alguien a Seguir</v>
      </c>
      <c r="I1201" s="46" t="str">
        <f>VLOOKUP(G1201,'EPG Description Guide'!A:K,11,FALSE)</f>
        <v>Descubre las vidas reales y las carreras florecientes de las estrellas emergentes. Desde los pupilos del diseño, hasta las modelos más sensuales, los mejores estilistas y los talentosos maquilladores.</v>
      </c>
    </row>
    <row r="1202" spans="1:9" ht="15.75" customHeight="1" x14ac:dyDescent="0.2">
      <c r="A1202" t="str">
        <f t="shared" si="54"/>
        <v>Even</v>
      </c>
      <c r="B1202" s="9">
        <v>1200</v>
      </c>
      <c r="C1202" s="43">
        <f>'Week 18'!$H$2</f>
        <v>42497</v>
      </c>
      <c r="D1202" s="44">
        <f>'Week 18'!$A$50</f>
        <v>0.48958333333333365</v>
      </c>
      <c r="E1202" s="43">
        <f t="shared" si="55"/>
        <v>42497.447916666672</v>
      </c>
      <c r="F1202" s="44">
        <f t="shared" si="56"/>
        <v>42497.447916666672</v>
      </c>
      <c r="G1202" s="47" t="str">
        <f>'Week 18'!$H$50</f>
        <v>One to Watch</v>
      </c>
      <c r="H1202" s="46" t="str">
        <f>VLOOKUP(G1202,'EPG Description Guide'!A:K,10,FALSE)</f>
        <v>Alguien a Seguir</v>
      </c>
      <c r="I1202" s="46" t="str">
        <f>VLOOKUP(G1202,'EPG Description Guide'!A:K,11,FALSE)</f>
        <v>Descubre las vidas reales y las carreras florecientes de las estrellas emergentes. Desde los pupilos del diseño, hasta las modelos más sensuales, los mejores estilistas y los talentosos maquilladores.</v>
      </c>
    </row>
    <row r="1203" spans="1:9" ht="15.75" customHeight="1" x14ac:dyDescent="0.2">
      <c r="A1203" t="str">
        <f t="shared" si="54"/>
        <v>Odd</v>
      </c>
      <c r="B1203" s="9">
        <v>1201</v>
      </c>
      <c r="C1203" s="43">
        <f>'Week 18'!$H$2</f>
        <v>42497</v>
      </c>
      <c r="D1203" s="44">
        <f>'Week 18'!$A$51</f>
        <v>0.50000000000000033</v>
      </c>
      <c r="E1203" s="43">
        <f t="shared" si="55"/>
        <v>42497.458333333336</v>
      </c>
      <c r="F1203" s="44">
        <f t="shared" si="56"/>
        <v>42497.458333333336</v>
      </c>
      <c r="G1203" s="47" t="str">
        <f>'Week 18'!$H$51</f>
        <v>Health and Wellness Weekend</v>
      </c>
      <c r="H1203" s="46" t="str">
        <f>VLOOKUP(G1203,'EPG Description Guide'!A:K,10,FALSE)</f>
        <v>Salud y Bienestar de fin de Semana</v>
      </c>
      <c r="I1203" s="46" t="str">
        <f>VLOOKUP(G1203,'EPG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04" spans="1:9" ht="15.75" customHeight="1" x14ac:dyDescent="0.2">
      <c r="A1204" t="str">
        <f t="shared" si="54"/>
        <v>Even</v>
      </c>
      <c r="B1204" s="9">
        <v>1202</v>
      </c>
      <c r="C1204" s="43">
        <f>'Week 18'!$H$2</f>
        <v>42497</v>
      </c>
      <c r="D1204" s="44">
        <f>'Week 18'!$A$52</f>
        <v>0.51041666666666696</v>
      </c>
      <c r="E1204" s="43">
        <f t="shared" si="55"/>
        <v>42497.46875</v>
      </c>
      <c r="F1204" s="44">
        <f t="shared" si="56"/>
        <v>42497.46875</v>
      </c>
      <c r="G1204" s="47" t="str">
        <f>'Week 18'!$H$52</f>
        <v>Health and Wellness Weekend</v>
      </c>
      <c r="H1204" s="46" t="str">
        <f>VLOOKUP(G1204,'EPG Description Guide'!A:K,10,FALSE)</f>
        <v>Salud y Bienestar de fin de Semana</v>
      </c>
      <c r="I1204" s="46" t="str">
        <f>VLOOKUP(G1204,'EPG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05" spans="1:9" ht="15.75" customHeight="1" x14ac:dyDescent="0.2">
      <c r="A1205" t="str">
        <f t="shared" si="54"/>
        <v>Odd</v>
      </c>
      <c r="B1205" s="9">
        <v>1203</v>
      </c>
      <c r="C1205" s="43">
        <f>'Week 18'!$H$2</f>
        <v>42497</v>
      </c>
      <c r="D1205" s="44">
        <f>'Week 18'!$A$53</f>
        <v>0.52083333333333359</v>
      </c>
      <c r="E1205" s="43">
        <f t="shared" si="55"/>
        <v>42497.479166666672</v>
      </c>
      <c r="F1205" s="44">
        <f t="shared" si="56"/>
        <v>42497.479166666672</v>
      </c>
      <c r="G1205" s="47" t="str">
        <f>'Week 18'!$H$53</f>
        <v>Robo Girls Ep1</v>
      </c>
      <c r="H1205" s="46" t="str">
        <f>VLOOKUP(G1205,'EPG Description Guide'!A:K,10,FALSE)</f>
        <v>Robogirls</v>
      </c>
      <c r="I1205" s="46" t="str">
        <f>VLOOKUP(G1205,'EPG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206" spans="1:9" ht="15.75" customHeight="1" x14ac:dyDescent="0.2">
      <c r="A1206" t="str">
        <f t="shared" si="54"/>
        <v>Even</v>
      </c>
      <c r="B1206" s="9">
        <v>1204</v>
      </c>
      <c r="C1206" s="43">
        <f>'Week 18'!$H$2</f>
        <v>42497</v>
      </c>
      <c r="D1206" s="44">
        <f>'Week 18'!$A$54</f>
        <v>0.53125000000000022</v>
      </c>
      <c r="E1206" s="43">
        <f t="shared" si="55"/>
        <v>42497.489583333336</v>
      </c>
      <c r="F1206" s="44">
        <f t="shared" si="56"/>
        <v>42497.489583333336</v>
      </c>
      <c r="G1206" s="47" t="str">
        <f>'Week 18'!$H$54</f>
        <v>Robo Girls Ep1</v>
      </c>
      <c r="H1206" s="46" t="str">
        <f>VLOOKUP(G1206,'EPG Description Guide'!A:K,10,FALSE)</f>
        <v>Robogirls</v>
      </c>
      <c r="I1206" s="46" t="str">
        <f>VLOOKUP(G1206,'EPG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207" spans="1:9" ht="15.75" customHeight="1" x14ac:dyDescent="0.2">
      <c r="A1207" t="str">
        <f t="shared" si="54"/>
        <v>Odd</v>
      </c>
      <c r="B1207" s="9">
        <v>1205</v>
      </c>
      <c r="C1207" s="43">
        <f>'Week 18'!$H$2</f>
        <v>42497</v>
      </c>
      <c r="D1207" s="44">
        <f>'Week 18'!$A$55</f>
        <v>0.54166666666666685</v>
      </c>
      <c r="E1207" s="43">
        <f t="shared" si="55"/>
        <v>42497.5</v>
      </c>
      <c r="F1207" s="44">
        <f t="shared" si="56"/>
        <v>42497.5</v>
      </c>
      <c r="G1207" s="47" t="str">
        <f>'Week 18'!$H$55</f>
        <v>What's Haute</v>
      </c>
      <c r="H1207" s="46" t="str">
        <f>VLOOKUP(G1207,'EPG Description Guide'!A:K,10,FALSE)</f>
        <v>Alta Costura</v>
      </c>
      <c r="I1207" s="46" t="str">
        <f>VLOOKUP(G1207,'EPG Description Guide'!A:K,11,FALSE)</f>
        <v>La revista y guía definitiva de estilo de vida de lujo para la élite que disfruta de una vida glamourosa.</v>
      </c>
    </row>
    <row r="1208" spans="1:9" ht="15.75" customHeight="1" x14ac:dyDescent="0.2">
      <c r="A1208" t="str">
        <f t="shared" si="54"/>
        <v>Even</v>
      </c>
      <c r="B1208" s="9">
        <v>1206</v>
      </c>
      <c r="C1208" s="43">
        <f>'Week 18'!$H$2</f>
        <v>42497</v>
      </c>
      <c r="D1208" s="44">
        <f>'Week 18'!$A$56</f>
        <v>0.55208333333333348</v>
      </c>
      <c r="E1208" s="43">
        <f t="shared" si="55"/>
        <v>42497.510416666672</v>
      </c>
      <c r="F1208" s="44">
        <f t="shared" si="56"/>
        <v>42497.510416666672</v>
      </c>
      <c r="G1208" s="47" t="str">
        <f>'Week 18'!$H$56</f>
        <v>What's Haute</v>
      </c>
      <c r="H1208" s="46" t="str">
        <f>VLOOKUP(G1208,'EPG Description Guide'!A:K,10,FALSE)</f>
        <v>Alta Costura</v>
      </c>
      <c r="I1208" s="46" t="str">
        <f>VLOOKUP(G1208,'EPG Description Guide'!A:K,11,FALSE)</f>
        <v>La revista y guía definitiva de estilo de vida de lujo para la élite que disfruta de una vida glamourosa.</v>
      </c>
    </row>
    <row r="1209" spans="1:9" ht="15.75" customHeight="1" x14ac:dyDescent="0.2">
      <c r="A1209" t="str">
        <f t="shared" si="54"/>
        <v>Odd</v>
      </c>
      <c r="B1209" s="9">
        <v>1207</v>
      </c>
      <c r="C1209" s="43">
        <f>'Week 18'!$H$2</f>
        <v>42497</v>
      </c>
      <c r="D1209" s="44">
        <f>'Week 18'!$A$57</f>
        <v>0.56250000000000011</v>
      </c>
      <c r="E1209" s="43">
        <f t="shared" si="55"/>
        <v>42497.520833333336</v>
      </c>
      <c r="F1209" s="44">
        <f t="shared" si="56"/>
        <v>42497.520833333336</v>
      </c>
      <c r="G1209" s="47" t="str">
        <f>'Week 18'!$H$57</f>
        <v>Fashion Underground Ep1</v>
      </c>
      <c r="H1209" s="46" t="str">
        <f>VLOOKUP(G1209,'EPG Description Guide'!A:K,10,FALSE)</f>
        <v>Moda Metro</v>
      </c>
      <c r="I1209" s="46" t="str">
        <f>VLOOKUP(G1209,'EPG Description Guide'!A:K,11,FALSE)</f>
        <v>Una mirada al interior de algunos de prácticas más deseable de la industria y de pasar un día en la vida de un interno como maquilladora para descubrir lo que su trabajo ideal en la moda se trata.</v>
      </c>
    </row>
    <row r="1210" spans="1:9" ht="15.75" customHeight="1" x14ac:dyDescent="0.2">
      <c r="A1210" t="str">
        <f t="shared" si="54"/>
        <v>Even</v>
      </c>
      <c r="B1210" s="9">
        <v>1208</v>
      </c>
      <c r="C1210" s="43">
        <f>'Week 18'!$H$2</f>
        <v>42497</v>
      </c>
      <c r="D1210" s="44">
        <f>'Week 18'!$A$58</f>
        <v>0.57291666666666674</v>
      </c>
      <c r="E1210" s="43">
        <f t="shared" si="55"/>
        <v>42497.53125</v>
      </c>
      <c r="F1210" s="44">
        <f t="shared" si="56"/>
        <v>42497.53125</v>
      </c>
      <c r="G1210" s="47" t="str">
        <f>'Week 18'!$H$58</f>
        <v>Fashion Underground Ep1</v>
      </c>
      <c r="H1210" s="46" t="str">
        <f>VLOOKUP(G1210,'EPG Description Guide'!A:K,10,FALSE)</f>
        <v>Moda Metro</v>
      </c>
      <c r="I1210" s="46" t="str">
        <f>VLOOKUP(G1210,'EPG Description Guide'!A:K,11,FALSE)</f>
        <v>Una mirada al interior de algunos de prácticas más deseable de la industria y de pasar un día en la vida de un interno como maquilladora para descubrir lo que su trabajo ideal en la moda se trata.</v>
      </c>
    </row>
    <row r="1211" spans="1:9" ht="15.75" customHeight="1" x14ac:dyDescent="0.2">
      <c r="A1211" t="str">
        <f t="shared" si="54"/>
        <v>Odd</v>
      </c>
      <c r="B1211" s="9">
        <v>1209</v>
      </c>
      <c r="C1211" s="43">
        <f>'Week 18'!$H$2</f>
        <v>42497</v>
      </c>
      <c r="D1211" s="44">
        <f>'Week 18'!$A$59</f>
        <v>0.58333333333333337</v>
      </c>
      <c r="E1211" s="43">
        <f t="shared" si="55"/>
        <v>42497.541666666672</v>
      </c>
      <c r="F1211" s="44">
        <f t="shared" si="56"/>
        <v>42497.541666666672</v>
      </c>
      <c r="G1211" s="47" t="str">
        <f>'Week 18'!$H$59</f>
        <v>Tie the Knot</v>
      </c>
      <c r="H1211" s="46" t="str">
        <f>VLOOKUP(G1211,'EPG Description Guide'!A:K,10,FALSE)</f>
        <v>Dar el Sí</v>
      </c>
      <c r="I1211" s="46" t="str">
        <f>VLOOKUP(G1211,'EPG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12" spans="1:9" ht="15.75" customHeight="1" x14ac:dyDescent="0.2">
      <c r="A1212" t="str">
        <f t="shared" si="54"/>
        <v>Even</v>
      </c>
      <c r="B1212" s="9">
        <v>1210</v>
      </c>
      <c r="C1212" s="43">
        <f>'Week 18'!$H$2</f>
        <v>42497</v>
      </c>
      <c r="D1212" s="44">
        <f>'Week 18'!$A$60</f>
        <v>0.59375</v>
      </c>
      <c r="E1212" s="43">
        <f t="shared" si="55"/>
        <v>42497.552083333336</v>
      </c>
      <c r="F1212" s="44">
        <f t="shared" si="56"/>
        <v>42497.552083333336</v>
      </c>
      <c r="G1212" s="47" t="str">
        <f>'Week 18'!$H$60</f>
        <v>Tie the Knot</v>
      </c>
      <c r="H1212" s="46" t="str">
        <f>VLOOKUP(G1212,'EPG Description Guide'!A:K,10,FALSE)</f>
        <v>Dar el Sí</v>
      </c>
      <c r="I1212" s="46" t="str">
        <f>VLOOKUP(G1212,'EPG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13" spans="1:9" ht="15.75" customHeight="1" x14ac:dyDescent="0.2">
      <c r="A1213" t="str">
        <f t="shared" si="54"/>
        <v>Odd</v>
      </c>
      <c r="B1213" s="9">
        <v>1211</v>
      </c>
      <c r="C1213" s="43">
        <f>'Week 18'!$H$2</f>
        <v>42497</v>
      </c>
      <c r="D1213" s="44">
        <f>'Week 18'!$A$61</f>
        <v>0.60416666666666663</v>
      </c>
      <c r="E1213" s="43">
        <f t="shared" si="55"/>
        <v>42497.5625</v>
      </c>
      <c r="F1213" s="44">
        <f t="shared" si="56"/>
        <v>42497.5625</v>
      </c>
      <c r="G1213" s="47" t="str">
        <f>'Week 18'!$H$61</f>
        <v>Style Wars Ep1</v>
      </c>
      <c r="H1213" s="46" t="str">
        <f>VLOOKUP(G1213,'EPG Description Guide'!A:K,10,FALSE)</f>
        <v>Style Wars</v>
      </c>
      <c r="I1213" s="46" t="str">
        <f>VLOOKUP(G1213,'EPG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14" spans="1:9" ht="15.75" customHeight="1" x14ac:dyDescent="0.2">
      <c r="A1214" t="str">
        <f t="shared" si="54"/>
        <v>Even</v>
      </c>
      <c r="B1214" s="9">
        <v>1212</v>
      </c>
      <c r="C1214" s="43">
        <f>'Week 18'!$H$2</f>
        <v>42497</v>
      </c>
      <c r="D1214" s="44">
        <f>'Week 18'!$A$62</f>
        <v>0.61458333333333326</v>
      </c>
      <c r="E1214" s="43">
        <f t="shared" si="55"/>
        <v>42497.572916666672</v>
      </c>
      <c r="F1214" s="44">
        <f t="shared" si="56"/>
        <v>42497.572916666672</v>
      </c>
      <c r="G1214" s="47" t="str">
        <f>'Week 18'!$H$62</f>
        <v>Style Wars Ep1</v>
      </c>
      <c r="H1214" s="46" t="str">
        <f>VLOOKUP(G1214,'EPG Description Guide'!A:K,10,FALSE)</f>
        <v>Style Wars</v>
      </c>
      <c r="I1214" s="46" t="str">
        <f>VLOOKUP(G1214,'EPG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15" spans="1:9" ht="15.75" customHeight="1" x14ac:dyDescent="0.2">
      <c r="A1215" t="str">
        <f t="shared" si="54"/>
        <v>Odd</v>
      </c>
      <c r="B1215" s="9">
        <v>1213</v>
      </c>
      <c r="C1215" s="43">
        <f>'Week 18'!$H$2</f>
        <v>42497</v>
      </c>
      <c r="D1215" s="44">
        <f>'Week 18'!$A$63</f>
        <v>0.62499999999999989</v>
      </c>
      <c r="E1215" s="43">
        <f t="shared" si="55"/>
        <v>42497.583333333336</v>
      </c>
      <c r="F1215" s="44">
        <f t="shared" si="56"/>
        <v>42497.583333333336</v>
      </c>
      <c r="G1215" s="47" t="str">
        <f>'Week 18'!$H$63</f>
        <v>From the Runway</v>
      </c>
      <c r="H1215" s="46" t="str">
        <f>VLOOKUP(G1215,'EPG Description Guide'!A:K,10,FALSE)</f>
        <v>De la Pasarela</v>
      </c>
      <c r="I1215" s="46" t="str">
        <f>VLOOKUP(G1215,'EPG Description Guide'!A:K,11,FALSE)</f>
        <v>Mantente al día de las últimas tendencias y estilos directamente desde la pasarela de las capitales de la moda del mundo.</v>
      </c>
    </row>
    <row r="1216" spans="1:9" ht="15.75" customHeight="1" x14ac:dyDescent="0.2">
      <c r="A1216" t="str">
        <f t="shared" si="54"/>
        <v>Even</v>
      </c>
      <c r="B1216" s="9">
        <v>1214</v>
      </c>
      <c r="C1216" s="43">
        <f>'Week 18'!$H$2</f>
        <v>42497</v>
      </c>
      <c r="D1216" s="44">
        <f>'Week 18'!$A$64</f>
        <v>0.63541666666666652</v>
      </c>
      <c r="E1216" s="43">
        <f t="shared" si="55"/>
        <v>42497.59375</v>
      </c>
      <c r="F1216" s="44">
        <f t="shared" si="56"/>
        <v>42497.59375</v>
      </c>
      <c r="G1216" s="47" t="str">
        <f>'Week 18'!$H$64</f>
        <v>From the Runway</v>
      </c>
      <c r="H1216" s="46" t="str">
        <f>VLOOKUP(G1216,'EPG Description Guide'!A:K,10,FALSE)</f>
        <v>De la Pasarela</v>
      </c>
      <c r="I1216" s="46" t="str">
        <f>VLOOKUP(G1216,'EPG Description Guide'!A:K,11,FALSE)</f>
        <v>Mantente al día de las últimas tendencias y estilos directamente desde la pasarela de las capitales de la moda del mundo.</v>
      </c>
    </row>
    <row r="1217" spans="1:9" ht="15.75" customHeight="1" x14ac:dyDescent="0.2">
      <c r="A1217" t="str">
        <f t="shared" si="54"/>
        <v>Odd</v>
      </c>
      <c r="B1217" s="9">
        <v>1215</v>
      </c>
      <c r="C1217" s="43">
        <f>'Week 18'!$H$2</f>
        <v>42497</v>
      </c>
      <c r="D1217" s="44">
        <f>'Week 18'!$A$65</f>
        <v>0.64583333333333315</v>
      </c>
      <c r="E1217" s="43">
        <f t="shared" si="55"/>
        <v>42497.604166666672</v>
      </c>
      <c r="F1217" s="44">
        <f t="shared" si="56"/>
        <v>42497.604166666672</v>
      </c>
      <c r="G1217" s="47" t="str">
        <f>'Week 18'!$H$65</f>
        <v>From the Runway</v>
      </c>
      <c r="H1217" s="46" t="str">
        <f>VLOOKUP(G1217,'EPG Description Guide'!A:K,10,FALSE)</f>
        <v>De la Pasarela</v>
      </c>
      <c r="I1217" s="46" t="str">
        <f>VLOOKUP(G1217,'EPG Description Guide'!A:K,11,FALSE)</f>
        <v>Mantente al día de las últimas tendencias y estilos directamente desde la pasarela de las capitales de la moda del mundo.</v>
      </c>
    </row>
    <row r="1218" spans="1:9" ht="15.75" customHeight="1" x14ac:dyDescent="0.2">
      <c r="A1218" t="str">
        <f t="shared" si="54"/>
        <v>Even</v>
      </c>
      <c r="B1218" s="9">
        <v>1216</v>
      </c>
      <c r="C1218" s="43">
        <f>'Week 18'!$H$2</f>
        <v>42497</v>
      </c>
      <c r="D1218" s="44">
        <f>'Week 18'!$A$66</f>
        <v>0.65624999999999978</v>
      </c>
      <c r="E1218" s="43">
        <f t="shared" si="55"/>
        <v>42497.614583333336</v>
      </c>
      <c r="F1218" s="44">
        <f t="shared" si="56"/>
        <v>42497.614583333336</v>
      </c>
      <c r="G1218" s="47" t="str">
        <f>'Week 18'!$H$66</f>
        <v>From the Runway</v>
      </c>
      <c r="H1218" s="46" t="str">
        <f>VLOOKUP(G1218,'EPG Description Guide'!A:K,10,FALSE)</f>
        <v>De la Pasarela</v>
      </c>
      <c r="I1218" s="46" t="str">
        <f>VLOOKUP(G1218,'EPG Description Guide'!A:K,11,FALSE)</f>
        <v>Mantente al día de las últimas tendencias y estilos directamente desde la pasarela de las capitales de la moda del mundo.</v>
      </c>
    </row>
    <row r="1219" spans="1:9" ht="15.75" customHeight="1" x14ac:dyDescent="0.2">
      <c r="A1219" t="str">
        <f t="shared" si="54"/>
        <v>Odd</v>
      </c>
      <c r="B1219" s="9">
        <v>1217</v>
      </c>
      <c r="C1219" s="43">
        <f>'Week 18'!$H$2</f>
        <v>42497</v>
      </c>
      <c r="D1219" s="44">
        <f>'Week 18'!$A$67</f>
        <v>0.66666666666666641</v>
      </c>
      <c r="E1219" s="43">
        <f t="shared" si="55"/>
        <v>42497.625</v>
      </c>
      <c r="F1219" s="44">
        <f t="shared" si="56"/>
        <v>42497.625</v>
      </c>
      <c r="G1219" s="47" t="str">
        <f>'Week 18'!$H$67</f>
        <v>Photographers</v>
      </c>
      <c r="H1219" s="46" t="str">
        <f>VLOOKUP(G1219,'EPG Description Guide'!A:K,10,FALSE)</f>
        <v>Fotógrafos</v>
      </c>
      <c r="I1219" s="46" t="str">
        <f>VLOOKUP(G1219,'EPG Description Guide'!A:K,11,FALSE)</f>
        <v>Observa a las modelos y sus sesiones de fotos desde el punto de vista de un fotógrafo y descubre qué se necesita para conseguir la mejor fotografía.</v>
      </c>
    </row>
    <row r="1220" spans="1:9" ht="15.75" customHeight="1" x14ac:dyDescent="0.2">
      <c r="A1220" t="str">
        <f t="shared" ref="A1220:A1283" si="57">IF(MOD(B1220,2),"Odd","Even")</f>
        <v>Even</v>
      </c>
      <c r="B1220" s="9">
        <v>1218</v>
      </c>
      <c r="C1220" s="43">
        <f>'Week 18'!$H$2</f>
        <v>42497</v>
      </c>
      <c r="D1220" s="44">
        <f>'Week 18'!$A$68</f>
        <v>0.67708333333333304</v>
      </c>
      <c r="E1220" s="43">
        <f t="shared" ref="E1220:E1283" si="58">($C1220+$D1220)-(1/24)</f>
        <v>42497.635416666672</v>
      </c>
      <c r="F1220" s="44">
        <f t="shared" ref="F1220:F1283" si="59">($C1220+$D1220)-(1/24)</f>
        <v>42497.635416666672</v>
      </c>
      <c r="G1220" s="47" t="str">
        <f>'Week 18'!$H$68</f>
        <v>Photographers</v>
      </c>
      <c r="H1220" s="46" t="str">
        <f>VLOOKUP(G1220,'EPG Description Guide'!A:K,10,FALSE)</f>
        <v>Fotógrafos</v>
      </c>
      <c r="I1220" s="46" t="str">
        <f>VLOOKUP(G1220,'EPG Description Guide'!A:K,11,FALSE)</f>
        <v>Observa a las modelos y sus sesiones de fotos desde el punto de vista de un fotógrafo y descubre qué se necesita para conseguir la mejor fotografía.</v>
      </c>
    </row>
    <row r="1221" spans="1:9" ht="15.75" customHeight="1" x14ac:dyDescent="0.2">
      <c r="A1221" t="str">
        <f t="shared" si="57"/>
        <v>Odd</v>
      </c>
      <c r="B1221" s="9">
        <v>1219</v>
      </c>
      <c r="C1221" s="43">
        <f>'Week 18'!$H$2</f>
        <v>42497</v>
      </c>
      <c r="D1221" s="44">
        <f>'Week 18'!$A$69</f>
        <v>0.68749999999999967</v>
      </c>
      <c r="E1221" s="43">
        <f t="shared" si="58"/>
        <v>42497.645833333336</v>
      </c>
      <c r="F1221" s="44">
        <f t="shared" si="59"/>
        <v>42497.645833333336</v>
      </c>
      <c r="G1221" s="47" t="str">
        <f>'Week 18'!$H$69</f>
        <v>Invitation Only</v>
      </c>
      <c r="H1221" s="46" t="str">
        <f>VLOOKUP(G1221,'EPG Description Guide'!A:K,10,FALSE)</f>
        <v>Solo con Invitación</v>
      </c>
      <c r="I1221" s="46" t="str">
        <f>VLOOKUP(G1221,'EPG Description Guide'!A:K,11,FALSE)</f>
        <v>Desde el comienzo de las fiestas hasta los after, consigue acceso exclusivo a los eventos más glamourosos de todo el mundo.</v>
      </c>
    </row>
    <row r="1222" spans="1:9" ht="15.75" customHeight="1" x14ac:dyDescent="0.2">
      <c r="A1222" t="str">
        <f t="shared" si="57"/>
        <v>Even</v>
      </c>
      <c r="B1222" s="9">
        <v>1220</v>
      </c>
      <c r="C1222" s="43">
        <f>'Week 18'!$H$2</f>
        <v>42497</v>
      </c>
      <c r="D1222" s="44">
        <f>'Week 18'!$A$70</f>
        <v>0.6979166666666663</v>
      </c>
      <c r="E1222" s="43">
        <f t="shared" si="58"/>
        <v>42497.65625</v>
      </c>
      <c r="F1222" s="44">
        <f t="shared" si="59"/>
        <v>42497.65625</v>
      </c>
      <c r="G1222" s="47" t="str">
        <f>'Week 18'!$H$70</f>
        <v>Invitation Only</v>
      </c>
      <c r="H1222" s="46" t="str">
        <f>VLOOKUP(G1222,'EPG Description Guide'!A:K,10,FALSE)</f>
        <v>Solo con Invitación</v>
      </c>
      <c r="I1222" s="46" t="str">
        <f>VLOOKUP(G1222,'EPG Description Guide'!A:K,11,FALSE)</f>
        <v>Desde el comienzo de las fiestas hasta los after, consigue acceso exclusivo a los eventos más glamourosos de todo el mundo.</v>
      </c>
    </row>
    <row r="1223" spans="1:9" ht="15.75" customHeight="1" x14ac:dyDescent="0.2">
      <c r="A1223" t="str">
        <f t="shared" si="57"/>
        <v>Odd</v>
      </c>
      <c r="B1223" s="9">
        <v>1221</v>
      </c>
      <c r="C1223" s="43">
        <f>'Week 18'!$H$2</f>
        <v>42497</v>
      </c>
      <c r="D1223" s="44">
        <f>'Week 18'!$A$71</f>
        <v>0.70833333333333293</v>
      </c>
      <c r="E1223" s="43">
        <f t="shared" si="58"/>
        <v>42497.666666666672</v>
      </c>
      <c r="F1223" s="44">
        <f t="shared" si="59"/>
        <v>42497.666666666672</v>
      </c>
      <c r="G1223" s="47" t="str">
        <f>'Week 18'!$H$71</f>
        <v>Tie the Knot</v>
      </c>
      <c r="H1223" s="46" t="str">
        <f>VLOOKUP(G1223,'EPG Description Guide'!A:K,10,FALSE)</f>
        <v>Dar el Sí</v>
      </c>
      <c r="I1223" s="46" t="str">
        <f>VLOOKUP(G1223,'EPG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24" spans="1:9" ht="15.75" customHeight="1" x14ac:dyDescent="0.2">
      <c r="A1224" t="str">
        <f t="shared" si="57"/>
        <v>Even</v>
      </c>
      <c r="B1224" s="9">
        <v>1222</v>
      </c>
      <c r="C1224" s="43">
        <f>'Week 18'!$H$2</f>
        <v>42497</v>
      </c>
      <c r="D1224" s="44">
        <f>'Week 18'!$A$72</f>
        <v>0.71874999999999956</v>
      </c>
      <c r="E1224" s="43">
        <f t="shared" si="58"/>
        <v>42497.677083333336</v>
      </c>
      <c r="F1224" s="44">
        <f t="shared" si="59"/>
        <v>42497.677083333336</v>
      </c>
      <c r="G1224" s="47" t="str">
        <f>'Week 18'!$H$72</f>
        <v>Tie the Knot</v>
      </c>
      <c r="H1224" s="46" t="str">
        <f>VLOOKUP(G1224,'EPG Description Guide'!A:K,10,FALSE)</f>
        <v>Dar el Sí</v>
      </c>
      <c r="I1224" s="46" t="str">
        <f>VLOOKUP(G1224,'EPG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25" spans="1:9" ht="15.75" customHeight="1" x14ac:dyDescent="0.2">
      <c r="A1225" t="str">
        <f t="shared" si="57"/>
        <v>Odd</v>
      </c>
      <c r="B1225" s="9">
        <v>1223</v>
      </c>
      <c r="C1225" s="43">
        <f>'Week 18'!$H$2</f>
        <v>42497</v>
      </c>
      <c r="D1225" s="44">
        <f>'Week 18'!$A$73</f>
        <v>0.72916666666666619</v>
      </c>
      <c r="E1225" s="43">
        <f t="shared" si="58"/>
        <v>42497.6875</v>
      </c>
      <c r="F1225" s="44">
        <f t="shared" si="59"/>
        <v>42497.6875</v>
      </c>
      <c r="G1225" s="47" t="str">
        <f>'Week 18'!$H$73</f>
        <v>Health and Wellness Weekend</v>
      </c>
      <c r="H1225" s="46" t="str">
        <f>VLOOKUP(G1225,'EPG Description Guide'!A:K,10,FALSE)</f>
        <v>Salud y Bienestar de fin de Semana</v>
      </c>
      <c r="I1225" s="46" t="str">
        <f>VLOOKUP(G1225,'EPG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26" spans="1:9" ht="15.75" customHeight="1" x14ac:dyDescent="0.2">
      <c r="A1226" t="str">
        <f t="shared" si="57"/>
        <v>Even</v>
      </c>
      <c r="B1226" s="9">
        <v>1224</v>
      </c>
      <c r="C1226" s="43">
        <f>'Week 18'!$H$2</f>
        <v>42497</v>
      </c>
      <c r="D1226" s="44">
        <f>'Week 18'!$A$74</f>
        <v>0.73958333333333282</v>
      </c>
      <c r="E1226" s="43">
        <f t="shared" si="58"/>
        <v>42497.697916666672</v>
      </c>
      <c r="F1226" s="44">
        <f t="shared" si="59"/>
        <v>42497.697916666672</v>
      </c>
      <c r="G1226" s="47" t="str">
        <f>'Week 18'!$H$74</f>
        <v>Health and Wellness Weekend</v>
      </c>
      <c r="H1226" s="46" t="str">
        <f>VLOOKUP(G1226,'EPG Description Guide'!A:K,10,FALSE)</f>
        <v>Salud y Bienestar de fin de Semana</v>
      </c>
      <c r="I1226" s="46" t="str">
        <f>VLOOKUP(G1226,'EPG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27" spans="1:9" ht="15.75" customHeight="1" x14ac:dyDescent="0.2">
      <c r="A1227" t="str">
        <f t="shared" si="57"/>
        <v>Odd</v>
      </c>
      <c r="B1227" s="9">
        <v>1225</v>
      </c>
      <c r="C1227" s="43">
        <f>'Week 18'!$H$2</f>
        <v>42497</v>
      </c>
      <c r="D1227" s="44">
        <f>'Week 18'!$A$75</f>
        <v>0.74999999999999944</v>
      </c>
      <c r="E1227" s="43">
        <f t="shared" si="58"/>
        <v>42497.708333333336</v>
      </c>
      <c r="F1227" s="44">
        <f t="shared" si="59"/>
        <v>42497.708333333336</v>
      </c>
      <c r="G1227" s="47" t="str">
        <f>'Week 18'!$H$75</f>
        <v>From the Runway</v>
      </c>
      <c r="H1227" s="46" t="str">
        <f>VLOOKUP(G1227,'EPG Description Guide'!A:K,10,FALSE)</f>
        <v>De la Pasarela</v>
      </c>
      <c r="I1227" s="46" t="str">
        <f>VLOOKUP(G1227,'EPG Description Guide'!A:K,11,FALSE)</f>
        <v>Mantente al día de las últimas tendencias y estilos directamente desde la pasarela de las capitales de la moda del mundo.</v>
      </c>
    </row>
    <row r="1228" spans="1:9" ht="15.75" customHeight="1" x14ac:dyDescent="0.2">
      <c r="A1228" t="str">
        <f t="shared" si="57"/>
        <v>Even</v>
      </c>
      <c r="B1228" s="9">
        <v>1226</v>
      </c>
      <c r="C1228" s="43">
        <f>'Week 18'!$H$2</f>
        <v>42497</v>
      </c>
      <c r="D1228" s="44">
        <f>'Week 18'!$A$76</f>
        <v>0.76041666666666607</v>
      </c>
      <c r="E1228" s="43">
        <f t="shared" si="58"/>
        <v>42497.71875</v>
      </c>
      <c r="F1228" s="44">
        <f t="shared" si="59"/>
        <v>42497.71875</v>
      </c>
      <c r="G1228" s="47" t="str">
        <f>'Week 18'!$H$76</f>
        <v>From the Runway</v>
      </c>
      <c r="H1228" s="46" t="str">
        <f>VLOOKUP(G1228,'EPG Description Guide'!A:K,10,FALSE)</f>
        <v>De la Pasarela</v>
      </c>
      <c r="I1228" s="46" t="str">
        <f>VLOOKUP(G1228,'EPG Description Guide'!A:K,11,FALSE)</f>
        <v>Mantente al día de las últimas tendencias y estilos directamente desde la pasarela de las capitales de la moda del mundo.</v>
      </c>
    </row>
    <row r="1229" spans="1:9" ht="15.75" customHeight="1" x14ac:dyDescent="0.2">
      <c r="A1229" t="str">
        <f t="shared" si="57"/>
        <v>Odd</v>
      </c>
      <c r="B1229" s="9">
        <v>1227</v>
      </c>
      <c r="C1229" s="43">
        <f>'Week 18'!$H$2</f>
        <v>42497</v>
      </c>
      <c r="D1229" s="44">
        <f>'Week 18'!$A$77</f>
        <v>0.7708333333333327</v>
      </c>
      <c r="E1229" s="43">
        <f t="shared" si="58"/>
        <v>42497.729166666672</v>
      </c>
      <c r="F1229" s="44">
        <f t="shared" si="59"/>
        <v>42497.729166666672</v>
      </c>
      <c r="G1229" s="47" t="str">
        <f>'Week 18'!$H$77</f>
        <v>Photographers</v>
      </c>
      <c r="H1229" s="46" t="str">
        <f>VLOOKUP(G1229,'EPG Description Guide'!A:K,10,FALSE)</f>
        <v>Fotógrafos</v>
      </c>
      <c r="I1229" s="46" t="str">
        <f>VLOOKUP(G1229,'EPG Description Guide'!A:K,11,FALSE)</f>
        <v>Observa a las modelos y sus sesiones de fotos desde el punto de vista de un fotógrafo y descubre qué se necesita para conseguir la mejor fotografía.</v>
      </c>
    </row>
    <row r="1230" spans="1:9" ht="15.75" customHeight="1" x14ac:dyDescent="0.2">
      <c r="A1230" t="str">
        <f t="shared" si="57"/>
        <v>Even</v>
      </c>
      <c r="B1230" s="9">
        <v>1228</v>
      </c>
      <c r="C1230" s="43">
        <f>'Week 18'!$H$2</f>
        <v>42497</v>
      </c>
      <c r="D1230" s="44">
        <f>'Week 18'!$A$78</f>
        <v>0.78124999999999933</v>
      </c>
      <c r="E1230" s="43">
        <f t="shared" si="58"/>
        <v>42497.739583333336</v>
      </c>
      <c r="F1230" s="44">
        <f t="shared" si="59"/>
        <v>42497.739583333336</v>
      </c>
      <c r="G1230" s="47" t="str">
        <f>'Week 18'!$H$78</f>
        <v>Photographers</v>
      </c>
      <c r="H1230" s="46" t="str">
        <f>VLOOKUP(G1230,'EPG Description Guide'!A:K,10,FALSE)</f>
        <v>Fotógrafos</v>
      </c>
      <c r="I1230" s="46" t="str">
        <f>VLOOKUP(G1230,'EPG Description Guide'!A:K,11,FALSE)</f>
        <v>Observa a las modelos y sus sesiones de fotos desde el punto de vista de un fotógrafo y descubre qué se necesita para conseguir la mejor fotografía.</v>
      </c>
    </row>
    <row r="1231" spans="1:9" ht="15.75" customHeight="1" x14ac:dyDescent="0.2">
      <c r="A1231" t="str">
        <f t="shared" si="57"/>
        <v>Odd</v>
      </c>
      <c r="B1231" s="9">
        <v>1229</v>
      </c>
      <c r="C1231" s="43">
        <f>'Week 18'!$H$2</f>
        <v>42497</v>
      </c>
      <c r="D1231" s="44">
        <f>'Week 18'!$A$79</f>
        <v>0.79166666666666596</v>
      </c>
      <c r="E1231" s="43">
        <f t="shared" si="58"/>
        <v>42497.75</v>
      </c>
      <c r="F1231" s="44">
        <f t="shared" si="59"/>
        <v>42497.75</v>
      </c>
      <c r="G1231" s="47" t="str">
        <f>'Week 18'!$H$79</f>
        <v>Invitation Only</v>
      </c>
      <c r="H1231" s="46" t="str">
        <f>VLOOKUP(G1231,'EPG Description Guide'!A:K,10,FALSE)</f>
        <v>Solo con Invitación</v>
      </c>
      <c r="I1231" s="46" t="str">
        <f>VLOOKUP(G1231,'EPG Description Guide'!A:K,11,FALSE)</f>
        <v>Desde el comienzo de las fiestas hasta los after, consigue acceso exclusivo a los eventos más glamourosos de todo el mundo.</v>
      </c>
    </row>
    <row r="1232" spans="1:9" ht="15.75" customHeight="1" x14ac:dyDescent="0.2">
      <c r="A1232" t="str">
        <f t="shared" si="57"/>
        <v>Even</v>
      </c>
      <c r="B1232" s="9">
        <v>1230</v>
      </c>
      <c r="C1232" s="43">
        <f>'Week 18'!$H$2</f>
        <v>42497</v>
      </c>
      <c r="D1232" s="44">
        <f>'Week 18'!$A$80</f>
        <v>0.80208333333333259</v>
      </c>
      <c r="E1232" s="43">
        <f t="shared" si="58"/>
        <v>42497.760416666672</v>
      </c>
      <c r="F1232" s="44">
        <f t="shared" si="59"/>
        <v>42497.760416666672</v>
      </c>
      <c r="G1232" s="47" t="str">
        <f>'Week 18'!$H$80</f>
        <v>Invitation Only</v>
      </c>
      <c r="H1232" s="46" t="str">
        <f>VLOOKUP(G1232,'EPG Description Guide'!A:K,10,FALSE)</f>
        <v>Solo con Invitación</v>
      </c>
      <c r="I1232" s="46" t="str">
        <f>VLOOKUP(G1232,'EPG Description Guide'!A:K,11,FALSE)</f>
        <v>Desde el comienzo de las fiestas hasta los after, consigue acceso exclusivo a los eventos más glamourosos de todo el mundo.</v>
      </c>
    </row>
    <row r="1233" spans="1:9" ht="15.75" customHeight="1" x14ac:dyDescent="0.2">
      <c r="A1233" t="str">
        <f t="shared" si="57"/>
        <v>Odd</v>
      </c>
      <c r="B1233" s="9">
        <v>1231</v>
      </c>
      <c r="C1233" s="43">
        <f>'Week 18'!$H$2</f>
        <v>42497</v>
      </c>
      <c r="D1233" s="44">
        <f>'Week 18'!$A$81</f>
        <v>0.81249999999999922</v>
      </c>
      <c r="E1233" s="43">
        <f t="shared" si="58"/>
        <v>42497.770833333336</v>
      </c>
      <c r="F1233" s="44">
        <f t="shared" si="59"/>
        <v>42497.770833333336</v>
      </c>
      <c r="G1233" s="47" t="str">
        <f>'Week 18'!$H$81</f>
        <v>From the Runway</v>
      </c>
      <c r="H1233" s="46" t="str">
        <f>VLOOKUP(G1233,'EPG Description Guide'!A:K,10,FALSE)</f>
        <v>De la Pasarela</v>
      </c>
      <c r="I1233" s="46" t="str">
        <f>VLOOKUP(G1233,'EPG Description Guide'!A:K,11,FALSE)</f>
        <v>Mantente al día de las últimas tendencias y estilos directamente desde la pasarela de las capitales de la moda del mundo.</v>
      </c>
    </row>
    <row r="1234" spans="1:9" ht="15.75" customHeight="1" x14ac:dyDescent="0.2">
      <c r="A1234" t="str">
        <f t="shared" si="57"/>
        <v>Even</v>
      </c>
      <c r="B1234" s="9">
        <v>1232</v>
      </c>
      <c r="C1234" s="43">
        <f>'Week 18'!$H$2</f>
        <v>42497</v>
      </c>
      <c r="D1234" s="44">
        <f>'Week 18'!$A$82</f>
        <v>0.82291666666666585</v>
      </c>
      <c r="E1234" s="43">
        <f t="shared" si="58"/>
        <v>42497.78125</v>
      </c>
      <c r="F1234" s="44">
        <f t="shared" si="59"/>
        <v>42497.78125</v>
      </c>
      <c r="G1234" s="47" t="str">
        <f>'Week 18'!$H$82</f>
        <v>From the Runway</v>
      </c>
      <c r="H1234" s="46" t="str">
        <f>VLOOKUP(G1234,'EPG Description Guide'!A:K,10,FALSE)</f>
        <v>De la Pasarela</v>
      </c>
      <c r="I1234" s="46" t="str">
        <f>VLOOKUP(G1234,'EPG Description Guide'!A:K,11,FALSE)</f>
        <v>Mantente al día de las últimas tendencias y estilos directamente desde la pasarela de las capitales de la moda del mundo.</v>
      </c>
    </row>
    <row r="1235" spans="1:9" ht="15.75" customHeight="1" x14ac:dyDescent="0.2">
      <c r="A1235" t="str">
        <f t="shared" si="57"/>
        <v>Odd</v>
      </c>
      <c r="B1235" s="9">
        <v>1233</v>
      </c>
      <c r="C1235" s="43">
        <f>'Week 18'!$H$2</f>
        <v>42497</v>
      </c>
      <c r="D1235" s="44">
        <f>'Week 18'!$A$83</f>
        <v>0.83333333333333248</v>
      </c>
      <c r="E1235" s="43">
        <f t="shared" si="58"/>
        <v>42497.791666666672</v>
      </c>
      <c r="F1235" s="44">
        <f t="shared" si="59"/>
        <v>42497.791666666672</v>
      </c>
      <c r="G1235" s="47" t="str">
        <f>'Week 18'!$H$83</f>
        <v>Health and Wellness Weekend</v>
      </c>
      <c r="H1235" s="46" t="str">
        <f>VLOOKUP(G1235,'EPG Description Guide'!A:K,10,FALSE)</f>
        <v>Salud y Bienestar de fin de Semana</v>
      </c>
      <c r="I1235" s="46" t="str">
        <f>VLOOKUP(G1235,'EPG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36" spans="1:9" ht="15.75" customHeight="1" x14ac:dyDescent="0.2">
      <c r="A1236" t="str">
        <f t="shared" si="57"/>
        <v>Even</v>
      </c>
      <c r="B1236" s="9">
        <v>1234</v>
      </c>
      <c r="C1236" s="43">
        <f>'Week 18'!$H$2</f>
        <v>42497</v>
      </c>
      <c r="D1236" s="44">
        <f>'Week 18'!$A$84</f>
        <v>0.84374999999999911</v>
      </c>
      <c r="E1236" s="43">
        <f t="shared" si="58"/>
        <v>42497.802083333336</v>
      </c>
      <c r="F1236" s="44">
        <f t="shared" si="59"/>
        <v>42497.802083333336</v>
      </c>
      <c r="G1236" s="47" t="str">
        <f>'Week 18'!$H$84</f>
        <v>Health and Wellness Weekend</v>
      </c>
      <c r="H1236" s="46" t="str">
        <f>VLOOKUP(G1236,'EPG Description Guide'!A:K,10,FALSE)</f>
        <v>Salud y Bienestar de fin de Semana</v>
      </c>
      <c r="I1236" s="46" t="str">
        <f>VLOOKUP(G1236,'EPG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37" spans="1:9" ht="15.75" customHeight="1" x14ac:dyDescent="0.2">
      <c r="A1237" t="str">
        <f t="shared" si="57"/>
        <v>Odd</v>
      </c>
      <c r="B1237" s="9">
        <v>1235</v>
      </c>
      <c r="C1237" s="43">
        <f>'Week 18'!$H$2</f>
        <v>42497</v>
      </c>
      <c r="D1237" s="44">
        <f>'Week 18'!$A$85</f>
        <v>0.85416666666666574</v>
      </c>
      <c r="E1237" s="43">
        <f t="shared" si="58"/>
        <v>42497.8125</v>
      </c>
      <c r="F1237" s="44">
        <f t="shared" si="59"/>
        <v>42497.8125</v>
      </c>
      <c r="G1237" s="47" t="str">
        <f>'Week 18'!$H$85</f>
        <v>Fashion Underground Ep1</v>
      </c>
      <c r="H1237" s="46" t="str">
        <f>VLOOKUP(G1237,'EPG Description Guide'!A:K,10,FALSE)</f>
        <v>Moda Metro</v>
      </c>
      <c r="I1237" s="46" t="str">
        <f>VLOOKUP(G1237,'EPG Description Guide'!A:K,11,FALSE)</f>
        <v>Una mirada al interior de algunos de prácticas más deseable de la industria y de pasar un día en la vida de un interno como maquilladora para descubrir lo que su trabajo ideal en la moda se trata.</v>
      </c>
    </row>
    <row r="1238" spans="1:9" ht="15.75" customHeight="1" x14ac:dyDescent="0.2">
      <c r="A1238" t="str">
        <f t="shared" si="57"/>
        <v>Even</v>
      </c>
      <c r="B1238" s="9">
        <v>1236</v>
      </c>
      <c r="C1238" s="43">
        <f>'Week 18'!$H$2</f>
        <v>42497</v>
      </c>
      <c r="D1238" s="44">
        <f>'Week 18'!$A$86</f>
        <v>0.86458333333333237</v>
      </c>
      <c r="E1238" s="43">
        <f t="shared" si="58"/>
        <v>42497.822916666672</v>
      </c>
      <c r="F1238" s="44">
        <f t="shared" si="59"/>
        <v>42497.822916666672</v>
      </c>
      <c r="G1238" s="47" t="str">
        <f>'Week 18'!$H$86</f>
        <v>Fashion Underground Ep1</v>
      </c>
      <c r="H1238" s="46" t="str">
        <f>VLOOKUP(G1238,'EPG Description Guide'!A:K,10,FALSE)</f>
        <v>Moda Metro</v>
      </c>
      <c r="I1238" s="46" t="str">
        <f>VLOOKUP(G1238,'EPG Description Guide'!A:K,11,FALSE)</f>
        <v>Una mirada al interior de algunos de prácticas más deseable de la industria y de pasar un día en la vida de un interno como maquilladora para descubrir lo que su trabajo ideal en la moda se trata.</v>
      </c>
    </row>
    <row r="1239" spans="1:9" ht="15.75" customHeight="1" x14ac:dyDescent="0.2">
      <c r="A1239" t="str">
        <f t="shared" si="57"/>
        <v>Odd</v>
      </c>
      <c r="B1239" s="9">
        <v>1237</v>
      </c>
      <c r="C1239" s="43">
        <f>'Week 18'!$H$2</f>
        <v>42497</v>
      </c>
      <c r="D1239" s="44">
        <f>'Week 18'!$A$87</f>
        <v>0.874999999999999</v>
      </c>
      <c r="E1239" s="43">
        <f t="shared" si="58"/>
        <v>42497.833333333336</v>
      </c>
      <c r="F1239" s="44">
        <f t="shared" si="59"/>
        <v>42497.833333333336</v>
      </c>
      <c r="G1239" s="47" t="str">
        <f>'Week 18'!$H$87</f>
        <v>What's Haute</v>
      </c>
      <c r="H1239" s="46" t="str">
        <f>VLOOKUP(G1239,'EPG Description Guide'!A:K,10,FALSE)</f>
        <v>Alta Costura</v>
      </c>
      <c r="I1239" s="46" t="str">
        <f>VLOOKUP(G1239,'EPG Description Guide'!A:K,11,FALSE)</f>
        <v>La revista y guía definitiva de estilo de vida de lujo para la élite que disfruta de una vida glamourosa.</v>
      </c>
    </row>
    <row r="1240" spans="1:9" ht="15.75" customHeight="1" x14ac:dyDescent="0.2">
      <c r="A1240" t="str">
        <f t="shared" si="57"/>
        <v>Even</v>
      </c>
      <c r="B1240" s="9">
        <v>1238</v>
      </c>
      <c r="C1240" s="43">
        <f>'Week 18'!$H$2</f>
        <v>42497</v>
      </c>
      <c r="D1240" s="44">
        <f>'Week 18'!$A$88</f>
        <v>0.88541666666666563</v>
      </c>
      <c r="E1240" s="43">
        <f t="shared" si="58"/>
        <v>42497.84375</v>
      </c>
      <c r="F1240" s="44">
        <f t="shared" si="59"/>
        <v>42497.84375</v>
      </c>
      <c r="G1240" s="47" t="str">
        <f>'Week 18'!$H$88</f>
        <v>What's Haute</v>
      </c>
      <c r="H1240" s="46" t="str">
        <f>VLOOKUP(G1240,'EPG Description Guide'!A:K,10,FALSE)</f>
        <v>Alta Costura</v>
      </c>
      <c r="I1240" s="46" t="str">
        <f>VLOOKUP(G1240,'EPG Description Guide'!A:K,11,FALSE)</f>
        <v>La revista y guía definitiva de estilo de vida de lujo para la élite que disfruta de una vida glamourosa.</v>
      </c>
    </row>
    <row r="1241" spans="1:9" ht="15.75" customHeight="1" x14ac:dyDescent="0.2">
      <c r="A1241" t="str">
        <f t="shared" si="57"/>
        <v>Odd</v>
      </c>
      <c r="B1241" s="9">
        <v>1239</v>
      </c>
      <c r="C1241" s="43">
        <f>'Week 18'!$H$2</f>
        <v>42497</v>
      </c>
      <c r="D1241" s="44">
        <f>'Week 18'!$A$89</f>
        <v>0.89583333333333226</v>
      </c>
      <c r="E1241" s="43">
        <f t="shared" si="58"/>
        <v>42497.854166666672</v>
      </c>
      <c r="F1241" s="44">
        <f t="shared" si="59"/>
        <v>42497.854166666672</v>
      </c>
      <c r="G1241" s="47" t="str">
        <f>'Week 18'!$H$89</f>
        <v>From the Runway</v>
      </c>
      <c r="H1241" s="46" t="str">
        <f>VLOOKUP(G1241,'EPG Description Guide'!A:K,10,FALSE)</f>
        <v>De la Pasarela</v>
      </c>
      <c r="I1241" s="46" t="str">
        <f>VLOOKUP(G1241,'EPG Description Guide'!A:K,11,FALSE)</f>
        <v>Mantente al día de las últimas tendencias y estilos directamente desde la pasarela de las capitales de la moda del mundo.</v>
      </c>
    </row>
    <row r="1242" spans="1:9" ht="15.75" customHeight="1" x14ac:dyDescent="0.2">
      <c r="A1242" t="str">
        <f t="shared" si="57"/>
        <v>Even</v>
      </c>
      <c r="B1242" s="9">
        <v>1240</v>
      </c>
      <c r="C1242" s="43">
        <f>'Week 18'!$H$2</f>
        <v>42497</v>
      </c>
      <c r="D1242" s="44">
        <f>'Week 18'!$A$90</f>
        <v>0.90624999999999889</v>
      </c>
      <c r="E1242" s="43">
        <f t="shared" si="58"/>
        <v>42497.864583333336</v>
      </c>
      <c r="F1242" s="44">
        <f t="shared" si="59"/>
        <v>42497.864583333336</v>
      </c>
      <c r="G1242" s="47" t="str">
        <f>'Week 18'!$H$90</f>
        <v>From the Runway</v>
      </c>
      <c r="H1242" s="46" t="str">
        <f>VLOOKUP(G1242,'EPG Description Guide'!A:K,10,FALSE)</f>
        <v>De la Pasarela</v>
      </c>
      <c r="I1242" s="46" t="str">
        <f>VLOOKUP(G1242,'EPG Description Guide'!A:K,11,FALSE)</f>
        <v>Mantente al día de las últimas tendencias y estilos directamente desde la pasarela de las capitales de la moda del mundo.</v>
      </c>
    </row>
    <row r="1243" spans="1:9" ht="15.75" customHeight="1" x14ac:dyDescent="0.2">
      <c r="A1243" t="str">
        <f t="shared" si="57"/>
        <v>Odd</v>
      </c>
      <c r="B1243" s="9">
        <v>1241</v>
      </c>
      <c r="C1243" s="43">
        <f>'Week 18'!$H$2</f>
        <v>42497</v>
      </c>
      <c r="D1243" s="44">
        <f>'Week 18'!$A$91</f>
        <v>0.91666666666666552</v>
      </c>
      <c r="E1243" s="43">
        <f t="shared" si="58"/>
        <v>42497.875</v>
      </c>
      <c r="F1243" s="44">
        <f t="shared" si="59"/>
        <v>42497.875</v>
      </c>
      <c r="G1243" s="47" t="str">
        <f>'Week 18'!$H$91</f>
        <v>Style Wars Ep1</v>
      </c>
      <c r="H1243" s="46" t="str">
        <f>VLOOKUP(G1243,'EPG Description Guide'!A:K,10,FALSE)</f>
        <v>Style Wars</v>
      </c>
      <c r="I1243" s="46" t="str">
        <f>VLOOKUP(G1243,'EPG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44" spans="1:9" ht="15.75" customHeight="1" x14ac:dyDescent="0.2">
      <c r="A1244" t="str">
        <f t="shared" si="57"/>
        <v>Even</v>
      </c>
      <c r="B1244" s="9">
        <v>1242</v>
      </c>
      <c r="C1244" s="43">
        <f>'Week 18'!$H$2</f>
        <v>42497</v>
      </c>
      <c r="D1244" s="44">
        <f>'Week 18'!$A$92</f>
        <v>0.92708333333333215</v>
      </c>
      <c r="E1244" s="43">
        <f t="shared" si="58"/>
        <v>42497.885416666672</v>
      </c>
      <c r="F1244" s="44">
        <f t="shared" si="59"/>
        <v>42497.885416666672</v>
      </c>
      <c r="G1244" s="47" t="str">
        <f>'Week 18'!$H$92</f>
        <v>Style Wars Ep1</v>
      </c>
      <c r="H1244" s="46" t="str">
        <f>VLOOKUP(G1244,'EPG Description Guide'!A:K,10,FALSE)</f>
        <v>Style Wars</v>
      </c>
      <c r="I1244" s="46" t="str">
        <f>VLOOKUP(G1244,'EPG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245" spans="1:9" ht="15.75" customHeight="1" x14ac:dyDescent="0.2">
      <c r="A1245" t="str">
        <f t="shared" si="57"/>
        <v>Odd</v>
      </c>
      <c r="B1245" s="9">
        <v>1243</v>
      </c>
      <c r="C1245" s="43">
        <f>'Week 18'!$H$2</f>
        <v>42497</v>
      </c>
      <c r="D1245" s="44">
        <f>'Week 18'!$A$93</f>
        <v>0.93749999999999878</v>
      </c>
      <c r="E1245" s="43">
        <f t="shared" si="58"/>
        <v>42497.895833333336</v>
      </c>
      <c r="F1245" s="44">
        <f t="shared" si="59"/>
        <v>42497.895833333336</v>
      </c>
      <c r="G1245" s="47" t="str">
        <f>'Week 18'!$H$93</f>
        <v>Tie the Knot</v>
      </c>
      <c r="H1245" s="46" t="str">
        <f>VLOOKUP(G1245,'EPG Description Guide'!A:K,10,FALSE)</f>
        <v>Dar el Sí</v>
      </c>
      <c r="I1245" s="46" t="str">
        <f>VLOOKUP(G1245,'EPG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46" spans="1:9" ht="15.75" customHeight="1" x14ac:dyDescent="0.2">
      <c r="A1246" t="str">
        <f t="shared" si="57"/>
        <v>Even</v>
      </c>
      <c r="B1246" s="9">
        <v>1244</v>
      </c>
      <c r="C1246" s="43">
        <f>'Week 18'!$H$2</f>
        <v>42497</v>
      </c>
      <c r="D1246" s="44">
        <f>'Week 18'!$A$94</f>
        <v>0.94791666666666541</v>
      </c>
      <c r="E1246" s="43">
        <f t="shared" si="58"/>
        <v>42497.90625</v>
      </c>
      <c r="F1246" s="44">
        <f t="shared" si="59"/>
        <v>42497.90625</v>
      </c>
      <c r="G1246" s="47" t="str">
        <f>'Week 18'!$H$94</f>
        <v>Tie the Knot</v>
      </c>
      <c r="H1246" s="46" t="str">
        <f>VLOOKUP(G1246,'EPG Description Guide'!A:K,10,FALSE)</f>
        <v>Dar el Sí</v>
      </c>
      <c r="I1246" s="46" t="str">
        <f>VLOOKUP(G1246,'EPG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47" spans="1:9" ht="15.75" customHeight="1" x14ac:dyDescent="0.2">
      <c r="A1247" t="str">
        <f t="shared" si="57"/>
        <v>Odd</v>
      </c>
      <c r="B1247" s="9">
        <v>1245</v>
      </c>
      <c r="C1247" s="43">
        <f>'Week 18'!$H$2</f>
        <v>42497</v>
      </c>
      <c r="D1247" s="44">
        <f>'Week 18'!$A$95</f>
        <v>0.95833333333333204</v>
      </c>
      <c r="E1247" s="43">
        <f t="shared" si="58"/>
        <v>42497.916666666672</v>
      </c>
      <c r="F1247" s="44">
        <f t="shared" si="59"/>
        <v>42497.916666666672</v>
      </c>
      <c r="G1247" s="47" t="str">
        <f>'Week 18'!$H$95</f>
        <v>Robo Girls Ep1</v>
      </c>
      <c r="H1247" s="46" t="str">
        <f>VLOOKUP(G1247,'EPG Description Guide'!A:K,10,FALSE)</f>
        <v>Robogirls</v>
      </c>
      <c r="I1247" s="46" t="str">
        <f>VLOOKUP(G1247,'EPG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248" spans="1:9" ht="15.75" customHeight="1" x14ac:dyDescent="0.2">
      <c r="A1248" t="str">
        <f t="shared" si="57"/>
        <v>Even</v>
      </c>
      <c r="B1248" s="9">
        <v>1246</v>
      </c>
      <c r="C1248" s="43">
        <f>'Week 18'!$H$2</f>
        <v>42497</v>
      </c>
      <c r="D1248" s="44">
        <f>'Week 18'!$A$96</f>
        <v>0.96874999999999867</v>
      </c>
      <c r="E1248" s="43">
        <f t="shared" si="58"/>
        <v>42497.927083333336</v>
      </c>
      <c r="F1248" s="44">
        <f t="shared" si="59"/>
        <v>42497.927083333336</v>
      </c>
      <c r="G1248" s="47" t="str">
        <f>'Week 18'!$H$96</f>
        <v>Robo Girls Ep1</v>
      </c>
      <c r="H1248" s="46" t="str">
        <f>VLOOKUP(G1248,'EPG Description Guide'!A:K,10,FALSE)</f>
        <v>Robogirls</v>
      </c>
      <c r="I1248" s="46" t="str">
        <f>VLOOKUP(G1248,'EPG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249" spans="1:9" ht="15.75" customHeight="1" x14ac:dyDescent="0.2">
      <c r="A1249" t="str">
        <f t="shared" si="57"/>
        <v>Odd</v>
      </c>
      <c r="B1249" s="9">
        <v>1247</v>
      </c>
      <c r="C1249" s="43">
        <f>'Week 18'!$H$2</f>
        <v>42497</v>
      </c>
      <c r="D1249" s="44">
        <f>'Week 18'!$A$97</f>
        <v>0.9791666666666653</v>
      </c>
      <c r="E1249" s="43">
        <f t="shared" si="58"/>
        <v>42497.9375</v>
      </c>
      <c r="F1249" s="44">
        <f t="shared" si="59"/>
        <v>42497.9375</v>
      </c>
      <c r="G1249" s="47" t="str">
        <f>'Week 18'!$H$97</f>
        <v>Photographers</v>
      </c>
      <c r="H1249" s="46" t="str">
        <f>VLOOKUP(G1249,'EPG Description Guide'!A:K,10,FALSE)</f>
        <v>Fotógrafos</v>
      </c>
      <c r="I1249" s="46" t="str">
        <f>VLOOKUP(G1249,'EPG Description Guide'!A:K,11,FALSE)</f>
        <v>Observa a las modelos y sus sesiones de fotos desde el punto de vista de un fotógrafo y descubre qué se necesita para conseguir la mejor fotografía.</v>
      </c>
    </row>
    <row r="1250" spans="1:9" ht="15.75" customHeight="1" x14ac:dyDescent="0.2">
      <c r="A1250" t="str">
        <f t="shared" si="57"/>
        <v>Even</v>
      </c>
      <c r="B1250" s="9">
        <v>1248</v>
      </c>
      <c r="C1250" s="43">
        <f>'Week 18'!$H$2</f>
        <v>42497</v>
      </c>
      <c r="D1250" s="44">
        <f>'Week 18'!$A$98</f>
        <v>0.98958333333333193</v>
      </c>
      <c r="E1250" s="43">
        <f t="shared" si="58"/>
        <v>42497.947916666672</v>
      </c>
      <c r="F1250" s="44">
        <f t="shared" si="59"/>
        <v>42497.947916666672</v>
      </c>
      <c r="G1250" s="47" t="str">
        <f>'Week 18'!$H$98</f>
        <v>Photographers</v>
      </c>
      <c r="H1250" s="46" t="str">
        <f>VLOOKUP(G1250,'EPG Description Guide'!A:K,10,FALSE)</f>
        <v>Fotógrafos</v>
      </c>
      <c r="I1250" s="46" t="str">
        <f>VLOOKUP(G1250,'EPG Description Guide'!A:K,11,FALSE)</f>
        <v>Observa a las modelos y sus sesiones de fotos desde el punto de vista de un fotógrafo y descubre qué se necesita para conseguir la mejor fotografía.</v>
      </c>
    </row>
    <row r="1251" spans="1:9" ht="15.75" customHeight="1" x14ac:dyDescent="0.2">
      <c r="A1251" t="str">
        <f t="shared" si="57"/>
        <v>Odd</v>
      </c>
      <c r="B1251" s="9">
        <v>1249</v>
      </c>
      <c r="C1251" s="43">
        <f>'Week 18'!$I$2</f>
        <v>42498</v>
      </c>
      <c r="D1251" s="44">
        <f>'Week 18'!$A$3</f>
        <v>0</v>
      </c>
      <c r="E1251" s="43">
        <f t="shared" si="58"/>
        <v>42497.958333333336</v>
      </c>
      <c r="F1251" s="44">
        <f t="shared" si="59"/>
        <v>42497.958333333336</v>
      </c>
      <c r="G1251" s="47" t="str">
        <f>'Week 18'!$I$3</f>
        <v>What's Haute</v>
      </c>
      <c r="H1251" s="46" t="str">
        <f>VLOOKUP(G1251,'EPG Description Guide'!A:K,10,FALSE)</f>
        <v>Alta Costura</v>
      </c>
      <c r="I1251" s="46" t="str">
        <f>VLOOKUP(G1251,'EPG Description Guide'!A:K,11,FALSE)</f>
        <v>La revista y guía definitiva de estilo de vida de lujo para la élite que disfruta de una vida glamourosa.</v>
      </c>
    </row>
    <row r="1252" spans="1:9" ht="15.75" customHeight="1" x14ac:dyDescent="0.2">
      <c r="A1252" t="str">
        <f t="shared" si="57"/>
        <v>Even</v>
      </c>
      <c r="B1252" s="9">
        <v>1250</v>
      </c>
      <c r="C1252" s="43">
        <f>'Week 18'!$I$2</f>
        <v>42498</v>
      </c>
      <c r="D1252" s="44">
        <f>'Week 18'!$A$4</f>
        <v>1.0416666666666666E-2</v>
      </c>
      <c r="E1252" s="43">
        <f t="shared" si="58"/>
        <v>42497.96875</v>
      </c>
      <c r="F1252" s="44">
        <f t="shared" si="59"/>
        <v>42497.96875</v>
      </c>
      <c r="G1252" s="47" t="str">
        <f>'Week 18'!$I$4</f>
        <v>What's Haute</v>
      </c>
      <c r="H1252" s="46" t="str">
        <f>VLOOKUP(G1252,'EPG Description Guide'!A:K,10,FALSE)</f>
        <v>Alta Costura</v>
      </c>
      <c r="I1252" s="46" t="str">
        <f>VLOOKUP(G1252,'EPG Description Guide'!A:K,11,FALSE)</f>
        <v>La revista y guía definitiva de estilo de vida de lujo para la élite que disfruta de una vida glamourosa.</v>
      </c>
    </row>
    <row r="1253" spans="1:9" ht="15.75" customHeight="1" x14ac:dyDescent="0.2">
      <c r="A1253" t="str">
        <f t="shared" si="57"/>
        <v>Odd</v>
      </c>
      <c r="B1253" s="9">
        <v>1251</v>
      </c>
      <c r="C1253" s="43">
        <f>'Week 18'!$I$2</f>
        <v>42498</v>
      </c>
      <c r="D1253" s="44">
        <f>'Week 18'!$A$5</f>
        <v>2.0833333333333332E-2</v>
      </c>
      <c r="E1253" s="43">
        <f t="shared" si="58"/>
        <v>42497.979166666672</v>
      </c>
      <c r="F1253" s="44">
        <f t="shared" si="59"/>
        <v>42497.979166666672</v>
      </c>
      <c r="G1253" s="47" t="str">
        <f>'Week 18'!$I$5</f>
        <v>Photographers</v>
      </c>
      <c r="H1253" s="46" t="str">
        <f>VLOOKUP(G1253,'EPG Description Guide'!A:K,10,FALSE)</f>
        <v>Fotógrafos</v>
      </c>
      <c r="I1253" s="46" t="str">
        <f>VLOOKUP(G1253,'EPG Description Guide'!A:K,11,FALSE)</f>
        <v>Observa a las modelos y sus sesiones de fotos desde el punto de vista de un fotógrafo y descubre qué se necesita para conseguir la mejor fotografía.</v>
      </c>
    </row>
    <row r="1254" spans="1:9" ht="15.75" customHeight="1" x14ac:dyDescent="0.2">
      <c r="A1254" t="str">
        <f t="shared" si="57"/>
        <v>Even</v>
      </c>
      <c r="B1254" s="9">
        <v>1252</v>
      </c>
      <c r="C1254" s="43">
        <f>'Week 18'!$I$2</f>
        <v>42498</v>
      </c>
      <c r="D1254" s="44">
        <f>'Week 18'!$A$6</f>
        <v>3.125E-2</v>
      </c>
      <c r="E1254" s="43">
        <f t="shared" si="58"/>
        <v>42497.989583333336</v>
      </c>
      <c r="F1254" s="44">
        <f t="shared" si="59"/>
        <v>42497.989583333336</v>
      </c>
      <c r="G1254" s="47" t="str">
        <f>'Week 18'!$I$6</f>
        <v>Photographers</v>
      </c>
      <c r="H1254" s="46" t="str">
        <f>VLOOKUP(G1254,'EPG Description Guide'!A:K,10,FALSE)</f>
        <v>Fotógrafos</v>
      </c>
      <c r="I1254" s="46" t="str">
        <f>VLOOKUP(G1254,'EPG Description Guide'!A:K,11,FALSE)</f>
        <v>Observa a las modelos y sus sesiones de fotos desde el punto de vista de un fotógrafo y descubre qué se necesita para conseguir la mejor fotografía.</v>
      </c>
    </row>
    <row r="1255" spans="1:9" ht="15.75" customHeight="1" x14ac:dyDescent="0.2">
      <c r="A1255" t="str">
        <f t="shared" si="57"/>
        <v>Odd</v>
      </c>
      <c r="B1255" s="9">
        <v>1253</v>
      </c>
      <c r="C1255" s="43">
        <f>'Week 18'!$I$2</f>
        <v>42498</v>
      </c>
      <c r="D1255" s="44">
        <f>'Week 18'!$A$7</f>
        <v>4.1666666666666664E-2</v>
      </c>
      <c r="E1255" s="43">
        <f t="shared" si="58"/>
        <v>42498</v>
      </c>
      <c r="F1255" s="44">
        <f t="shared" si="59"/>
        <v>42498</v>
      </c>
      <c r="G1255" s="47" t="str">
        <f>'Week 18'!$I$7</f>
        <v>Health and Wellness Weekend</v>
      </c>
      <c r="H1255" s="46" t="str">
        <f>VLOOKUP(G1255,'EPG Description Guide'!A:K,10,FALSE)</f>
        <v>Salud y Bienestar de fin de Semana</v>
      </c>
      <c r="I1255" s="46" t="str">
        <f>VLOOKUP(G1255,'EPG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56" spans="1:9" ht="15.75" customHeight="1" x14ac:dyDescent="0.2">
      <c r="A1256" t="str">
        <f t="shared" si="57"/>
        <v>Even</v>
      </c>
      <c r="B1256" s="9">
        <v>1254</v>
      </c>
      <c r="C1256" s="43">
        <f>'Week 18'!$I$2</f>
        <v>42498</v>
      </c>
      <c r="D1256" s="44">
        <f>'Week 18'!$A$8</f>
        <v>5.2083333333333329E-2</v>
      </c>
      <c r="E1256" s="43">
        <f t="shared" si="58"/>
        <v>42498.010416666672</v>
      </c>
      <c r="F1256" s="44">
        <f t="shared" si="59"/>
        <v>42498.010416666672</v>
      </c>
      <c r="G1256" s="47" t="str">
        <f>'Week 18'!$I$8</f>
        <v>Health and Wellness Weekend</v>
      </c>
      <c r="H1256" s="46" t="str">
        <f>VLOOKUP(G1256,'EPG Description Guide'!A:K,10,FALSE)</f>
        <v>Salud y Bienestar de fin de Semana</v>
      </c>
      <c r="I1256" s="46" t="str">
        <f>VLOOKUP(G1256,'EPG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57" spans="1:9" ht="15.75" customHeight="1" x14ac:dyDescent="0.2">
      <c r="A1257" t="str">
        <f t="shared" si="57"/>
        <v>Odd</v>
      </c>
      <c r="B1257" s="9">
        <v>1255</v>
      </c>
      <c r="C1257" s="43">
        <f>'Week 18'!$I$2</f>
        <v>42498</v>
      </c>
      <c r="D1257" s="44">
        <f>'Week 18'!$A$9</f>
        <v>6.2499999999999993E-2</v>
      </c>
      <c r="E1257" s="43">
        <f t="shared" si="58"/>
        <v>42498.020833333336</v>
      </c>
      <c r="F1257" s="44">
        <f t="shared" si="59"/>
        <v>42498.020833333336</v>
      </c>
      <c r="G1257" s="47" t="str">
        <f>'Week 18'!$I$9</f>
        <v>Fashion Exposed</v>
      </c>
      <c r="H1257" s="46" t="str">
        <f>VLOOKUP(G1257,'EPG Description Guide'!A:K,10,FALSE)</f>
        <v>Moda Expuesta</v>
      </c>
      <c r="I1257" s="46" t="str">
        <f>VLOOKUP(G1257,'EPG Description Guide'!A:K,11,FALSE)</f>
        <v>Lugares increíbles con las modelos más atractivas y fotógrafos, directamente desde las tentadoras y sensuales sesiones de fotos y desfiles.</v>
      </c>
    </row>
    <row r="1258" spans="1:9" ht="15.75" customHeight="1" x14ac:dyDescent="0.2">
      <c r="A1258" t="str">
        <f t="shared" si="57"/>
        <v>Even</v>
      </c>
      <c r="B1258" s="9">
        <v>1256</v>
      </c>
      <c r="C1258" s="43">
        <f>'Week 18'!$I$2</f>
        <v>42498</v>
      </c>
      <c r="D1258" s="44">
        <f>'Week 18'!$A$10</f>
        <v>7.2916666666666657E-2</v>
      </c>
      <c r="E1258" s="43">
        <f t="shared" si="58"/>
        <v>42498.03125</v>
      </c>
      <c r="F1258" s="44">
        <f t="shared" si="59"/>
        <v>42498.03125</v>
      </c>
      <c r="G1258" s="47" t="str">
        <f>'Week 18'!$I$10</f>
        <v>Fashion Exposed</v>
      </c>
      <c r="H1258" s="46" t="str">
        <f>VLOOKUP(G1258,'EPG Description Guide'!A:K,10,FALSE)</f>
        <v>Moda Expuesta</v>
      </c>
      <c r="I1258" s="46" t="str">
        <f>VLOOKUP(G1258,'EPG Description Guide'!A:K,11,FALSE)</f>
        <v>Lugares increíbles con las modelos más atractivas y fotógrafos, directamente desde las tentadoras y sensuales sesiones de fotos y desfiles.</v>
      </c>
    </row>
    <row r="1259" spans="1:9" ht="15.75" customHeight="1" x14ac:dyDescent="0.2">
      <c r="A1259" t="str">
        <f t="shared" si="57"/>
        <v>Odd</v>
      </c>
      <c r="B1259" s="9">
        <v>1257</v>
      </c>
      <c r="C1259" s="43">
        <f>'Week 18'!$I$2</f>
        <v>42498</v>
      </c>
      <c r="D1259" s="44">
        <f>'Week 18'!$A$11</f>
        <v>8.3333333333333329E-2</v>
      </c>
      <c r="E1259" s="43">
        <f t="shared" si="58"/>
        <v>42498.041666666672</v>
      </c>
      <c r="F1259" s="44">
        <f t="shared" si="59"/>
        <v>42498.041666666672</v>
      </c>
      <c r="G1259" s="47" t="str">
        <f>'Week 18'!$I$11</f>
        <v>Fashion Exposed</v>
      </c>
      <c r="H1259" s="46" t="str">
        <f>VLOOKUP(G1259,'EPG Description Guide'!A:K,10,FALSE)</f>
        <v>Moda Expuesta</v>
      </c>
      <c r="I1259" s="46" t="str">
        <f>VLOOKUP(G1259,'EPG Description Guide'!A:K,11,FALSE)</f>
        <v>Lugares increíbles con las modelos más atractivas y fotógrafos, directamente desde las tentadoras y sensuales sesiones de fotos y desfiles.</v>
      </c>
    </row>
    <row r="1260" spans="1:9" ht="15.75" customHeight="1" x14ac:dyDescent="0.2">
      <c r="A1260" t="str">
        <f t="shared" si="57"/>
        <v>Even</v>
      </c>
      <c r="B1260" s="9">
        <v>1258</v>
      </c>
      <c r="C1260" s="43">
        <f>'Week 18'!$I$2</f>
        <v>42498</v>
      </c>
      <c r="D1260" s="44">
        <f>'Week 18'!$A$12</f>
        <v>9.375E-2</v>
      </c>
      <c r="E1260" s="43">
        <f t="shared" si="58"/>
        <v>42498.052083333336</v>
      </c>
      <c r="F1260" s="44">
        <f t="shared" si="59"/>
        <v>42498.052083333336</v>
      </c>
      <c r="G1260" s="47" t="str">
        <f>'Week 18'!$I$12</f>
        <v>Fashion Exposed</v>
      </c>
      <c r="H1260" s="46" t="str">
        <f>VLOOKUP(G1260,'EPG Description Guide'!A:K,10,FALSE)</f>
        <v>Moda Expuesta</v>
      </c>
      <c r="I1260" s="46" t="str">
        <f>VLOOKUP(G1260,'EPG Description Guide'!A:K,11,FALSE)</f>
        <v>Lugares increíbles con las modelos más atractivas y fotógrafos, directamente desde las tentadoras y sensuales sesiones de fotos y desfiles.</v>
      </c>
    </row>
    <row r="1261" spans="1:9" ht="15.75" customHeight="1" x14ac:dyDescent="0.2">
      <c r="A1261" t="str">
        <f t="shared" si="57"/>
        <v>Odd</v>
      </c>
      <c r="B1261" s="9">
        <v>1259</v>
      </c>
      <c r="C1261" s="43">
        <f>'Week 18'!$I$2</f>
        <v>42498</v>
      </c>
      <c r="D1261" s="44">
        <f>'Week 18'!$A$13</f>
        <v>0.10416666666666667</v>
      </c>
      <c r="E1261" s="43">
        <f t="shared" si="58"/>
        <v>42498.0625</v>
      </c>
      <c r="F1261" s="44">
        <f t="shared" si="59"/>
        <v>42498.0625</v>
      </c>
      <c r="G1261" s="47" t="str">
        <f>'Week 18'!$I$13</f>
        <v>From the Runway</v>
      </c>
      <c r="H1261" s="46" t="str">
        <f>VLOOKUP(G1261,'EPG Description Guide'!A:K,10,FALSE)</f>
        <v>De la Pasarela</v>
      </c>
      <c r="I1261" s="46" t="str">
        <f>VLOOKUP(G1261,'EPG Description Guide'!A:K,11,FALSE)</f>
        <v>Mantente al día de las últimas tendencias y estilos directamente desde la pasarela de las capitales de la moda del mundo.</v>
      </c>
    </row>
    <row r="1262" spans="1:9" ht="15.75" customHeight="1" x14ac:dyDescent="0.2">
      <c r="A1262" t="str">
        <f t="shared" si="57"/>
        <v>Even</v>
      </c>
      <c r="B1262" s="9">
        <v>1260</v>
      </c>
      <c r="C1262" s="43">
        <f>'Week 18'!$I$2</f>
        <v>42498</v>
      </c>
      <c r="D1262" s="44">
        <f>'Week 18'!$A$14</f>
        <v>0.11458333333333334</v>
      </c>
      <c r="E1262" s="43">
        <f t="shared" si="58"/>
        <v>42498.072916666672</v>
      </c>
      <c r="F1262" s="44">
        <f t="shared" si="59"/>
        <v>42498.072916666672</v>
      </c>
      <c r="G1262" s="47" t="str">
        <f>'Week 18'!$I$14</f>
        <v>From the Runway</v>
      </c>
      <c r="H1262" s="46" t="str">
        <f>VLOOKUP(G1262,'EPG Description Guide'!A:K,10,FALSE)</f>
        <v>De la Pasarela</v>
      </c>
      <c r="I1262" s="46" t="str">
        <f>VLOOKUP(G1262,'EPG Description Guide'!A:K,11,FALSE)</f>
        <v>Mantente al día de las últimas tendencias y estilos directamente desde la pasarela de las capitales de la moda del mundo.</v>
      </c>
    </row>
    <row r="1263" spans="1:9" ht="15.75" customHeight="1" x14ac:dyDescent="0.2">
      <c r="A1263" t="str">
        <f t="shared" si="57"/>
        <v>Odd</v>
      </c>
      <c r="B1263" s="9">
        <v>1261</v>
      </c>
      <c r="C1263" s="43">
        <f>'Week 18'!$I$2</f>
        <v>42498</v>
      </c>
      <c r="D1263" s="44">
        <f>'Week 18'!$A$15</f>
        <v>0.125</v>
      </c>
      <c r="E1263" s="43">
        <f t="shared" si="58"/>
        <v>42498.083333333336</v>
      </c>
      <c r="F1263" s="44">
        <f t="shared" si="59"/>
        <v>42498.083333333336</v>
      </c>
      <c r="G1263" s="47" t="str">
        <f>'Week 18'!$I$15</f>
        <v>Invitation Only</v>
      </c>
      <c r="H1263" s="46" t="str">
        <f>VLOOKUP(G1263,'EPG Description Guide'!A:K,10,FALSE)</f>
        <v>Solo con Invitación</v>
      </c>
      <c r="I1263" s="46" t="str">
        <f>VLOOKUP(G1263,'EPG Description Guide'!A:K,11,FALSE)</f>
        <v>Desde el comienzo de las fiestas hasta los after, consigue acceso exclusivo a los eventos más glamourosos de todo el mundo.</v>
      </c>
    </row>
    <row r="1264" spans="1:9" ht="15.75" customHeight="1" x14ac:dyDescent="0.2">
      <c r="A1264" t="str">
        <f t="shared" si="57"/>
        <v>Even</v>
      </c>
      <c r="B1264" s="9">
        <v>1262</v>
      </c>
      <c r="C1264" s="43">
        <f>'Week 18'!$I$2</f>
        <v>42498</v>
      </c>
      <c r="D1264" s="44">
        <f>'Week 18'!$A$16</f>
        <v>0.13541666666666666</v>
      </c>
      <c r="E1264" s="43">
        <f t="shared" si="58"/>
        <v>42498.09375</v>
      </c>
      <c r="F1264" s="44">
        <f t="shared" si="59"/>
        <v>42498.09375</v>
      </c>
      <c r="G1264" s="47" t="str">
        <f>'Week 18'!$I$16</f>
        <v>Invitation Only</v>
      </c>
      <c r="H1264" s="46" t="str">
        <f>VLOOKUP(G1264,'EPG Description Guide'!A:K,10,FALSE)</f>
        <v>Solo con Invitación</v>
      </c>
      <c r="I1264" s="46" t="str">
        <f>VLOOKUP(G1264,'EPG Description Guide'!A:K,11,FALSE)</f>
        <v>Desde el comienzo de las fiestas hasta los after, consigue acceso exclusivo a los eventos más glamourosos de todo el mundo.</v>
      </c>
    </row>
    <row r="1265" spans="1:9" ht="15.75" customHeight="1" x14ac:dyDescent="0.2">
      <c r="A1265" t="str">
        <f t="shared" si="57"/>
        <v>Odd</v>
      </c>
      <c r="B1265" s="9">
        <v>1263</v>
      </c>
      <c r="C1265" s="43">
        <f>'Week 18'!$I$2</f>
        <v>42498</v>
      </c>
      <c r="D1265" s="44">
        <f>'Week 18'!$A$17</f>
        <v>0.14583333333333331</v>
      </c>
      <c r="E1265" s="43">
        <f t="shared" si="58"/>
        <v>42498.104166666672</v>
      </c>
      <c r="F1265" s="44">
        <f t="shared" si="59"/>
        <v>42498.104166666672</v>
      </c>
      <c r="G1265" s="47" t="str">
        <f>'Week 18'!$I$17</f>
        <v>Fashion Exposed</v>
      </c>
      <c r="H1265" s="46" t="str">
        <f>VLOOKUP(G1265,'EPG Description Guide'!A:K,10,FALSE)</f>
        <v>Moda Expuesta</v>
      </c>
      <c r="I1265" s="46" t="str">
        <f>VLOOKUP(G1265,'EPG Description Guide'!A:K,11,FALSE)</f>
        <v>Lugares increíbles con las modelos más atractivas y fotógrafos, directamente desde las tentadoras y sensuales sesiones de fotos y desfiles.</v>
      </c>
    </row>
    <row r="1266" spans="1:9" ht="15.75" customHeight="1" x14ac:dyDescent="0.2">
      <c r="A1266" t="str">
        <f t="shared" si="57"/>
        <v>Even</v>
      </c>
      <c r="B1266" s="9">
        <v>1264</v>
      </c>
      <c r="C1266" s="43">
        <f>'Week 18'!$I$2</f>
        <v>42498</v>
      </c>
      <c r="D1266" s="44">
        <f>'Week 18'!$A$18</f>
        <v>0.15624999999999997</v>
      </c>
      <c r="E1266" s="43">
        <f t="shared" si="58"/>
        <v>42498.114583333336</v>
      </c>
      <c r="F1266" s="44">
        <f t="shared" si="59"/>
        <v>42498.114583333336</v>
      </c>
      <c r="G1266" s="47" t="str">
        <f>'Week 18'!$I$18</f>
        <v>Fashion Exposed</v>
      </c>
      <c r="H1266" s="46" t="str">
        <f>VLOOKUP(G1266,'EPG Description Guide'!A:K,10,FALSE)</f>
        <v>Moda Expuesta</v>
      </c>
      <c r="I1266" s="46" t="str">
        <f>VLOOKUP(G1266,'EPG Description Guide'!A:K,11,FALSE)</f>
        <v>Lugares increíbles con las modelos más atractivas y fotógrafos, directamente desde las tentadoras y sensuales sesiones de fotos y desfiles.</v>
      </c>
    </row>
    <row r="1267" spans="1:9" ht="15.75" customHeight="1" x14ac:dyDescent="0.2">
      <c r="A1267" t="str">
        <f t="shared" si="57"/>
        <v>Odd</v>
      </c>
      <c r="B1267" s="9">
        <v>1265</v>
      </c>
      <c r="C1267" s="43">
        <f>'Week 18'!$I$2</f>
        <v>42498</v>
      </c>
      <c r="D1267" s="44">
        <f>'Week 18'!$A$19</f>
        <v>0.16666666666666663</v>
      </c>
      <c r="E1267" s="43">
        <f t="shared" si="58"/>
        <v>42498.125</v>
      </c>
      <c r="F1267" s="44">
        <f t="shared" si="59"/>
        <v>42498.125</v>
      </c>
      <c r="G1267" s="47" t="str">
        <f>'Week 18'!$I$19</f>
        <v>From the Runway</v>
      </c>
      <c r="H1267" s="46" t="str">
        <f>VLOOKUP(G1267,'EPG Description Guide'!A:K,10,FALSE)</f>
        <v>De la Pasarela</v>
      </c>
      <c r="I1267" s="46" t="str">
        <f>VLOOKUP(G1267,'EPG Description Guide'!A:K,11,FALSE)</f>
        <v>Mantente al día de las últimas tendencias y estilos directamente desde la pasarela de las capitales de la moda del mundo.</v>
      </c>
    </row>
    <row r="1268" spans="1:9" ht="15.75" customHeight="1" x14ac:dyDescent="0.2">
      <c r="A1268" t="str">
        <f t="shared" si="57"/>
        <v>Even</v>
      </c>
      <c r="B1268" s="9">
        <v>1266</v>
      </c>
      <c r="C1268" s="43">
        <f>'Week 18'!$I$2</f>
        <v>42498</v>
      </c>
      <c r="D1268" s="44">
        <f>'Week 18'!$A$20</f>
        <v>0.17708333333333329</v>
      </c>
      <c r="E1268" s="43">
        <f t="shared" si="58"/>
        <v>42498.135416666672</v>
      </c>
      <c r="F1268" s="44">
        <f t="shared" si="59"/>
        <v>42498.135416666672</v>
      </c>
      <c r="G1268" s="47" t="str">
        <f>'Week 18'!$I$20</f>
        <v>From the Runway</v>
      </c>
      <c r="H1268" s="46" t="str">
        <f>VLOOKUP(G1268,'EPG Description Guide'!A:K,10,FALSE)</f>
        <v>De la Pasarela</v>
      </c>
      <c r="I1268" s="46" t="str">
        <f>VLOOKUP(G1268,'EPG Description Guide'!A:K,11,FALSE)</f>
        <v>Mantente al día de las últimas tendencias y estilos directamente desde la pasarela de las capitales de la moda del mundo.</v>
      </c>
    </row>
    <row r="1269" spans="1:9" ht="15.75" customHeight="1" x14ac:dyDescent="0.2">
      <c r="A1269" t="str">
        <f t="shared" si="57"/>
        <v>Odd</v>
      </c>
      <c r="B1269" s="9">
        <v>1267</v>
      </c>
      <c r="C1269" s="43">
        <f>'Week 18'!$I$2</f>
        <v>42498</v>
      </c>
      <c r="D1269" s="44">
        <f>'Week 18'!$A$21</f>
        <v>0.18749999999999994</v>
      </c>
      <c r="E1269" s="43">
        <f t="shared" si="58"/>
        <v>42498.145833333336</v>
      </c>
      <c r="F1269" s="44">
        <f t="shared" si="59"/>
        <v>42498.145833333336</v>
      </c>
      <c r="G1269" s="47" t="str">
        <f>'Week 18'!$I$21</f>
        <v>Fashion Exposed</v>
      </c>
      <c r="H1269" s="46" t="str">
        <f>VLOOKUP(G1269,'EPG Description Guide'!A:K,10,FALSE)</f>
        <v>Moda Expuesta</v>
      </c>
      <c r="I1269" s="46" t="str">
        <f>VLOOKUP(G1269,'EPG Description Guide'!A:K,11,FALSE)</f>
        <v>Lugares increíbles con las modelos más atractivas y fotógrafos, directamente desde las tentadoras y sensuales sesiones de fotos y desfiles.</v>
      </c>
    </row>
    <row r="1270" spans="1:9" ht="15.75" customHeight="1" x14ac:dyDescent="0.2">
      <c r="A1270" t="str">
        <f t="shared" si="57"/>
        <v>Even</v>
      </c>
      <c r="B1270" s="9">
        <v>1268</v>
      </c>
      <c r="C1270" s="43">
        <f>'Week 18'!$I$2</f>
        <v>42498</v>
      </c>
      <c r="D1270" s="44">
        <f>'Week 18'!$A$22</f>
        <v>0.1979166666666666</v>
      </c>
      <c r="E1270" s="43">
        <f t="shared" si="58"/>
        <v>42498.15625</v>
      </c>
      <c r="F1270" s="44">
        <f t="shared" si="59"/>
        <v>42498.15625</v>
      </c>
      <c r="G1270" s="47" t="str">
        <f>'Week 18'!$I$22</f>
        <v>Fashion Exposed</v>
      </c>
      <c r="H1270" s="46" t="str">
        <f>VLOOKUP(G1270,'EPG Description Guide'!A:K,10,FALSE)</f>
        <v>Moda Expuesta</v>
      </c>
      <c r="I1270" s="46" t="str">
        <f>VLOOKUP(G1270,'EPG Description Guide'!A:K,11,FALSE)</f>
        <v>Lugares increíbles con las modelos más atractivas y fotógrafos, directamente desde las tentadoras y sensuales sesiones de fotos y desfiles.</v>
      </c>
    </row>
    <row r="1271" spans="1:9" ht="15.75" customHeight="1" x14ac:dyDescent="0.2">
      <c r="A1271" t="str">
        <f t="shared" si="57"/>
        <v>Odd</v>
      </c>
      <c r="B1271" s="9">
        <v>1269</v>
      </c>
      <c r="C1271" s="43">
        <f>'Week 18'!$I$2</f>
        <v>42498</v>
      </c>
      <c r="D1271" s="44">
        <f>'Week 18'!$A$23</f>
        <v>0.20833333333333326</v>
      </c>
      <c r="E1271" s="43">
        <f t="shared" si="58"/>
        <v>42498.166666666672</v>
      </c>
      <c r="F1271" s="44">
        <f t="shared" si="59"/>
        <v>42498.166666666672</v>
      </c>
      <c r="G1271" s="47" t="str">
        <f>'Week 18'!$I$23</f>
        <v>Tie the Knot</v>
      </c>
      <c r="H1271" s="46" t="str">
        <f>VLOOKUP(G1271,'EPG Description Guide'!A:K,10,FALSE)</f>
        <v>Dar el Sí</v>
      </c>
      <c r="I1271" s="46" t="str">
        <f>VLOOKUP(G1271,'EPG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72" spans="1:9" ht="15.75" customHeight="1" x14ac:dyDescent="0.2">
      <c r="A1272" t="str">
        <f t="shared" si="57"/>
        <v>Even</v>
      </c>
      <c r="B1272" s="9">
        <v>1270</v>
      </c>
      <c r="C1272" s="43">
        <f>'Week 18'!$I$2</f>
        <v>42498</v>
      </c>
      <c r="D1272" s="44">
        <f>'Week 18'!$A$24</f>
        <v>0.21874999999999992</v>
      </c>
      <c r="E1272" s="43">
        <f t="shared" si="58"/>
        <v>42498.177083333336</v>
      </c>
      <c r="F1272" s="44">
        <f t="shared" si="59"/>
        <v>42498.177083333336</v>
      </c>
      <c r="G1272" s="47" t="str">
        <f>'Week 18'!$I$24</f>
        <v>Tie the Knot</v>
      </c>
      <c r="H1272" s="46" t="str">
        <f>VLOOKUP(G1272,'EPG Description Guide'!A:K,10,FALSE)</f>
        <v>Dar el Sí</v>
      </c>
      <c r="I1272" s="46" t="str">
        <f>VLOOKUP(G1272,'EPG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73" spans="1:9" ht="15.75" customHeight="1" x14ac:dyDescent="0.2">
      <c r="A1273" t="str">
        <f t="shared" si="57"/>
        <v>Odd</v>
      </c>
      <c r="B1273" s="9">
        <v>1271</v>
      </c>
      <c r="C1273" s="43">
        <f>'Week 18'!$I$2</f>
        <v>42498</v>
      </c>
      <c r="D1273" s="44">
        <f>'Week 18'!$A$25</f>
        <v>0.22916666666666657</v>
      </c>
      <c r="E1273" s="43">
        <f t="shared" si="58"/>
        <v>42498.1875</v>
      </c>
      <c r="F1273" s="44">
        <f t="shared" si="59"/>
        <v>42498.1875</v>
      </c>
      <c r="G1273" s="47" t="str">
        <f>'Week 18'!$I$25</f>
        <v>From the Runway</v>
      </c>
      <c r="H1273" s="46" t="str">
        <f>VLOOKUP(G1273,'EPG Description Guide'!A:K,10,FALSE)</f>
        <v>De la Pasarela</v>
      </c>
      <c r="I1273" s="46" t="str">
        <f>VLOOKUP(G1273,'EPG Description Guide'!A:K,11,FALSE)</f>
        <v>Mantente al día de las últimas tendencias y estilos directamente desde la pasarela de las capitales de la moda del mundo.</v>
      </c>
    </row>
    <row r="1274" spans="1:9" ht="15.75" customHeight="1" x14ac:dyDescent="0.2">
      <c r="A1274" t="str">
        <f t="shared" si="57"/>
        <v>Even</v>
      </c>
      <c r="B1274" s="9">
        <v>1272</v>
      </c>
      <c r="C1274" s="43">
        <f>'Week 18'!$I$2</f>
        <v>42498</v>
      </c>
      <c r="D1274" s="44">
        <f>'Week 18'!$A$26</f>
        <v>0.23958333333333323</v>
      </c>
      <c r="E1274" s="43">
        <f t="shared" si="58"/>
        <v>42498.197916666672</v>
      </c>
      <c r="F1274" s="44">
        <f t="shared" si="59"/>
        <v>42498.197916666672</v>
      </c>
      <c r="G1274" s="47" t="str">
        <f>'Week 18'!$I$26</f>
        <v>From the Runway</v>
      </c>
      <c r="H1274" s="46" t="str">
        <f>VLOOKUP(G1274,'EPG Description Guide'!A:K,10,FALSE)</f>
        <v>De la Pasarela</v>
      </c>
      <c r="I1274" s="46" t="str">
        <f>VLOOKUP(G1274,'EPG Description Guide'!A:K,11,FALSE)</f>
        <v>Mantente al día de las últimas tendencias y estilos directamente desde la pasarela de las capitales de la moda del mundo.</v>
      </c>
    </row>
    <row r="1275" spans="1:9" ht="15.75" customHeight="1" x14ac:dyDescent="0.2">
      <c r="A1275" t="str">
        <f t="shared" si="57"/>
        <v>Odd</v>
      </c>
      <c r="B1275" s="9">
        <v>1273</v>
      </c>
      <c r="C1275" s="43">
        <f>'Week 18'!$I$2</f>
        <v>42498</v>
      </c>
      <c r="D1275" s="44">
        <f>'Week 18'!$A$27</f>
        <v>0.24999999999999989</v>
      </c>
      <c r="E1275" s="43">
        <f t="shared" si="58"/>
        <v>42498.208333333336</v>
      </c>
      <c r="F1275" s="44">
        <f t="shared" si="59"/>
        <v>42498.208333333336</v>
      </c>
      <c r="G1275" s="47" t="str">
        <f>'Week 18'!$I$27</f>
        <v>Photographers</v>
      </c>
      <c r="H1275" s="46" t="str">
        <f>VLOOKUP(G1275,'EPG Description Guide'!A:K,10,FALSE)</f>
        <v>Fotógrafos</v>
      </c>
      <c r="I1275" s="46" t="str">
        <f>VLOOKUP(G1275,'EPG Description Guide'!A:K,11,FALSE)</f>
        <v>Observa a las modelos y sus sesiones de fotos desde el punto de vista de un fotógrafo y descubre qué se necesita para conseguir la mejor fotografía.</v>
      </c>
    </row>
    <row r="1276" spans="1:9" ht="15.75" customHeight="1" x14ac:dyDescent="0.2">
      <c r="A1276" t="str">
        <f t="shared" si="57"/>
        <v>Even</v>
      </c>
      <c r="B1276" s="9">
        <v>1274</v>
      </c>
      <c r="C1276" s="43">
        <f>'Week 18'!$I$2</f>
        <v>42498</v>
      </c>
      <c r="D1276" s="44">
        <f>'Week 18'!$A$28</f>
        <v>0.26041666666666657</v>
      </c>
      <c r="E1276" s="43">
        <f t="shared" si="58"/>
        <v>42498.21875</v>
      </c>
      <c r="F1276" s="44">
        <f t="shared" si="59"/>
        <v>42498.21875</v>
      </c>
      <c r="G1276" s="47" t="str">
        <f>'Week 18'!$I$28</f>
        <v>Photographers</v>
      </c>
      <c r="H1276" s="46" t="str">
        <f>VLOOKUP(G1276,'EPG Description Guide'!A:K,10,FALSE)</f>
        <v>Fotógrafos</v>
      </c>
      <c r="I1276" s="46" t="str">
        <f>VLOOKUP(G1276,'EPG Description Guide'!A:K,11,FALSE)</f>
        <v>Observa a las modelos y sus sesiones de fotos desde el punto de vista de un fotógrafo y descubre qué se necesita para conseguir la mejor fotografía.</v>
      </c>
    </row>
    <row r="1277" spans="1:9" ht="15.75" customHeight="1" x14ac:dyDescent="0.2">
      <c r="A1277" t="str">
        <f t="shared" si="57"/>
        <v>Odd</v>
      </c>
      <c r="B1277" s="9">
        <v>1275</v>
      </c>
      <c r="C1277" s="43">
        <f>'Week 18'!$I$2</f>
        <v>42498</v>
      </c>
      <c r="D1277" s="44">
        <f>'Week 18'!$A$29</f>
        <v>0.27083333333333326</v>
      </c>
      <c r="E1277" s="43">
        <f t="shared" si="58"/>
        <v>42498.229166666672</v>
      </c>
      <c r="F1277" s="44">
        <f t="shared" si="59"/>
        <v>42498.229166666672</v>
      </c>
      <c r="G1277" s="47" t="str">
        <f>'Week 18'!$I$29</f>
        <v>Invitation Only</v>
      </c>
      <c r="H1277" s="46" t="str">
        <f>VLOOKUP(G1277,'EPG Description Guide'!A:K,10,FALSE)</f>
        <v>Solo con Invitación</v>
      </c>
      <c r="I1277" s="46" t="str">
        <f>VLOOKUP(G1277,'EPG Description Guide'!A:K,11,FALSE)</f>
        <v>Desde el comienzo de las fiestas hasta los after, consigue acceso exclusivo a los eventos más glamourosos de todo el mundo.</v>
      </c>
    </row>
    <row r="1278" spans="1:9" ht="15.75" customHeight="1" x14ac:dyDescent="0.2">
      <c r="A1278" t="str">
        <f t="shared" si="57"/>
        <v>Even</v>
      </c>
      <c r="B1278" s="9">
        <v>1276</v>
      </c>
      <c r="C1278" s="43">
        <f>'Week 18'!$I$2</f>
        <v>42498</v>
      </c>
      <c r="D1278" s="44">
        <f>'Week 18'!$A$30</f>
        <v>0.28124999999999994</v>
      </c>
      <c r="E1278" s="43">
        <f t="shared" si="58"/>
        <v>42498.239583333336</v>
      </c>
      <c r="F1278" s="44">
        <f t="shared" si="59"/>
        <v>42498.239583333336</v>
      </c>
      <c r="G1278" s="47" t="str">
        <f>'Week 18'!$I$30</f>
        <v>Invitation Only</v>
      </c>
      <c r="H1278" s="46" t="str">
        <f>VLOOKUP(G1278,'EPG Description Guide'!A:K,10,FALSE)</f>
        <v>Solo con Invitación</v>
      </c>
      <c r="I1278" s="46" t="str">
        <f>VLOOKUP(G1278,'EPG Description Guide'!A:K,11,FALSE)</f>
        <v>Desde el comienzo de las fiestas hasta los after, consigue acceso exclusivo a los eventos más glamourosos de todo el mundo.</v>
      </c>
    </row>
    <row r="1279" spans="1:9" ht="15.75" customHeight="1" x14ac:dyDescent="0.2">
      <c r="A1279" t="str">
        <f t="shared" si="57"/>
        <v>Odd</v>
      </c>
      <c r="B1279" s="9">
        <v>1277</v>
      </c>
      <c r="C1279" s="43">
        <f>'Week 18'!$I$2</f>
        <v>42498</v>
      </c>
      <c r="D1279" s="44">
        <f>'Week 18'!$A$31</f>
        <v>0.29166666666666663</v>
      </c>
      <c r="E1279" s="43">
        <f t="shared" si="58"/>
        <v>42498.25</v>
      </c>
      <c r="F1279" s="44">
        <f t="shared" si="59"/>
        <v>42498.25</v>
      </c>
      <c r="G1279" s="47" t="str">
        <f>'Week 18'!$I$31</f>
        <v>From the Runway</v>
      </c>
      <c r="H1279" s="46" t="str">
        <f>VLOOKUP(G1279,'EPG Description Guide'!A:K,10,FALSE)</f>
        <v>De la Pasarela</v>
      </c>
      <c r="I1279" s="46" t="str">
        <f>VLOOKUP(G1279,'EPG Description Guide'!A:K,11,FALSE)</f>
        <v>Mantente al día de las últimas tendencias y estilos directamente desde la pasarela de las capitales de la moda del mundo.</v>
      </c>
    </row>
    <row r="1280" spans="1:9" ht="15.75" customHeight="1" x14ac:dyDescent="0.2">
      <c r="A1280" t="str">
        <f t="shared" si="57"/>
        <v>Even</v>
      </c>
      <c r="B1280" s="9">
        <v>1278</v>
      </c>
      <c r="C1280" s="43">
        <f>'Week 18'!$I$2</f>
        <v>42498</v>
      </c>
      <c r="D1280" s="44">
        <f>'Week 18'!$A$32</f>
        <v>0.30208333333333331</v>
      </c>
      <c r="E1280" s="43">
        <f t="shared" si="58"/>
        <v>42498.260416666672</v>
      </c>
      <c r="F1280" s="44">
        <f t="shared" si="59"/>
        <v>42498.260416666672</v>
      </c>
      <c r="G1280" s="47" t="str">
        <f>'Week 18'!$I$32</f>
        <v>From the Runway</v>
      </c>
      <c r="H1280" s="46" t="str">
        <f>VLOOKUP(G1280,'EPG Description Guide'!A:K,10,FALSE)</f>
        <v>De la Pasarela</v>
      </c>
      <c r="I1280" s="46" t="str">
        <f>VLOOKUP(G1280,'EPG Description Guide'!A:K,11,FALSE)</f>
        <v>Mantente al día de las últimas tendencias y estilos directamente desde la pasarela de las capitales de la moda del mundo.</v>
      </c>
    </row>
    <row r="1281" spans="1:9" ht="15.75" customHeight="1" x14ac:dyDescent="0.2">
      <c r="A1281" t="str">
        <f t="shared" si="57"/>
        <v>Odd</v>
      </c>
      <c r="B1281" s="9">
        <v>1279</v>
      </c>
      <c r="C1281" s="43">
        <f>'Week 18'!$I$2</f>
        <v>42498</v>
      </c>
      <c r="D1281" s="44">
        <f>'Week 18'!$A$33</f>
        <v>0.3125</v>
      </c>
      <c r="E1281" s="43">
        <f t="shared" si="58"/>
        <v>42498.270833333336</v>
      </c>
      <c r="F1281" s="44">
        <f t="shared" si="59"/>
        <v>42498.270833333336</v>
      </c>
      <c r="G1281" s="47" t="str">
        <f>'Week 18'!$I$33</f>
        <v>What's Haute</v>
      </c>
      <c r="H1281" s="46" t="str">
        <f>VLOOKUP(G1281,'EPG Description Guide'!A:K,10,FALSE)</f>
        <v>Alta Costura</v>
      </c>
      <c r="I1281" s="46" t="str">
        <f>VLOOKUP(G1281,'EPG Description Guide'!A:K,11,FALSE)</f>
        <v>La revista y guía definitiva de estilo de vida de lujo para la élite que disfruta de una vida glamourosa.</v>
      </c>
    </row>
    <row r="1282" spans="1:9" ht="15.75" customHeight="1" x14ac:dyDescent="0.2">
      <c r="A1282" t="str">
        <f t="shared" si="57"/>
        <v>Even</v>
      </c>
      <c r="B1282" s="9">
        <v>1280</v>
      </c>
      <c r="C1282" s="43">
        <f>'Week 18'!$I$2</f>
        <v>42498</v>
      </c>
      <c r="D1282" s="44">
        <f>'Week 18'!$A$34</f>
        <v>0.32291666666666669</v>
      </c>
      <c r="E1282" s="43">
        <f t="shared" si="58"/>
        <v>42498.28125</v>
      </c>
      <c r="F1282" s="44">
        <f t="shared" si="59"/>
        <v>42498.28125</v>
      </c>
      <c r="G1282" s="47" t="str">
        <f>'Week 18'!$I$34</f>
        <v>What's Haute</v>
      </c>
      <c r="H1282" s="46" t="str">
        <f>VLOOKUP(G1282,'EPG Description Guide'!A:K,10,FALSE)</f>
        <v>Alta Costura</v>
      </c>
      <c r="I1282" s="46" t="str">
        <f>VLOOKUP(G1282,'EPG Description Guide'!A:K,11,FALSE)</f>
        <v>La revista y guía definitiva de estilo de vida de lujo para la élite que disfruta de una vida glamourosa.</v>
      </c>
    </row>
    <row r="1283" spans="1:9" ht="15.75" customHeight="1" x14ac:dyDescent="0.2">
      <c r="A1283" t="str">
        <f t="shared" si="57"/>
        <v>Odd</v>
      </c>
      <c r="B1283" s="9">
        <v>1281</v>
      </c>
      <c r="C1283" s="43">
        <f>'Week 18'!$I$2</f>
        <v>42498</v>
      </c>
      <c r="D1283" s="44">
        <f>'Week 18'!$A$35</f>
        <v>0.33333333333333337</v>
      </c>
      <c r="E1283" s="43">
        <f t="shared" si="58"/>
        <v>42498.291666666672</v>
      </c>
      <c r="F1283" s="44">
        <f t="shared" si="59"/>
        <v>42498.291666666672</v>
      </c>
      <c r="G1283" s="47" t="str">
        <f>'Week 18'!$I$35</f>
        <v>Health and Wellness Weekend</v>
      </c>
      <c r="H1283" s="46" t="str">
        <f>VLOOKUP(G1283,'EPG Description Guide'!A:K,10,FALSE)</f>
        <v>Salud y Bienestar de fin de Semana</v>
      </c>
      <c r="I1283" s="46" t="str">
        <f>VLOOKUP(G1283,'EPG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84" spans="1:9" ht="15.75" customHeight="1" x14ac:dyDescent="0.2">
      <c r="A1284" t="str">
        <f t="shared" ref="A1284:A1347" si="60">IF(MOD(B1284,2),"Odd","Even")</f>
        <v>Even</v>
      </c>
      <c r="B1284" s="9">
        <v>1282</v>
      </c>
      <c r="C1284" s="43">
        <f>'Week 18'!$I$2</f>
        <v>42498</v>
      </c>
      <c r="D1284" s="44">
        <f>'Week 18'!$A$36</f>
        <v>0.34375000000000006</v>
      </c>
      <c r="E1284" s="43">
        <f t="shared" ref="E1284:E1347" si="61">($C1284+$D1284)-(1/24)</f>
        <v>42498.302083333336</v>
      </c>
      <c r="F1284" s="44">
        <f t="shared" ref="F1284:F1347" si="62">($C1284+$D1284)-(1/24)</f>
        <v>42498.302083333336</v>
      </c>
      <c r="G1284" s="47" t="str">
        <f>'Week 18'!$I$36</f>
        <v>Health and Wellness Weekend</v>
      </c>
      <c r="H1284" s="46" t="str">
        <f>VLOOKUP(G1284,'EPG Description Guide'!A:K,10,FALSE)</f>
        <v>Salud y Bienestar de fin de Semana</v>
      </c>
      <c r="I1284" s="46" t="str">
        <f>VLOOKUP(G1284,'EPG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85" spans="1:9" ht="15.75" customHeight="1" x14ac:dyDescent="0.2">
      <c r="A1285" t="str">
        <f t="shared" si="60"/>
        <v>Odd</v>
      </c>
      <c r="B1285" s="9">
        <v>1283</v>
      </c>
      <c r="C1285" s="43">
        <f>'Week 18'!$I$2</f>
        <v>42498</v>
      </c>
      <c r="D1285" s="44">
        <f>'Week 18'!$A$37</f>
        <v>0.35416666666666674</v>
      </c>
      <c r="E1285" s="43">
        <f t="shared" si="61"/>
        <v>42498.3125</v>
      </c>
      <c r="F1285" s="44">
        <f t="shared" si="62"/>
        <v>42498.3125</v>
      </c>
      <c r="G1285" s="47" t="str">
        <f>'Week 18'!$I$37</f>
        <v>From the Runway</v>
      </c>
      <c r="H1285" s="46" t="str">
        <f>VLOOKUP(G1285,'EPG Description Guide'!A:K,10,FALSE)</f>
        <v>De la Pasarela</v>
      </c>
      <c r="I1285" s="46" t="str">
        <f>VLOOKUP(G1285,'EPG Description Guide'!A:K,11,FALSE)</f>
        <v>Mantente al día de las últimas tendencias y estilos directamente desde la pasarela de las capitales de la moda del mundo.</v>
      </c>
    </row>
    <row r="1286" spans="1:9" ht="15.75" customHeight="1" x14ac:dyDescent="0.2">
      <c r="A1286" t="str">
        <f t="shared" si="60"/>
        <v>Even</v>
      </c>
      <c r="B1286" s="9">
        <v>1284</v>
      </c>
      <c r="C1286" s="43">
        <f>'Week 18'!$I$2</f>
        <v>42498</v>
      </c>
      <c r="D1286" s="44">
        <f>'Week 18'!$A$38</f>
        <v>0.36458333333333343</v>
      </c>
      <c r="E1286" s="43">
        <f t="shared" si="61"/>
        <v>42498.322916666672</v>
      </c>
      <c r="F1286" s="44">
        <f t="shared" si="62"/>
        <v>42498.322916666672</v>
      </c>
      <c r="G1286" s="47" t="str">
        <f>'Week 18'!$I$38</f>
        <v>From the Runway</v>
      </c>
      <c r="H1286" s="46" t="str">
        <f>VLOOKUP(G1286,'EPG Description Guide'!A:K,10,FALSE)</f>
        <v>De la Pasarela</v>
      </c>
      <c r="I1286" s="46" t="str">
        <f>VLOOKUP(G1286,'EPG Description Guide'!A:K,11,FALSE)</f>
        <v>Mantente al día de las últimas tendencias y estilos directamente desde la pasarela de las capitales de la moda del mundo.</v>
      </c>
    </row>
    <row r="1287" spans="1:9" ht="15.75" customHeight="1" x14ac:dyDescent="0.2">
      <c r="A1287" t="str">
        <f t="shared" si="60"/>
        <v>Odd</v>
      </c>
      <c r="B1287" s="9">
        <v>1285</v>
      </c>
      <c r="C1287" s="43">
        <f>'Week 18'!$I$2</f>
        <v>42498</v>
      </c>
      <c r="D1287" s="44">
        <f>'Week 18'!$A$39</f>
        <v>0.37500000000000011</v>
      </c>
      <c r="E1287" s="43">
        <f t="shared" si="61"/>
        <v>42498.333333333336</v>
      </c>
      <c r="F1287" s="44">
        <f t="shared" si="62"/>
        <v>42498.333333333336</v>
      </c>
      <c r="G1287" s="47" t="str">
        <f>'Week 18'!$I$39</f>
        <v>Tie the Knot</v>
      </c>
      <c r="H1287" s="46" t="str">
        <f>VLOOKUP(G1287,'EPG Description Guide'!A:K,10,FALSE)</f>
        <v>Dar el Sí</v>
      </c>
      <c r="I1287" s="46" t="str">
        <f>VLOOKUP(G1287,'EPG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88" spans="1:9" ht="15.75" customHeight="1" x14ac:dyDescent="0.2">
      <c r="A1288" t="str">
        <f t="shared" si="60"/>
        <v>Even</v>
      </c>
      <c r="B1288" s="9">
        <v>1286</v>
      </c>
      <c r="C1288" s="43">
        <f>'Week 18'!$I$2</f>
        <v>42498</v>
      </c>
      <c r="D1288" s="44">
        <f>'Week 18'!$A$40</f>
        <v>0.3854166666666668</v>
      </c>
      <c r="E1288" s="43">
        <f t="shared" si="61"/>
        <v>42498.34375</v>
      </c>
      <c r="F1288" s="44">
        <f t="shared" si="62"/>
        <v>42498.34375</v>
      </c>
      <c r="G1288" s="47" t="str">
        <f>'Week 18'!$I$40</f>
        <v>Tie the Knot</v>
      </c>
      <c r="H1288" s="46" t="str">
        <f>VLOOKUP(G1288,'EPG Description Guide'!A:K,10,FALSE)</f>
        <v>Dar el Sí</v>
      </c>
      <c r="I1288" s="46" t="str">
        <f>VLOOKUP(G1288,'EPG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89" spans="1:9" ht="15.75" customHeight="1" x14ac:dyDescent="0.2">
      <c r="A1289" t="str">
        <f t="shared" si="60"/>
        <v>Odd</v>
      </c>
      <c r="B1289" s="9">
        <v>1287</v>
      </c>
      <c r="C1289" s="43">
        <f>'Week 18'!$I$2</f>
        <v>42498</v>
      </c>
      <c r="D1289" s="44">
        <f>'Week 18'!$A$41</f>
        <v>0.39583333333333348</v>
      </c>
      <c r="E1289" s="43">
        <f t="shared" si="61"/>
        <v>42498.354166666672</v>
      </c>
      <c r="F1289" s="44">
        <f t="shared" si="62"/>
        <v>42498.354166666672</v>
      </c>
      <c r="G1289" s="47" t="str">
        <f>'Week 18'!$I$41</f>
        <v>Invitation Only</v>
      </c>
      <c r="H1289" s="46" t="str">
        <f>VLOOKUP(G1289,'EPG Description Guide'!A:K,10,FALSE)</f>
        <v>Solo con Invitación</v>
      </c>
      <c r="I1289" s="46" t="str">
        <f>VLOOKUP(G1289,'EPG Description Guide'!A:K,11,FALSE)</f>
        <v>Desde el comienzo de las fiestas hasta los after, consigue acceso exclusivo a los eventos más glamourosos de todo el mundo.</v>
      </c>
    </row>
    <row r="1290" spans="1:9" ht="15.75" customHeight="1" x14ac:dyDescent="0.2">
      <c r="A1290" t="str">
        <f t="shared" si="60"/>
        <v>Even</v>
      </c>
      <c r="B1290" s="9">
        <v>1288</v>
      </c>
      <c r="C1290" s="43">
        <f>'Week 18'!$I$2</f>
        <v>42498</v>
      </c>
      <c r="D1290" s="44">
        <f>'Week 18'!$A$42</f>
        <v>0.40625000000000017</v>
      </c>
      <c r="E1290" s="43">
        <f t="shared" si="61"/>
        <v>42498.364583333336</v>
      </c>
      <c r="F1290" s="44">
        <f t="shared" si="62"/>
        <v>42498.364583333336</v>
      </c>
      <c r="G1290" s="47" t="str">
        <f>'Week 18'!$I$42</f>
        <v>Invitation Only</v>
      </c>
      <c r="H1290" s="46" t="str">
        <f>VLOOKUP(G1290,'EPG Description Guide'!A:K,10,FALSE)</f>
        <v>Solo con Invitación</v>
      </c>
      <c r="I1290" s="46" t="str">
        <f>VLOOKUP(G1290,'EPG Description Guide'!A:K,11,FALSE)</f>
        <v>Desde el comienzo de las fiestas hasta los after, consigue acceso exclusivo a los eventos más glamourosos de todo el mundo.</v>
      </c>
    </row>
    <row r="1291" spans="1:9" ht="15.75" customHeight="1" x14ac:dyDescent="0.2">
      <c r="A1291" t="str">
        <f t="shared" si="60"/>
        <v>Odd</v>
      </c>
      <c r="B1291" s="9">
        <v>1289</v>
      </c>
      <c r="C1291" s="43">
        <f>'Week 18'!$I$2</f>
        <v>42498</v>
      </c>
      <c r="D1291" s="44">
        <f>'Week 18'!$A$43</f>
        <v>0.41666666666666685</v>
      </c>
      <c r="E1291" s="43">
        <f t="shared" si="61"/>
        <v>42498.375</v>
      </c>
      <c r="F1291" s="44">
        <f t="shared" si="62"/>
        <v>42498.375</v>
      </c>
      <c r="G1291" s="47" t="str">
        <f>'Week 18'!$I$43</f>
        <v>Health and Wellness Weekend</v>
      </c>
      <c r="H1291" s="46" t="str">
        <f>VLOOKUP(G1291,'EPG Description Guide'!A:K,10,FALSE)</f>
        <v>Salud y Bienestar de fin de Semana</v>
      </c>
      <c r="I1291" s="46" t="str">
        <f>VLOOKUP(G1291,'EPG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92" spans="1:9" ht="15.75" customHeight="1" x14ac:dyDescent="0.2">
      <c r="A1292" t="str">
        <f t="shared" si="60"/>
        <v>Even</v>
      </c>
      <c r="B1292" s="9">
        <v>1290</v>
      </c>
      <c r="C1292" s="43">
        <f>'Week 18'!$I$2</f>
        <v>42498</v>
      </c>
      <c r="D1292" s="44">
        <f>'Week 18'!$A$44</f>
        <v>0.42708333333333354</v>
      </c>
      <c r="E1292" s="43">
        <f t="shared" si="61"/>
        <v>42498.385416666672</v>
      </c>
      <c r="F1292" s="44">
        <f t="shared" si="62"/>
        <v>42498.385416666672</v>
      </c>
      <c r="G1292" s="47" t="str">
        <f>'Week 18'!$I$44</f>
        <v>Health and Wellness Weekend</v>
      </c>
      <c r="H1292" s="46" t="str">
        <f>VLOOKUP(G1292,'EPG Description Guide'!A:K,10,FALSE)</f>
        <v>Salud y Bienestar de fin de Semana</v>
      </c>
      <c r="I1292" s="46" t="str">
        <f>VLOOKUP(G1292,'EPG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293" spans="1:9" ht="15.75" customHeight="1" x14ac:dyDescent="0.2">
      <c r="A1293" t="str">
        <f t="shared" si="60"/>
        <v>Odd</v>
      </c>
      <c r="B1293" s="9">
        <v>1291</v>
      </c>
      <c r="C1293" s="43">
        <f>'Week 18'!$I$2</f>
        <v>42498</v>
      </c>
      <c r="D1293" s="44">
        <f>'Week 18'!$A$45</f>
        <v>0.43750000000000022</v>
      </c>
      <c r="E1293" s="43">
        <f t="shared" si="61"/>
        <v>42498.395833333336</v>
      </c>
      <c r="F1293" s="44">
        <f t="shared" si="62"/>
        <v>42498.395833333336</v>
      </c>
      <c r="G1293" s="47" t="str">
        <f>'Week 18'!$I$45</f>
        <v>From the Runway</v>
      </c>
      <c r="H1293" s="46" t="str">
        <f>VLOOKUP(G1293,'EPG Description Guide'!A:K,10,FALSE)</f>
        <v>De la Pasarela</v>
      </c>
      <c r="I1293" s="46" t="str">
        <f>VLOOKUP(G1293,'EPG Description Guide'!A:K,11,FALSE)</f>
        <v>Mantente al día de las últimas tendencias y estilos directamente desde la pasarela de las capitales de la moda del mundo.</v>
      </c>
    </row>
    <row r="1294" spans="1:9" ht="15.75" customHeight="1" x14ac:dyDescent="0.2">
      <c r="A1294" t="str">
        <f t="shared" si="60"/>
        <v>Even</v>
      </c>
      <c r="B1294" s="9">
        <v>1292</v>
      </c>
      <c r="C1294" s="43">
        <f>'Week 18'!$I$2</f>
        <v>42498</v>
      </c>
      <c r="D1294" s="44">
        <f>'Week 18'!$A$46</f>
        <v>0.44791666666666691</v>
      </c>
      <c r="E1294" s="43">
        <f t="shared" si="61"/>
        <v>42498.40625</v>
      </c>
      <c r="F1294" s="44">
        <f t="shared" si="62"/>
        <v>42498.40625</v>
      </c>
      <c r="G1294" s="47" t="str">
        <f>'Week 18'!$I$46</f>
        <v>From the Runway</v>
      </c>
      <c r="H1294" s="46" t="str">
        <f>VLOOKUP(G1294,'EPG Description Guide'!A:K,10,FALSE)</f>
        <v>De la Pasarela</v>
      </c>
      <c r="I1294" s="46" t="str">
        <f>VLOOKUP(G1294,'EPG Description Guide'!A:K,11,FALSE)</f>
        <v>Mantente al día de las últimas tendencias y estilos directamente desde la pasarela de las capitales de la moda del mundo.</v>
      </c>
    </row>
    <row r="1295" spans="1:9" ht="15.75" customHeight="1" x14ac:dyDescent="0.2">
      <c r="A1295" t="str">
        <f t="shared" si="60"/>
        <v>Odd</v>
      </c>
      <c r="B1295" s="9">
        <v>1293</v>
      </c>
      <c r="C1295" s="43">
        <f>'Week 18'!$I$2</f>
        <v>42498</v>
      </c>
      <c r="D1295" s="44">
        <f>'Week 18'!$A$47</f>
        <v>0.45833333333333359</v>
      </c>
      <c r="E1295" s="43">
        <f t="shared" si="61"/>
        <v>42498.416666666672</v>
      </c>
      <c r="F1295" s="44">
        <f t="shared" si="62"/>
        <v>42498.416666666672</v>
      </c>
      <c r="G1295" s="47" t="str">
        <f>'Week 18'!$I$47</f>
        <v>Tie the Knot</v>
      </c>
      <c r="H1295" s="46" t="str">
        <f>VLOOKUP(G1295,'EPG Description Guide'!A:K,10,FALSE)</f>
        <v>Dar el Sí</v>
      </c>
      <c r="I1295" s="46" t="str">
        <f>VLOOKUP(G1295,'EPG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96" spans="1:9" ht="15.75" customHeight="1" x14ac:dyDescent="0.2">
      <c r="A1296" t="str">
        <f t="shared" si="60"/>
        <v>Even</v>
      </c>
      <c r="B1296" s="9">
        <v>1294</v>
      </c>
      <c r="C1296" s="43">
        <f>'Week 18'!$I$2</f>
        <v>42498</v>
      </c>
      <c r="D1296" s="44">
        <f>'Week 18'!$A$48</f>
        <v>0.46875000000000028</v>
      </c>
      <c r="E1296" s="43">
        <f t="shared" si="61"/>
        <v>42498.427083333336</v>
      </c>
      <c r="F1296" s="44">
        <f t="shared" si="62"/>
        <v>42498.427083333336</v>
      </c>
      <c r="G1296" s="47" t="str">
        <f>'Week 18'!$I$48</f>
        <v>Tie the Knot</v>
      </c>
      <c r="H1296" s="46" t="str">
        <f>VLOOKUP(G1296,'EPG Description Guide'!A:K,10,FALSE)</f>
        <v>Dar el Sí</v>
      </c>
      <c r="I1296" s="46" t="str">
        <f>VLOOKUP(G1296,'EPG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297" spans="1:9" ht="15.75" customHeight="1" x14ac:dyDescent="0.2">
      <c r="A1297" t="str">
        <f t="shared" si="60"/>
        <v>Odd</v>
      </c>
      <c r="B1297" s="9">
        <v>1295</v>
      </c>
      <c r="C1297" s="43">
        <f>'Week 18'!$I$2</f>
        <v>42498</v>
      </c>
      <c r="D1297" s="44">
        <f>'Week 18'!$A$49</f>
        <v>0.47916666666666696</v>
      </c>
      <c r="E1297" s="43">
        <f t="shared" si="61"/>
        <v>42498.4375</v>
      </c>
      <c r="F1297" s="44">
        <f t="shared" si="62"/>
        <v>42498.4375</v>
      </c>
      <c r="G1297" s="47" t="str">
        <f>'Week 18'!$I$49</f>
        <v>From the Runway</v>
      </c>
      <c r="H1297" s="46" t="str">
        <f>VLOOKUP(G1297,'EPG Description Guide'!A:K,10,FALSE)</f>
        <v>De la Pasarela</v>
      </c>
      <c r="I1297" s="46" t="str">
        <f>VLOOKUP(G1297,'EPG Description Guide'!A:K,11,FALSE)</f>
        <v>Mantente al día de las últimas tendencias y estilos directamente desde la pasarela de las capitales de la moda del mundo.</v>
      </c>
    </row>
    <row r="1298" spans="1:9" ht="15.75" customHeight="1" x14ac:dyDescent="0.2">
      <c r="A1298" t="str">
        <f t="shared" si="60"/>
        <v>Even</v>
      </c>
      <c r="B1298" s="9">
        <v>1296</v>
      </c>
      <c r="C1298" s="43">
        <f>'Week 18'!$I$2</f>
        <v>42498</v>
      </c>
      <c r="D1298" s="44">
        <f>'Week 18'!$A$50</f>
        <v>0.48958333333333365</v>
      </c>
      <c r="E1298" s="43">
        <f t="shared" si="61"/>
        <v>42498.447916666672</v>
      </c>
      <c r="F1298" s="44">
        <f t="shared" si="62"/>
        <v>42498.447916666672</v>
      </c>
      <c r="G1298" s="47" t="str">
        <f>'Week 18'!$I$50</f>
        <v>From the Runway</v>
      </c>
      <c r="H1298" s="46" t="str">
        <f>VLOOKUP(G1298,'EPG Description Guide'!A:K,10,FALSE)</f>
        <v>De la Pasarela</v>
      </c>
      <c r="I1298" s="46" t="str">
        <f>VLOOKUP(G1298,'EPG Description Guide'!A:K,11,FALSE)</f>
        <v>Mantente al día de las últimas tendencias y estilos directamente desde la pasarela de las capitales de la moda del mundo.</v>
      </c>
    </row>
    <row r="1299" spans="1:9" ht="15.75" customHeight="1" x14ac:dyDescent="0.2">
      <c r="A1299" t="str">
        <f t="shared" si="60"/>
        <v>Odd</v>
      </c>
      <c r="B1299" s="9">
        <v>1297</v>
      </c>
      <c r="C1299" s="43">
        <f>'Week 18'!$I$2</f>
        <v>42498</v>
      </c>
      <c r="D1299" s="44">
        <f>'Week 18'!$A$51</f>
        <v>0.50000000000000033</v>
      </c>
      <c r="E1299" s="43">
        <f t="shared" si="61"/>
        <v>42498.458333333336</v>
      </c>
      <c r="F1299" s="44">
        <f t="shared" si="62"/>
        <v>42498.458333333336</v>
      </c>
      <c r="G1299" s="47" t="str">
        <f>'Week 18'!$I$51</f>
        <v>Photographers</v>
      </c>
      <c r="H1299" s="46" t="str">
        <f>VLOOKUP(G1299,'EPG Description Guide'!A:K,10,FALSE)</f>
        <v>Fotógrafos</v>
      </c>
      <c r="I1299" s="46" t="str">
        <f>VLOOKUP(G1299,'EPG Description Guide'!A:K,11,FALSE)</f>
        <v>Observa a las modelos y sus sesiones de fotos desde el punto de vista de un fotógrafo y descubre qué se necesita para conseguir la mejor fotografía.</v>
      </c>
    </row>
    <row r="1300" spans="1:9" ht="15.75" customHeight="1" x14ac:dyDescent="0.2">
      <c r="A1300" t="str">
        <f t="shared" si="60"/>
        <v>Even</v>
      </c>
      <c r="B1300" s="9">
        <v>1298</v>
      </c>
      <c r="C1300" s="43">
        <f>'Week 18'!$I$2</f>
        <v>42498</v>
      </c>
      <c r="D1300" s="44">
        <f>'Week 18'!$A$52</f>
        <v>0.51041666666666696</v>
      </c>
      <c r="E1300" s="43">
        <f t="shared" si="61"/>
        <v>42498.46875</v>
      </c>
      <c r="F1300" s="44">
        <f t="shared" si="62"/>
        <v>42498.46875</v>
      </c>
      <c r="G1300" s="47" t="str">
        <f>'Week 18'!$I$52</f>
        <v>Photographers</v>
      </c>
      <c r="H1300" s="46" t="str">
        <f>VLOOKUP(G1300,'EPG Description Guide'!A:K,10,FALSE)</f>
        <v>Fotógrafos</v>
      </c>
      <c r="I1300" s="46" t="str">
        <f>VLOOKUP(G1300,'EPG Description Guide'!A:K,11,FALSE)</f>
        <v>Observa a las modelos y sus sesiones de fotos desde el punto de vista de un fotógrafo y descubre qué se necesita para conseguir la mejor fotografía.</v>
      </c>
    </row>
    <row r="1301" spans="1:9" ht="15.75" customHeight="1" x14ac:dyDescent="0.2">
      <c r="A1301" t="str">
        <f t="shared" si="60"/>
        <v>Odd</v>
      </c>
      <c r="B1301" s="9">
        <v>1299</v>
      </c>
      <c r="C1301" s="43">
        <f>'Week 18'!$I$2</f>
        <v>42498</v>
      </c>
      <c r="D1301" s="44">
        <f>'Week 18'!$A$53</f>
        <v>0.52083333333333359</v>
      </c>
      <c r="E1301" s="43">
        <f t="shared" si="61"/>
        <v>42498.479166666672</v>
      </c>
      <c r="F1301" s="44">
        <f t="shared" si="62"/>
        <v>42498.479166666672</v>
      </c>
      <c r="G1301" s="47" t="str">
        <f>'Week 18'!$I$53</f>
        <v>Style Wars Ep1</v>
      </c>
      <c r="H1301" s="46" t="str">
        <f>VLOOKUP(G1301,'EPG Description Guide'!A:K,10,FALSE)</f>
        <v>Style Wars</v>
      </c>
      <c r="I1301" s="46" t="str">
        <f>VLOOKUP(G1301,'EPG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02" spans="1:9" ht="15.75" customHeight="1" x14ac:dyDescent="0.2">
      <c r="A1302" t="str">
        <f t="shared" si="60"/>
        <v>Even</v>
      </c>
      <c r="B1302" s="9">
        <v>1300</v>
      </c>
      <c r="C1302" s="43">
        <f>'Week 18'!$I$2</f>
        <v>42498</v>
      </c>
      <c r="D1302" s="44">
        <f>'Week 18'!$A$54</f>
        <v>0.53125000000000022</v>
      </c>
      <c r="E1302" s="43">
        <f t="shared" si="61"/>
        <v>42498.489583333336</v>
      </c>
      <c r="F1302" s="44">
        <f t="shared" si="62"/>
        <v>42498.489583333336</v>
      </c>
      <c r="G1302" s="47" t="str">
        <f>'Week 18'!$I$54</f>
        <v>Style Wars Ep1</v>
      </c>
      <c r="H1302" s="46" t="str">
        <f>VLOOKUP(G1302,'EPG Description Guide'!A:K,10,FALSE)</f>
        <v>Style Wars</v>
      </c>
      <c r="I1302" s="46" t="str">
        <f>VLOOKUP(G1302,'EPG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03" spans="1:9" ht="15.75" customHeight="1" x14ac:dyDescent="0.2">
      <c r="A1303" t="str">
        <f t="shared" si="60"/>
        <v>Odd</v>
      </c>
      <c r="B1303" s="9">
        <v>1301</v>
      </c>
      <c r="C1303" s="43">
        <f>'Week 18'!$I$2</f>
        <v>42498</v>
      </c>
      <c r="D1303" s="44">
        <f>'Week 18'!$A$55</f>
        <v>0.54166666666666685</v>
      </c>
      <c r="E1303" s="43">
        <f t="shared" si="61"/>
        <v>42498.5</v>
      </c>
      <c r="F1303" s="44">
        <f t="shared" si="62"/>
        <v>42498.5</v>
      </c>
      <c r="G1303" s="47" t="str">
        <f>'Week 18'!$I$55</f>
        <v>Street Style</v>
      </c>
      <c r="H1303" s="46" t="str">
        <f>VLOOKUP(G1303,'EPG Description Guide'!A:K,10,FALSE)</f>
        <v>Estilo Urbano</v>
      </c>
      <c r="I1303" s="46" t="str">
        <f>VLOOKUP(G1303,'EPG Description Guide'!A:K,11,FALSE)</f>
        <v>Desde los rincones de Moscú y Hong Kong hasta las áreas más ajetreadas de Londres y Brasil, ten la oportunidad de ver diferentes estilos desde los pioneros de la moda de todo el mundo.</v>
      </c>
    </row>
    <row r="1304" spans="1:9" ht="15.75" customHeight="1" x14ac:dyDescent="0.2">
      <c r="A1304" t="str">
        <f t="shared" si="60"/>
        <v>Even</v>
      </c>
      <c r="B1304" s="9">
        <v>1302</v>
      </c>
      <c r="C1304" s="43">
        <f>'Week 18'!$I$2</f>
        <v>42498</v>
      </c>
      <c r="D1304" s="44">
        <f>'Week 18'!$A$56</f>
        <v>0.55208333333333348</v>
      </c>
      <c r="E1304" s="43">
        <f t="shared" si="61"/>
        <v>42498.510416666672</v>
      </c>
      <c r="F1304" s="44">
        <f t="shared" si="62"/>
        <v>42498.510416666672</v>
      </c>
      <c r="G1304" s="47" t="str">
        <f>'Week 18'!$I$56</f>
        <v>Street Style</v>
      </c>
      <c r="H1304" s="46" t="str">
        <f>VLOOKUP(G1304,'EPG Description Guide'!A:K,10,FALSE)</f>
        <v>Estilo Urbano</v>
      </c>
      <c r="I1304" s="46" t="str">
        <f>VLOOKUP(G1304,'EPG Description Guide'!A:K,11,FALSE)</f>
        <v>Desde los rincones de Moscú y Hong Kong hasta las áreas más ajetreadas de Londres y Brasil, ten la oportunidad de ver diferentes estilos desde los pioneros de la moda de todo el mundo.</v>
      </c>
    </row>
    <row r="1305" spans="1:9" ht="15.75" customHeight="1" x14ac:dyDescent="0.2">
      <c r="A1305" t="str">
        <f t="shared" si="60"/>
        <v>Odd</v>
      </c>
      <c r="B1305" s="9">
        <v>1303</v>
      </c>
      <c r="C1305" s="43">
        <f>'Week 18'!$I$2</f>
        <v>42498</v>
      </c>
      <c r="D1305" s="44">
        <f>'Week 18'!$A$57</f>
        <v>0.56250000000000011</v>
      </c>
      <c r="E1305" s="43">
        <f t="shared" si="61"/>
        <v>42498.520833333336</v>
      </c>
      <c r="F1305" s="44">
        <f t="shared" si="62"/>
        <v>42498.520833333336</v>
      </c>
      <c r="G1305" s="47" t="str">
        <f>'Week 18'!$I$57</f>
        <v>Robo Girls Ep1</v>
      </c>
      <c r="H1305" s="46" t="str">
        <f>VLOOKUP(G1305,'EPG Description Guide'!A:K,10,FALSE)</f>
        <v>Robogirls</v>
      </c>
      <c r="I1305" s="46" t="str">
        <f>VLOOKUP(G1305,'EPG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306" spans="1:9" ht="15.75" customHeight="1" x14ac:dyDescent="0.2">
      <c r="A1306" t="str">
        <f t="shared" si="60"/>
        <v>Even</v>
      </c>
      <c r="B1306" s="9">
        <v>1304</v>
      </c>
      <c r="C1306" s="43">
        <f>'Week 18'!$I$2</f>
        <v>42498</v>
      </c>
      <c r="D1306" s="44">
        <f>'Week 18'!$A$58</f>
        <v>0.57291666666666674</v>
      </c>
      <c r="E1306" s="43">
        <f t="shared" si="61"/>
        <v>42498.53125</v>
      </c>
      <c r="F1306" s="44">
        <f t="shared" si="62"/>
        <v>42498.53125</v>
      </c>
      <c r="G1306" s="47" t="str">
        <f>'Week 18'!$I$58</f>
        <v>Robo Girls Ep1</v>
      </c>
      <c r="H1306" s="46" t="str">
        <f>VLOOKUP(G1306,'EPG Description Guide'!A:K,10,FALSE)</f>
        <v>Robogirls</v>
      </c>
      <c r="I1306" s="46" t="str">
        <f>VLOOKUP(G1306,'EPG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307" spans="1:9" ht="15.75" customHeight="1" x14ac:dyDescent="0.2">
      <c r="A1307" t="str">
        <f t="shared" si="60"/>
        <v>Odd</v>
      </c>
      <c r="B1307" s="9">
        <v>1305</v>
      </c>
      <c r="C1307" s="43">
        <f>'Week 18'!$I$2</f>
        <v>42498</v>
      </c>
      <c r="D1307" s="44">
        <f>'Week 18'!$A$59</f>
        <v>0.58333333333333337</v>
      </c>
      <c r="E1307" s="43">
        <f t="shared" si="61"/>
        <v>42498.541666666672</v>
      </c>
      <c r="F1307" s="44">
        <f t="shared" si="62"/>
        <v>42498.541666666672</v>
      </c>
      <c r="G1307" s="47" t="str">
        <f>'Week 18'!$I$59</f>
        <v>Health and Wellness Weekend</v>
      </c>
      <c r="H1307" s="46" t="str">
        <f>VLOOKUP(G1307,'EPG Description Guide'!A:K,10,FALSE)</f>
        <v>Salud y Bienestar de fin de Semana</v>
      </c>
      <c r="I1307" s="46" t="str">
        <f>VLOOKUP(G1307,'EPG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308" spans="1:9" ht="15.75" customHeight="1" x14ac:dyDescent="0.2">
      <c r="A1308" t="str">
        <f t="shared" si="60"/>
        <v>Even</v>
      </c>
      <c r="B1308" s="9">
        <v>1306</v>
      </c>
      <c r="C1308" s="43">
        <f>'Week 18'!$I$2</f>
        <v>42498</v>
      </c>
      <c r="D1308" s="44">
        <f>'Week 18'!$A$60</f>
        <v>0.59375</v>
      </c>
      <c r="E1308" s="43">
        <f t="shared" si="61"/>
        <v>42498.552083333336</v>
      </c>
      <c r="F1308" s="44">
        <f t="shared" si="62"/>
        <v>42498.552083333336</v>
      </c>
      <c r="G1308" s="47" t="str">
        <f>'Week 18'!$I$60</f>
        <v>Health and Wellness Weekend</v>
      </c>
      <c r="H1308" s="46" t="str">
        <f>VLOOKUP(G1308,'EPG Description Guide'!A:K,10,FALSE)</f>
        <v>Salud y Bienestar de fin de Semana</v>
      </c>
      <c r="I1308" s="46" t="str">
        <f>VLOOKUP(G1308,'EPG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309" spans="1:9" ht="15.75" customHeight="1" x14ac:dyDescent="0.2">
      <c r="A1309" t="str">
        <f t="shared" si="60"/>
        <v>Odd</v>
      </c>
      <c r="B1309" s="9">
        <v>1307</v>
      </c>
      <c r="C1309" s="43">
        <f>'Week 18'!$I$2</f>
        <v>42498</v>
      </c>
      <c r="D1309" s="44">
        <f>'Week 18'!$A$61</f>
        <v>0.60416666666666663</v>
      </c>
      <c r="E1309" s="43">
        <f t="shared" si="61"/>
        <v>42498.5625</v>
      </c>
      <c r="F1309" s="44">
        <f t="shared" si="62"/>
        <v>42498.5625</v>
      </c>
      <c r="G1309" s="47" t="str">
        <f>'Week 18'!$I$61</f>
        <v>Fashion Underground Ep1</v>
      </c>
      <c r="H1309" s="46" t="str">
        <f>VLOOKUP(G1309,'EPG Description Guide'!A:K,10,FALSE)</f>
        <v>Moda Metro</v>
      </c>
      <c r="I1309" s="46" t="str">
        <f>VLOOKUP(G1309,'EPG Description Guide'!A:K,11,FALSE)</f>
        <v>Una mirada al interior de algunos de prácticas más deseable de la industria y de pasar un día en la vida de un interno como maquilladora para descubrir lo que su trabajo ideal en la moda se trata.</v>
      </c>
    </row>
    <row r="1310" spans="1:9" ht="15.75" customHeight="1" x14ac:dyDescent="0.2">
      <c r="A1310" t="str">
        <f t="shared" si="60"/>
        <v>Even</v>
      </c>
      <c r="B1310" s="9">
        <v>1308</v>
      </c>
      <c r="C1310" s="43">
        <f>'Week 18'!$I$2</f>
        <v>42498</v>
      </c>
      <c r="D1310" s="44">
        <f>'Week 18'!$A$62</f>
        <v>0.61458333333333326</v>
      </c>
      <c r="E1310" s="43">
        <f t="shared" si="61"/>
        <v>42498.572916666672</v>
      </c>
      <c r="F1310" s="44">
        <f t="shared" si="62"/>
        <v>42498.572916666672</v>
      </c>
      <c r="G1310" s="47" t="str">
        <f>'Week 18'!$I$62</f>
        <v>Fashion Underground Ep1</v>
      </c>
      <c r="H1310" s="46" t="str">
        <f>VLOOKUP(G1310,'EPG Description Guide'!A:K,10,FALSE)</f>
        <v>Moda Metro</v>
      </c>
      <c r="I1310" s="46" t="str">
        <f>VLOOKUP(G1310,'EPG Description Guide'!A:K,11,FALSE)</f>
        <v>Una mirada al interior de algunos de prácticas más deseable de la industria y de pasar un día en la vida de un interno como maquilladora para descubrir lo que su trabajo ideal en la moda se trata.</v>
      </c>
    </row>
    <row r="1311" spans="1:9" ht="15.75" customHeight="1" x14ac:dyDescent="0.2">
      <c r="A1311" t="str">
        <f t="shared" si="60"/>
        <v>Odd</v>
      </c>
      <c r="B1311" s="9">
        <v>1309</v>
      </c>
      <c r="C1311" s="43">
        <f>'Week 18'!$I$2</f>
        <v>42498</v>
      </c>
      <c r="D1311" s="44">
        <f>'Week 18'!$A$63</f>
        <v>0.62499999999999989</v>
      </c>
      <c r="E1311" s="43">
        <f t="shared" si="61"/>
        <v>42498.583333333336</v>
      </c>
      <c r="F1311" s="44">
        <f t="shared" si="62"/>
        <v>42498.583333333336</v>
      </c>
      <c r="G1311" s="47" t="str">
        <f>'Week 18'!$I$63</f>
        <v>From the Runway</v>
      </c>
      <c r="H1311" s="46" t="str">
        <f>VLOOKUP(G1311,'EPG Description Guide'!A:K,10,FALSE)</f>
        <v>De la Pasarela</v>
      </c>
      <c r="I1311" s="46" t="str">
        <f>VLOOKUP(G1311,'EPG Description Guide'!A:K,11,FALSE)</f>
        <v>Mantente al día de las últimas tendencias y estilos directamente desde la pasarela de las capitales de la moda del mundo.</v>
      </c>
    </row>
    <row r="1312" spans="1:9" ht="15.75" customHeight="1" x14ac:dyDescent="0.2">
      <c r="A1312" t="str">
        <f t="shared" si="60"/>
        <v>Even</v>
      </c>
      <c r="B1312" s="9">
        <v>1310</v>
      </c>
      <c r="C1312" s="43">
        <f>'Week 18'!$I$2</f>
        <v>42498</v>
      </c>
      <c r="D1312" s="44">
        <f>'Week 18'!$A$64</f>
        <v>0.63541666666666652</v>
      </c>
      <c r="E1312" s="43">
        <f t="shared" si="61"/>
        <v>42498.59375</v>
      </c>
      <c r="F1312" s="44">
        <f t="shared" si="62"/>
        <v>42498.59375</v>
      </c>
      <c r="G1312" s="47" t="str">
        <f>'Week 18'!$I$64</f>
        <v>From the Runway</v>
      </c>
      <c r="H1312" s="46" t="str">
        <f>VLOOKUP(G1312,'EPG Description Guide'!A:K,10,FALSE)</f>
        <v>De la Pasarela</v>
      </c>
      <c r="I1312" s="46" t="str">
        <f>VLOOKUP(G1312,'EPG Description Guide'!A:K,11,FALSE)</f>
        <v>Mantente al día de las últimas tendencias y estilos directamente desde la pasarela de las capitales de la moda del mundo.</v>
      </c>
    </row>
    <row r="1313" spans="1:9" ht="15.75" customHeight="1" x14ac:dyDescent="0.2">
      <c r="A1313" t="str">
        <f t="shared" si="60"/>
        <v>Odd</v>
      </c>
      <c r="B1313" s="9">
        <v>1311</v>
      </c>
      <c r="C1313" s="43">
        <f>'Week 18'!$I$2</f>
        <v>42498</v>
      </c>
      <c r="D1313" s="44">
        <f>'Week 18'!$A$65</f>
        <v>0.64583333333333315</v>
      </c>
      <c r="E1313" s="43">
        <f t="shared" si="61"/>
        <v>42498.604166666672</v>
      </c>
      <c r="F1313" s="44">
        <f t="shared" si="62"/>
        <v>42498.604166666672</v>
      </c>
      <c r="G1313" s="47" t="str">
        <f>'Week 18'!$I$65</f>
        <v>From the Runway</v>
      </c>
      <c r="H1313" s="46" t="str">
        <f>VLOOKUP(G1313,'EPG Description Guide'!A:K,10,FALSE)</f>
        <v>De la Pasarela</v>
      </c>
      <c r="I1313" s="46" t="str">
        <f>VLOOKUP(G1313,'EPG Description Guide'!A:K,11,FALSE)</f>
        <v>Mantente al día de las últimas tendencias y estilos directamente desde la pasarela de las capitales de la moda del mundo.</v>
      </c>
    </row>
    <row r="1314" spans="1:9" ht="15.75" customHeight="1" x14ac:dyDescent="0.2">
      <c r="A1314" t="str">
        <f t="shared" si="60"/>
        <v>Even</v>
      </c>
      <c r="B1314" s="9">
        <v>1312</v>
      </c>
      <c r="C1314" s="43">
        <f>'Week 18'!$I$2</f>
        <v>42498</v>
      </c>
      <c r="D1314" s="44">
        <f>'Week 18'!$A$66</f>
        <v>0.65624999999999978</v>
      </c>
      <c r="E1314" s="43">
        <f t="shared" si="61"/>
        <v>42498.614583333336</v>
      </c>
      <c r="F1314" s="44">
        <f t="shared" si="62"/>
        <v>42498.614583333336</v>
      </c>
      <c r="G1314" s="47" t="str">
        <f>'Week 18'!$I$66</f>
        <v>From the Runway</v>
      </c>
      <c r="H1314" s="46" t="str">
        <f>VLOOKUP(G1314,'EPG Description Guide'!A:K,10,FALSE)</f>
        <v>De la Pasarela</v>
      </c>
      <c r="I1314" s="46" t="str">
        <f>VLOOKUP(G1314,'EPG Description Guide'!A:K,11,FALSE)</f>
        <v>Mantente al día de las últimas tendencias y estilos directamente desde la pasarela de las capitales de la moda del mundo.</v>
      </c>
    </row>
    <row r="1315" spans="1:9" ht="15.75" customHeight="1" x14ac:dyDescent="0.2">
      <c r="A1315" t="str">
        <f t="shared" si="60"/>
        <v>Odd</v>
      </c>
      <c r="B1315" s="9">
        <v>1313</v>
      </c>
      <c r="C1315" s="43">
        <f>'Week 18'!$I$2</f>
        <v>42498</v>
      </c>
      <c r="D1315" s="44">
        <f>'Week 18'!$A$67</f>
        <v>0.66666666666666641</v>
      </c>
      <c r="E1315" s="43">
        <f t="shared" si="61"/>
        <v>42498.625</v>
      </c>
      <c r="F1315" s="44">
        <f t="shared" si="62"/>
        <v>42498.625</v>
      </c>
      <c r="G1315" s="47" t="str">
        <f>'Week 18'!$I$67</f>
        <v>Tie the Knot</v>
      </c>
      <c r="H1315" s="46" t="str">
        <f>VLOOKUP(G1315,'EPG Description Guide'!A:K,10,FALSE)</f>
        <v>Dar el Sí</v>
      </c>
      <c r="I1315" s="46" t="str">
        <f>VLOOKUP(G1315,'EPG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16" spans="1:9" ht="15.75" customHeight="1" x14ac:dyDescent="0.2">
      <c r="A1316" t="str">
        <f t="shared" si="60"/>
        <v>Even</v>
      </c>
      <c r="B1316" s="9">
        <v>1314</v>
      </c>
      <c r="C1316" s="43">
        <f>'Week 18'!$I$2</f>
        <v>42498</v>
      </c>
      <c r="D1316" s="44">
        <f>'Week 18'!$A$68</f>
        <v>0.67708333333333304</v>
      </c>
      <c r="E1316" s="43">
        <f t="shared" si="61"/>
        <v>42498.635416666672</v>
      </c>
      <c r="F1316" s="44">
        <f t="shared" si="62"/>
        <v>42498.635416666672</v>
      </c>
      <c r="G1316" s="47" t="str">
        <f>'Week 18'!$I$68</f>
        <v>Tie the Knot</v>
      </c>
      <c r="H1316" s="46" t="str">
        <f>VLOOKUP(G1316,'EPG Description Guide'!A:K,10,FALSE)</f>
        <v>Dar el Sí</v>
      </c>
      <c r="I1316" s="46" t="str">
        <f>VLOOKUP(G1316,'EPG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17" spans="1:9" ht="15.75" customHeight="1" x14ac:dyDescent="0.2">
      <c r="A1317" t="str">
        <f t="shared" si="60"/>
        <v>Odd</v>
      </c>
      <c r="B1317" s="9">
        <v>1315</v>
      </c>
      <c r="C1317" s="43">
        <f>'Week 18'!$I$2</f>
        <v>42498</v>
      </c>
      <c r="D1317" s="44">
        <f>'Week 18'!$A$69</f>
        <v>0.68749999999999967</v>
      </c>
      <c r="E1317" s="43">
        <f t="shared" si="61"/>
        <v>42498.645833333336</v>
      </c>
      <c r="F1317" s="44">
        <f t="shared" si="62"/>
        <v>42498.645833333336</v>
      </c>
      <c r="G1317" s="47" t="str">
        <f>'Week 18'!$I$69</f>
        <v>Invitation Only</v>
      </c>
      <c r="H1317" s="46" t="str">
        <f>VLOOKUP(G1317,'EPG Description Guide'!A:K,10,FALSE)</f>
        <v>Solo con Invitación</v>
      </c>
      <c r="I1317" s="46" t="str">
        <f>VLOOKUP(G1317,'EPG Description Guide'!A:K,11,FALSE)</f>
        <v>Desde el comienzo de las fiestas hasta los after, consigue acceso exclusivo a los eventos más glamourosos de todo el mundo.</v>
      </c>
    </row>
    <row r="1318" spans="1:9" ht="15.75" customHeight="1" x14ac:dyDescent="0.2">
      <c r="A1318" t="str">
        <f t="shared" si="60"/>
        <v>Even</v>
      </c>
      <c r="B1318" s="9">
        <v>1316</v>
      </c>
      <c r="C1318" s="43">
        <f>'Week 18'!$I$2</f>
        <v>42498</v>
      </c>
      <c r="D1318" s="44">
        <f>'Week 18'!$A$70</f>
        <v>0.6979166666666663</v>
      </c>
      <c r="E1318" s="43">
        <f t="shared" si="61"/>
        <v>42498.65625</v>
      </c>
      <c r="F1318" s="44">
        <f t="shared" si="62"/>
        <v>42498.65625</v>
      </c>
      <c r="G1318" s="47" t="str">
        <f>'Week 18'!$I$70</f>
        <v>Invitation Only</v>
      </c>
      <c r="H1318" s="46" t="str">
        <f>VLOOKUP(G1318,'EPG Description Guide'!A:K,10,FALSE)</f>
        <v>Solo con Invitación</v>
      </c>
      <c r="I1318" s="46" t="str">
        <f>VLOOKUP(G1318,'EPG Description Guide'!A:K,11,FALSE)</f>
        <v>Desde el comienzo de las fiestas hasta los after, consigue acceso exclusivo a los eventos más glamourosos de todo el mundo.</v>
      </c>
    </row>
    <row r="1319" spans="1:9" ht="15.75" customHeight="1" x14ac:dyDescent="0.2">
      <c r="A1319" t="str">
        <f t="shared" si="60"/>
        <v>Odd</v>
      </c>
      <c r="B1319" s="9">
        <v>1317</v>
      </c>
      <c r="C1319" s="43">
        <f>'Week 18'!$I$2</f>
        <v>42498</v>
      </c>
      <c r="D1319" s="44">
        <f>'Week 18'!$A$71</f>
        <v>0.70833333333333293</v>
      </c>
      <c r="E1319" s="43">
        <f t="shared" si="61"/>
        <v>42498.666666666672</v>
      </c>
      <c r="F1319" s="44">
        <f t="shared" si="62"/>
        <v>42498.666666666672</v>
      </c>
      <c r="G1319" s="47" t="str">
        <f>'Week 18'!$I$71</f>
        <v>What's Haute</v>
      </c>
      <c r="H1319" s="46" t="str">
        <f>VLOOKUP(G1319,'EPG Description Guide'!A:K,10,FALSE)</f>
        <v>Alta Costura</v>
      </c>
      <c r="I1319" s="46" t="str">
        <f>VLOOKUP(G1319,'EPG Description Guide'!A:K,11,FALSE)</f>
        <v>La revista y guía definitiva de estilo de vida de lujo para la élite que disfruta de una vida glamourosa.</v>
      </c>
    </row>
    <row r="1320" spans="1:9" ht="15.75" customHeight="1" x14ac:dyDescent="0.2">
      <c r="A1320" t="str">
        <f t="shared" si="60"/>
        <v>Even</v>
      </c>
      <c r="B1320" s="9">
        <v>1318</v>
      </c>
      <c r="C1320" s="43">
        <f>'Week 18'!$I$2</f>
        <v>42498</v>
      </c>
      <c r="D1320" s="44">
        <f>'Week 18'!$A$72</f>
        <v>0.71874999999999956</v>
      </c>
      <c r="E1320" s="43">
        <f t="shared" si="61"/>
        <v>42498.677083333336</v>
      </c>
      <c r="F1320" s="44">
        <f t="shared" si="62"/>
        <v>42498.677083333336</v>
      </c>
      <c r="G1320" s="47" t="str">
        <f>'Week 18'!$I$72</f>
        <v>What's Haute</v>
      </c>
      <c r="H1320" s="46" t="str">
        <f>VLOOKUP(G1320,'EPG Description Guide'!A:K,10,FALSE)</f>
        <v>Alta Costura</v>
      </c>
      <c r="I1320" s="46" t="str">
        <f>VLOOKUP(G1320,'EPG Description Guide'!A:K,11,FALSE)</f>
        <v>La revista y guía definitiva de estilo de vida de lujo para la élite que disfruta de una vida glamourosa.</v>
      </c>
    </row>
    <row r="1321" spans="1:9" ht="15.75" customHeight="1" x14ac:dyDescent="0.2">
      <c r="A1321" t="str">
        <f t="shared" si="60"/>
        <v>Odd</v>
      </c>
      <c r="B1321" s="9">
        <v>1319</v>
      </c>
      <c r="C1321" s="43">
        <f>'Week 18'!$I$2</f>
        <v>42498</v>
      </c>
      <c r="D1321" s="44">
        <f>'Week 18'!$A$73</f>
        <v>0.72916666666666619</v>
      </c>
      <c r="E1321" s="43">
        <f t="shared" si="61"/>
        <v>42498.6875</v>
      </c>
      <c r="F1321" s="44">
        <f t="shared" si="62"/>
        <v>42498.6875</v>
      </c>
      <c r="G1321" s="47" t="str">
        <f>'Week 18'!$I$73</f>
        <v>One to Watch</v>
      </c>
      <c r="H1321" s="46" t="str">
        <f>VLOOKUP(G1321,'EPG Description Guide'!A:K,10,FALSE)</f>
        <v>Alguien a Seguir</v>
      </c>
      <c r="I1321" s="46" t="str">
        <f>VLOOKUP(G1321,'EPG Description Guide'!A:K,11,FALSE)</f>
        <v>Descubre las vidas reales y las carreras florecientes de las estrellas emergentes. Desde los pupilos del diseño, hasta las modelos más sensuales, los mejores estilistas y los talentosos maquilladores.</v>
      </c>
    </row>
    <row r="1322" spans="1:9" ht="15.75" customHeight="1" x14ac:dyDescent="0.2">
      <c r="A1322" t="str">
        <f t="shared" si="60"/>
        <v>Even</v>
      </c>
      <c r="B1322" s="9">
        <v>1320</v>
      </c>
      <c r="C1322" s="43">
        <f>'Week 18'!$I$2</f>
        <v>42498</v>
      </c>
      <c r="D1322" s="44">
        <f>'Week 18'!$A$74</f>
        <v>0.73958333333333282</v>
      </c>
      <c r="E1322" s="43">
        <f t="shared" si="61"/>
        <v>42498.697916666672</v>
      </c>
      <c r="F1322" s="44">
        <f t="shared" si="62"/>
        <v>42498.697916666672</v>
      </c>
      <c r="G1322" s="47" t="str">
        <f>'Week 18'!$I$74</f>
        <v>One to Watch</v>
      </c>
      <c r="H1322" s="46" t="str">
        <f>VLOOKUP(G1322,'EPG Description Guide'!A:K,10,FALSE)</f>
        <v>Alguien a Seguir</v>
      </c>
      <c r="I1322" s="46" t="str">
        <f>VLOOKUP(G1322,'EPG Description Guide'!A:K,11,FALSE)</f>
        <v>Descubre las vidas reales y las carreras florecientes de las estrellas emergentes. Desde los pupilos del diseño, hasta las modelos más sensuales, los mejores estilistas y los talentosos maquilladores.</v>
      </c>
    </row>
    <row r="1323" spans="1:9" ht="15.75" customHeight="1" x14ac:dyDescent="0.2">
      <c r="A1323" t="str">
        <f t="shared" si="60"/>
        <v>Odd</v>
      </c>
      <c r="B1323" s="9">
        <v>1321</v>
      </c>
      <c r="C1323" s="43">
        <f>'Week 18'!$I$2</f>
        <v>42498</v>
      </c>
      <c r="D1323" s="44">
        <f>'Week 18'!$A$75</f>
        <v>0.74999999999999944</v>
      </c>
      <c r="E1323" s="43">
        <f t="shared" si="61"/>
        <v>42498.708333333336</v>
      </c>
      <c r="F1323" s="44">
        <f t="shared" si="62"/>
        <v>42498.708333333336</v>
      </c>
      <c r="G1323" s="47" t="str">
        <f>'Week 18'!$I$75</f>
        <v>From the Runway</v>
      </c>
      <c r="H1323" s="46" t="str">
        <f>VLOOKUP(G1323,'EPG Description Guide'!A:K,10,FALSE)</f>
        <v>De la Pasarela</v>
      </c>
      <c r="I1323" s="46" t="str">
        <f>VLOOKUP(G1323,'EPG Description Guide'!A:K,11,FALSE)</f>
        <v>Mantente al día de las últimas tendencias y estilos directamente desde la pasarela de las capitales de la moda del mundo.</v>
      </c>
    </row>
    <row r="1324" spans="1:9" ht="15.75" customHeight="1" x14ac:dyDescent="0.2">
      <c r="A1324" t="str">
        <f t="shared" si="60"/>
        <v>Even</v>
      </c>
      <c r="B1324" s="9">
        <v>1322</v>
      </c>
      <c r="C1324" s="43">
        <f>'Week 18'!$I$2</f>
        <v>42498</v>
      </c>
      <c r="D1324" s="44">
        <f>'Week 18'!$A$76</f>
        <v>0.76041666666666607</v>
      </c>
      <c r="E1324" s="43">
        <f t="shared" si="61"/>
        <v>42498.71875</v>
      </c>
      <c r="F1324" s="44">
        <f t="shared" si="62"/>
        <v>42498.71875</v>
      </c>
      <c r="G1324" s="47" t="str">
        <f>'Week 18'!$I$76</f>
        <v>From the Runway</v>
      </c>
      <c r="H1324" s="46" t="str">
        <f>VLOOKUP(G1324,'EPG Description Guide'!A:K,10,FALSE)</f>
        <v>De la Pasarela</v>
      </c>
      <c r="I1324" s="46" t="str">
        <f>VLOOKUP(G1324,'EPG Description Guide'!A:K,11,FALSE)</f>
        <v>Mantente al día de las últimas tendencias y estilos directamente desde la pasarela de las capitales de la moda del mundo.</v>
      </c>
    </row>
    <row r="1325" spans="1:9" ht="15.75" customHeight="1" x14ac:dyDescent="0.2">
      <c r="A1325" t="str">
        <f t="shared" si="60"/>
        <v>Odd</v>
      </c>
      <c r="B1325" s="9">
        <v>1323</v>
      </c>
      <c r="C1325" s="43">
        <f>'Week 18'!$I$2</f>
        <v>42498</v>
      </c>
      <c r="D1325" s="44">
        <f>'Week 18'!$A$77</f>
        <v>0.7708333333333327</v>
      </c>
      <c r="E1325" s="43">
        <f t="shared" si="61"/>
        <v>42498.729166666672</v>
      </c>
      <c r="F1325" s="44">
        <f t="shared" si="62"/>
        <v>42498.729166666672</v>
      </c>
      <c r="G1325" s="47" t="str">
        <f>'Week 18'!$I$77</f>
        <v>Photographers</v>
      </c>
      <c r="H1325" s="46" t="str">
        <f>VLOOKUP(G1325,'EPG Description Guide'!A:K,10,FALSE)</f>
        <v>Fotógrafos</v>
      </c>
      <c r="I1325" s="46" t="str">
        <f>VLOOKUP(G1325,'EPG Description Guide'!A:K,11,FALSE)</f>
        <v>Observa a las modelos y sus sesiones de fotos desde el punto de vista de un fotógrafo y descubre qué se necesita para conseguir la mejor fotografía.</v>
      </c>
    </row>
    <row r="1326" spans="1:9" ht="15.75" customHeight="1" x14ac:dyDescent="0.2">
      <c r="A1326" t="str">
        <f t="shared" si="60"/>
        <v>Even</v>
      </c>
      <c r="B1326" s="9">
        <v>1324</v>
      </c>
      <c r="C1326" s="43">
        <f>'Week 18'!$I$2</f>
        <v>42498</v>
      </c>
      <c r="D1326" s="44">
        <f>'Week 18'!$A$78</f>
        <v>0.78124999999999933</v>
      </c>
      <c r="E1326" s="43">
        <f t="shared" si="61"/>
        <v>42498.739583333336</v>
      </c>
      <c r="F1326" s="44">
        <f t="shared" si="62"/>
        <v>42498.739583333336</v>
      </c>
      <c r="G1326" s="47" t="str">
        <f>'Week 18'!$I$78</f>
        <v>Photographers</v>
      </c>
      <c r="H1326" s="46" t="str">
        <f>VLOOKUP(G1326,'EPG Description Guide'!A:K,10,FALSE)</f>
        <v>Fotógrafos</v>
      </c>
      <c r="I1326" s="46" t="str">
        <f>VLOOKUP(G1326,'EPG Description Guide'!A:K,11,FALSE)</f>
        <v>Observa a las modelos y sus sesiones de fotos desde el punto de vista de un fotógrafo y descubre qué se necesita para conseguir la mejor fotografía.</v>
      </c>
    </row>
    <row r="1327" spans="1:9" ht="15.75" customHeight="1" x14ac:dyDescent="0.2">
      <c r="A1327" t="str">
        <f t="shared" si="60"/>
        <v>Odd</v>
      </c>
      <c r="B1327" s="9">
        <v>1325</v>
      </c>
      <c r="C1327" s="43">
        <f>'Week 18'!$I$2</f>
        <v>42498</v>
      </c>
      <c r="D1327" s="44">
        <f>'Week 18'!$A$79</f>
        <v>0.79166666666666596</v>
      </c>
      <c r="E1327" s="43">
        <f t="shared" si="61"/>
        <v>42498.75</v>
      </c>
      <c r="F1327" s="44">
        <f t="shared" si="62"/>
        <v>42498.75</v>
      </c>
      <c r="G1327" s="47" t="str">
        <f>'Week 18'!$I$79</f>
        <v>Health and Wellness Weekend</v>
      </c>
      <c r="H1327" s="46" t="str">
        <f>VLOOKUP(G1327,'EPG Description Guide'!A:K,10,FALSE)</f>
        <v>Salud y Bienestar de fin de Semana</v>
      </c>
      <c r="I1327" s="46" t="str">
        <f>VLOOKUP(G1327,'EPG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328" spans="1:9" ht="15.75" customHeight="1" x14ac:dyDescent="0.2">
      <c r="A1328" t="str">
        <f t="shared" si="60"/>
        <v>Even</v>
      </c>
      <c r="B1328" s="9">
        <v>1326</v>
      </c>
      <c r="C1328" s="43">
        <f>'Week 18'!$I$2</f>
        <v>42498</v>
      </c>
      <c r="D1328" s="44">
        <f>'Week 18'!$A$80</f>
        <v>0.80208333333333259</v>
      </c>
      <c r="E1328" s="43">
        <f t="shared" si="61"/>
        <v>42498.760416666672</v>
      </c>
      <c r="F1328" s="44">
        <f t="shared" si="62"/>
        <v>42498.760416666672</v>
      </c>
      <c r="G1328" s="47" t="str">
        <f>'Week 18'!$I$80</f>
        <v>Health and Wellness Weekend</v>
      </c>
      <c r="H1328" s="46" t="str">
        <f>VLOOKUP(G1328,'EPG Description Guide'!A:K,10,FALSE)</f>
        <v>Salud y Bienestar de fin de Semana</v>
      </c>
      <c r="I1328" s="46" t="str">
        <f>VLOOKUP(G1328,'EPG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329" spans="1:9" ht="15.75" customHeight="1" x14ac:dyDescent="0.2">
      <c r="A1329" t="str">
        <f t="shared" si="60"/>
        <v>Odd</v>
      </c>
      <c r="B1329" s="9">
        <v>1327</v>
      </c>
      <c r="C1329" s="43">
        <f>'Week 18'!$I$2</f>
        <v>42498</v>
      </c>
      <c r="D1329" s="44">
        <f>'Week 18'!$A$81</f>
        <v>0.81249999999999922</v>
      </c>
      <c r="E1329" s="43">
        <f t="shared" si="61"/>
        <v>42498.770833333336</v>
      </c>
      <c r="F1329" s="44">
        <f t="shared" si="62"/>
        <v>42498.770833333336</v>
      </c>
      <c r="G1329" s="47" t="str">
        <f>'Week 18'!$I$81</f>
        <v>From the Runway</v>
      </c>
      <c r="H1329" s="46" t="str">
        <f>VLOOKUP(G1329,'EPG Description Guide'!A:K,10,FALSE)</f>
        <v>De la Pasarela</v>
      </c>
      <c r="I1329" s="46" t="str">
        <f>VLOOKUP(G1329,'EPG Description Guide'!A:K,11,FALSE)</f>
        <v>Mantente al día de las últimas tendencias y estilos directamente desde la pasarela de las capitales de la moda del mundo.</v>
      </c>
    </row>
    <row r="1330" spans="1:9" ht="15.75" customHeight="1" x14ac:dyDescent="0.2">
      <c r="A1330" t="str">
        <f t="shared" si="60"/>
        <v>Even</v>
      </c>
      <c r="B1330" s="9">
        <v>1328</v>
      </c>
      <c r="C1330" s="43">
        <f>'Week 18'!$I$2</f>
        <v>42498</v>
      </c>
      <c r="D1330" s="44">
        <f>'Week 18'!$A$82</f>
        <v>0.82291666666666585</v>
      </c>
      <c r="E1330" s="43">
        <f t="shared" si="61"/>
        <v>42498.78125</v>
      </c>
      <c r="F1330" s="44">
        <f t="shared" si="62"/>
        <v>42498.78125</v>
      </c>
      <c r="G1330" s="47" t="str">
        <f>'Week 18'!$I$82</f>
        <v>From the Runway</v>
      </c>
      <c r="H1330" s="46" t="str">
        <f>VLOOKUP(G1330,'EPG Description Guide'!A:K,10,FALSE)</f>
        <v>De la Pasarela</v>
      </c>
      <c r="I1330" s="46" t="str">
        <f>VLOOKUP(G1330,'EPG Description Guide'!A:K,11,FALSE)</f>
        <v>Mantente al día de las últimas tendencias y estilos directamente desde la pasarela de las capitales de la moda del mundo.</v>
      </c>
    </row>
    <row r="1331" spans="1:9" ht="15.75" customHeight="1" x14ac:dyDescent="0.2">
      <c r="A1331" t="str">
        <f t="shared" si="60"/>
        <v>Odd</v>
      </c>
      <c r="B1331" s="9">
        <v>1329</v>
      </c>
      <c r="C1331" s="43">
        <f>'Week 18'!$I$2</f>
        <v>42498</v>
      </c>
      <c r="D1331" s="44">
        <f>'Week 18'!$A$83</f>
        <v>0.83333333333333248</v>
      </c>
      <c r="E1331" s="43">
        <f t="shared" si="61"/>
        <v>42498.791666666672</v>
      </c>
      <c r="F1331" s="44">
        <f t="shared" si="62"/>
        <v>42498.791666666672</v>
      </c>
      <c r="G1331" s="47" t="str">
        <f>'Week 18'!$I$83</f>
        <v>Tie the Knot</v>
      </c>
      <c r="H1331" s="46" t="str">
        <f>VLOOKUP(G1331,'EPG Description Guide'!A:K,10,FALSE)</f>
        <v>Dar el Sí</v>
      </c>
      <c r="I1331" s="46" t="str">
        <f>VLOOKUP(G1331,'EPG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32" spans="1:9" ht="15.75" customHeight="1" x14ac:dyDescent="0.2">
      <c r="A1332" t="str">
        <f t="shared" si="60"/>
        <v>Even</v>
      </c>
      <c r="B1332" s="9">
        <v>1330</v>
      </c>
      <c r="C1332" s="43">
        <f>'Week 18'!$I$2</f>
        <v>42498</v>
      </c>
      <c r="D1332" s="44">
        <f>'Week 18'!$A$84</f>
        <v>0.84374999999999911</v>
      </c>
      <c r="E1332" s="43">
        <f t="shared" si="61"/>
        <v>42498.802083333336</v>
      </c>
      <c r="F1332" s="44">
        <f t="shared" si="62"/>
        <v>42498.802083333336</v>
      </c>
      <c r="G1332" s="47" t="str">
        <f>'Week 18'!$I$84</f>
        <v>Tie the Knot</v>
      </c>
      <c r="H1332" s="46" t="str">
        <f>VLOOKUP(G1332,'EPG Description Guide'!A:K,10,FALSE)</f>
        <v>Dar el Sí</v>
      </c>
      <c r="I1332" s="46" t="str">
        <f>VLOOKUP(G1332,'EPG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33" spans="1:9" ht="15.75" customHeight="1" x14ac:dyDescent="0.2">
      <c r="A1333" t="str">
        <f t="shared" si="60"/>
        <v>Odd</v>
      </c>
      <c r="B1333" s="9">
        <v>1331</v>
      </c>
      <c r="C1333" s="43">
        <f>'Week 18'!$I$2</f>
        <v>42498</v>
      </c>
      <c r="D1333" s="44">
        <f>'Week 18'!$A$85</f>
        <v>0.85416666666666574</v>
      </c>
      <c r="E1333" s="43">
        <f t="shared" si="61"/>
        <v>42498.8125</v>
      </c>
      <c r="F1333" s="44">
        <f t="shared" si="62"/>
        <v>42498.8125</v>
      </c>
      <c r="G1333" s="47" t="str">
        <f>'Week 18'!$I$85</f>
        <v>Robo Girls Ep1</v>
      </c>
      <c r="H1333" s="46" t="str">
        <f>VLOOKUP(G1333,'EPG Description Guide'!A:K,10,FALSE)</f>
        <v>Robogirls</v>
      </c>
      <c r="I1333" s="46" t="str">
        <f>VLOOKUP(G1333,'EPG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334" spans="1:9" ht="15.75" customHeight="1" x14ac:dyDescent="0.2">
      <c r="A1334" t="str">
        <f t="shared" si="60"/>
        <v>Even</v>
      </c>
      <c r="B1334" s="9">
        <v>1332</v>
      </c>
      <c r="C1334" s="43">
        <f>'Week 18'!$I$2</f>
        <v>42498</v>
      </c>
      <c r="D1334" s="44">
        <f>'Week 18'!$A$86</f>
        <v>0.86458333333333237</v>
      </c>
      <c r="E1334" s="43">
        <f t="shared" si="61"/>
        <v>42498.822916666672</v>
      </c>
      <c r="F1334" s="44">
        <f t="shared" si="62"/>
        <v>42498.822916666672</v>
      </c>
      <c r="G1334" s="47" t="str">
        <f>'Week 18'!$I$86</f>
        <v>Robo Girls Ep1</v>
      </c>
      <c r="H1334" s="46" t="str">
        <f>VLOOKUP(G1334,'EPG Description Guide'!A:K,10,FALSE)</f>
        <v>Robogirls</v>
      </c>
      <c r="I1334" s="46" t="str">
        <f>VLOOKUP(G1334,'EPG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335" spans="1:9" ht="15.75" customHeight="1" x14ac:dyDescent="0.2">
      <c r="A1335" t="str">
        <f t="shared" si="60"/>
        <v>Odd</v>
      </c>
      <c r="B1335" s="9">
        <v>1333</v>
      </c>
      <c r="C1335" s="43">
        <f>'Week 18'!$I$2</f>
        <v>42498</v>
      </c>
      <c r="D1335" s="44">
        <f>'Week 18'!$A$87</f>
        <v>0.874999999999999</v>
      </c>
      <c r="E1335" s="43">
        <f t="shared" si="61"/>
        <v>42498.833333333336</v>
      </c>
      <c r="F1335" s="44">
        <f t="shared" si="62"/>
        <v>42498.833333333336</v>
      </c>
      <c r="G1335" s="47" t="str">
        <f>'Week 18'!$I$87</f>
        <v>What's Haute</v>
      </c>
      <c r="H1335" s="46" t="str">
        <f>VLOOKUP(G1335,'EPG Description Guide'!A:K,10,FALSE)</f>
        <v>Alta Costura</v>
      </c>
      <c r="I1335" s="46" t="str">
        <f>VLOOKUP(G1335,'EPG Description Guide'!A:K,11,FALSE)</f>
        <v>La revista y guía definitiva de estilo de vida de lujo para la élite que disfruta de una vida glamourosa.</v>
      </c>
    </row>
    <row r="1336" spans="1:9" ht="15.75" customHeight="1" x14ac:dyDescent="0.2">
      <c r="A1336" t="str">
        <f t="shared" si="60"/>
        <v>Even</v>
      </c>
      <c r="B1336" s="9">
        <v>1334</v>
      </c>
      <c r="C1336" s="43">
        <f>'Week 18'!$I$2</f>
        <v>42498</v>
      </c>
      <c r="D1336" s="44">
        <f>'Week 18'!$A$88</f>
        <v>0.88541666666666563</v>
      </c>
      <c r="E1336" s="43">
        <f t="shared" si="61"/>
        <v>42498.84375</v>
      </c>
      <c r="F1336" s="44">
        <f t="shared" si="62"/>
        <v>42498.84375</v>
      </c>
      <c r="G1336" s="47" t="str">
        <f>'Week 18'!$I$88</f>
        <v>What's Haute</v>
      </c>
      <c r="H1336" s="46" t="str">
        <f>VLOOKUP(G1336,'EPG Description Guide'!A:K,10,FALSE)</f>
        <v>Alta Costura</v>
      </c>
      <c r="I1336" s="46" t="str">
        <f>VLOOKUP(G1336,'EPG Description Guide'!A:K,11,FALSE)</f>
        <v>La revista y guía definitiva de estilo de vida de lujo para la élite que disfruta de una vida glamourosa.</v>
      </c>
    </row>
    <row r="1337" spans="1:9" ht="15.75" customHeight="1" x14ac:dyDescent="0.2">
      <c r="A1337" t="str">
        <f t="shared" si="60"/>
        <v>Odd</v>
      </c>
      <c r="B1337" s="9">
        <v>1335</v>
      </c>
      <c r="C1337" s="43">
        <f>'Week 18'!$I$2</f>
        <v>42498</v>
      </c>
      <c r="D1337" s="44">
        <f>'Week 18'!$A$89</f>
        <v>0.89583333333333226</v>
      </c>
      <c r="E1337" s="43">
        <f t="shared" si="61"/>
        <v>42498.854166666672</v>
      </c>
      <c r="F1337" s="44">
        <f t="shared" si="62"/>
        <v>42498.854166666672</v>
      </c>
      <c r="G1337" s="47" t="str">
        <f>'Week 18'!$I$89</f>
        <v>Health and Wellness Weekend</v>
      </c>
      <c r="H1337" s="46" t="str">
        <f>VLOOKUP(G1337,'EPG Description Guide'!A:K,10,FALSE)</f>
        <v>Salud y Bienestar de fin de Semana</v>
      </c>
      <c r="I1337" s="46" t="str">
        <f>VLOOKUP(G1337,'EPG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338" spans="1:9" ht="15.75" customHeight="1" x14ac:dyDescent="0.2">
      <c r="A1338" t="str">
        <f t="shared" si="60"/>
        <v>Even</v>
      </c>
      <c r="B1338" s="9">
        <v>1336</v>
      </c>
      <c r="C1338" s="43">
        <f>'Week 18'!$I$2</f>
        <v>42498</v>
      </c>
      <c r="D1338" s="44">
        <f>'Week 18'!$A$90</f>
        <v>0.90624999999999889</v>
      </c>
      <c r="E1338" s="43">
        <f t="shared" si="61"/>
        <v>42498.864583333336</v>
      </c>
      <c r="F1338" s="44">
        <f t="shared" si="62"/>
        <v>42498.864583333336</v>
      </c>
      <c r="G1338" s="47" t="str">
        <f>'Week 18'!$I$90</f>
        <v>Health and Wellness Weekend</v>
      </c>
      <c r="H1338" s="46" t="str">
        <f>VLOOKUP(G1338,'EPG Description Guide'!A:K,10,FALSE)</f>
        <v>Salud y Bienestar de fin de Semana</v>
      </c>
      <c r="I1338" s="46" t="str">
        <f>VLOOKUP(G1338,'EPG Description Guide'!A:K,11,FALSE)</f>
        <v>Un fin de semana dedicado a consentir a sí mismo - un descubrimiento de los más avanzados y buscado después de las tendencias de bienestar centradas en promover la belleza natural a través de las maravillas de tratamientos de spa, diferentes prácticas de yoga y más.</v>
      </c>
    </row>
    <row r="1339" spans="1:9" ht="15.75" customHeight="1" x14ac:dyDescent="0.2">
      <c r="A1339" t="str">
        <f t="shared" si="60"/>
        <v>Odd</v>
      </c>
      <c r="B1339" s="9">
        <v>1337</v>
      </c>
      <c r="C1339" s="43">
        <f>'Week 18'!$I$2</f>
        <v>42498</v>
      </c>
      <c r="D1339" s="44">
        <f>'Week 18'!$A$91</f>
        <v>0.91666666666666552</v>
      </c>
      <c r="E1339" s="43">
        <f t="shared" si="61"/>
        <v>42498.875</v>
      </c>
      <c r="F1339" s="44">
        <f t="shared" si="62"/>
        <v>42498.875</v>
      </c>
      <c r="G1339" s="47" t="str">
        <f>'Week 18'!$I$91</f>
        <v>Fashion Underground Ep1</v>
      </c>
      <c r="H1339" s="46" t="str">
        <f>VLOOKUP(G1339,'EPG Description Guide'!A:K,10,FALSE)</f>
        <v>Moda Metro</v>
      </c>
      <c r="I1339" s="46" t="str">
        <f>VLOOKUP(G1339,'EPG Description Guide'!A:K,11,FALSE)</f>
        <v>Una mirada al interior de algunos de prácticas más deseable de la industria y de pasar un día en la vida de un interno como maquilladora para descubrir lo que su trabajo ideal en la moda se trata.</v>
      </c>
    </row>
    <row r="1340" spans="1:9" ht="15.75" customHeight="1" x14ac:dyDescent="0.2">
      <c r="A1340" t="str">
        <f t="shared" si="60"/>
        <v>Even</v>
      </c>
      <c r="B1340" s="9">
        <v>1338</v>
      </c>
      <c r="C1340" s="43">
        <f>'Week 18'!$I$2</f>
        <v>42498</v>
      </c>
      <c r="D1340" s="44">
        <f>'Week 18'!$A$92</f>
        <v>0.92708333333333215</v>
      </c>
      <c r="E1340" s="43">
        <f t="shared" si="61"/>
        <v>42498.885416666672</v>
      </c>
      <c r="F1340" s="44">
        <f t="shared" si="62"/>
        <v>42498.885416666672</v>
      </c>
      <c r="G1340" s="47" t="str">
        <f>'Week 18'!$I$92</f>
        <v>Fashion Underground Ep1</v>
      </c>
      <c r="H1340" s="46" t="str">
        <f>VLOOKUP(G1340,'EPG Description Guide'!A:K,10,FALSE)</f>
        <v>Moda Metro</v>
      </c>
      <c r="I1340" s="46" t="str">
        <f>VLOOKUP(G1340,'EPG Description Guide'!A:K,11,FALSE)</f>
        <v>Una mirada al interior de algunos de prácticas más deseable de la industria y de pasar un día en la vida de un interno como maquilladora para descubrir lo que su trabajo ideal en la moda se trata.</v>
      </c>
    </row>
    <row r="1341" spans="1:9" ht="15.75" customHeight="1" x14ac:dyDescent="0.2">
      <c r="A1341" t="str">
        <f t="shared" si="60"/>
        <v>Odd</v>
      </c>
      <c r="B1341" s="9">
        <v>1339</v>
      </c>
      <c r="C1341" s="43">
        <f>'Week 18'!$I$2</f>
        <v>42498</v>
      </c>
      <c r="D1341" s="44">
        <f>'Week 18'!$A$93</f>
        <v>0.93749999999999878</v>
      </c>
      <c r="E1341" s="43">
        <f t="shared" si="61"/>
        <v>42498.895833333336</v>
      </c>
      <c r="F1341" s="44">
        <f t="shared" si="62"/>
        <v>42498.895833333336</v>
      </c>
      <c r="G1341" s="47" t="str">
        <f>'Week 18'!$I$93</f>
        <v>What's Haute</v>
      </c>
      <c r="H1341" s="46" t="str">
        <f>VLOOKUP(G1341,'EPG Description Guide'!A:K,10,FALSE)</f>
        <v>Alta Costura</v>
      </c>
      <c r="I1341" s="46" t="str">
        <f>VLOOKUP(G1341,'EPG Description Guide'!A:K,11,FALSE)</f>
        <v>La revista y guía definitiva de estilo de vida de lujo para la élite que disfruta de una vida glamourosa.</v>
      </c>
    </row>
    <row r="1342" spans="1:9" ht="15.75" customHeight="1" x14ac:dyDescent="0.2">
      <c r="A1342" t="str">
        <f t="shared" si="60"/>
        <v>Even</v>
      </c>
      <c r="B1342" s="9">
        <v>1340</v>
      </c>
      <c r="C1342" s="43">
        <f>'Week 18'!$I$2</f>
        <v>42498</v>
      </c>
      <c r="D1342" s="44">
        <f>'Week 18'!$A$94</f>
        <v>0.94791666666666541</v>
      </c>
      <c r="E1342" s="43">
        <f t="shared" si="61"/>
        <v>42498.90625</v>
      </c>
      <c r="F1342" s="44">
        <f t="shared" si="62"/>
        <v>42498.90625</v>
      </c>
      <c r="G1342" s="47" t="str">
        <f>'Week 18'!$I$94</f>
        <v>What's Haute</v>
      </c>
      <c r="H1342" s="46" t="str">
        <f>VLOOKUP(G1342,'EPG Description Guide'!A:K,10,FALSE)</f>
        <v>Alta Costura</v>
      </c>
      <c r="I1342" s="46" t="str">
        <f>VLOOKUP(G1342,'EPG Description Guide'!A:K,11,FALSE)</f>
        <v>La revista y guía definitiva de estilo de vida de lujo para la élite que disfruta de una vida glamourosa.</v>
      </c>
    </row>
    <row r="1343" spans="1:9" ht="15.75" customHeight="1" x14ac:dyDescent="0.2">
      <c r="A1343" t="str">
        <f t="shared" si="60"/>
        <v>Odd</v>
      </c>
      <c r="B1343" s="9">
        <v>1341</v>
      </c>
      <c r="C1343" s="43">
        <f>'Week 18'!$I$2</f>
        <v>42498</v>
      </c>
      <c r="D1343" s="44">
        <f>'Week 18'!$A$95</f>
        <v>0.95833333333333204</v>
      </c>
      <c r="E1343" s="43">
        <f t="shared" si="61"/>
        <v>42498.916666666672</v>
      </c>
      <c r="F1343" s="44">
        <f t="shared" si="62"/>
        <v>42498.916666666672</v>
      </c>
      <c r="G1343" s="47" t="str">
        <f>'Week 18'!$I$95</f>
        <v>Style Wars Ep1</v>
      </c>
      <c r="H1343" s="46" t="str">
        <f>VLOOKUP(G1343,'EPG Description Guide'!A:K,10,FALSE)</f>
        <v>Style Wars</v>
      </c>
      <c r="I1343" s="46" t="str">
        <f>VLOOKUP(G1343,'EPG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44" spans="1:9" ht="15.75" customHeight="1" x14ac:dyDescent="0.2">
      <c r="A1344" t="str">
        <f t="shared" si="60"/>
        <v>Even</v>
      </c>
      <c r="B1344" s="9">
        <v>1342</v>
      </c>
      <c r="C1344" s="43">
        <f>'Week 18'!$I$2</f>
        <v>42498</v>
      </c>
      <c r="D1344" s="44">
        <f>'Week 18'!$A$96</f>
        <v>0.96874999999999867</v>
      </c>
      <c r="E1344" s="43">
        <f t="shared" si="61"/>
        <v>42498.927083333336</v>
      </c>
      <c r="F1344" s="44">
        <f t="shared" si="62"/>
        <v>42498.927083333336</v>
      </c>
      <c r="G1344" s="47" t="str">
        <f>'Week 18'!$I$96</f>
        <v>Style Wars Ep1</v>
      </c>
      <c r="H1344" s="46" t="str">
        <f>VLOOKUP(G1344,'EPG Description Guide'!A:K,10,FALSE)</f>
        <v>Style Wars</v>
      </c>
      <c r="I1344" s="46" t="str">
        <f>VLOOKUP(G1344,'EPG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45" spans="1:9" ht="15.75" customHeight="1" x14ac:dyDescent="0.2">
      <c r="A1345" t="str">
        <f t="shared" si="60"/>
        <v>Odd</v>
      </c>
      <c r="B1345" s="9">
        <v>1343</v>
      </c>
      <c r="C1345" s="43">
        <f>'Week 18'!$I$2</f>
        <v>42498</v>
      </c>
      <c r="D1345" s="44">
        <f>'Week 18'!$A$97</f>
        <v>0.9791666666666653</v>
      </c>
      <c r="E1345" s="43">
        <f t="shared" si="61"/>
        <v>42498.9375</v>
      </c>
      <c r="F1345" s="44">
        <f t="shared" si="62"/>
        <v>42498.9375</v>
      </c>
      <c r="G1345" s="47" t="str">
        <f>'Week 18'!$I$97</f>
        <v>Photographers</v>
      </c>
      <c r="H1345" s="46" t="str">
        <f>VLOOKUP(G1345,'EPG Description Guide'!A:K,10,FALSE)</f>
        <v>Fotógrafos</v>
      </c>
      <c r="I1345" s="46" t="str">
        <f>VLOOKUP(G1345,'EPG Description Guide'!A:K,11,FALSE)</f>
        <v>Observa a las modelos y sus sesiones de fotos desde el punto de vista de un fotógrafo y descubre qué se necesita para conseguir la mejor fotografía.</v>
      </c>
    </row>
    <row r="1346" spans="1:9" ht="15.75" customHeight="1" x14ac:dyDescent="0.2">
      <c r="A1346" t="str">
        <f t="shared" si="60"/>
        <v>Even</v>
      </c>
      <c r="B1346" s="9">
        <v>1344</v>
      </c>
      <c r="C1346" s="43">
        <f>'Week 18'!$I$2</f>
        <v>42498</v>
      </c>
      <c r="D1346" s="44">
        <f>'Week 18'!$A$98</f>
        <v>0.98958333333333193</v>
      </c>
      <c r="E1346" s="43">
        <f t="shared" si="61"/>
        <v>42498.947916666672</v>
      </c>
      <c r="F1346" s="44">
        <f t="shared" si="62"/>
        <v>42498.947916666672</v>
      </c>
      <c r="G1346" s="47" t="str">
        <f>'Week 18'!$I$98</f>
        <v>Photographers</v>
      </c>
      <c r="H1346" s="46" t="str">
        <f>VLOOKUP(G1346,'EPG Description Guide'!A:K,10,FALSE)</f>
        <v>Fotógrafos</v>
      </c>
      <c r="I1346" s="46" t="str">
        <f>VLOOKUP(G1346,'EPG Description Guide'!A:K,11,FALSE)</f>
        <v>Observa a las modelos y sus sesiones de fotos desde el punto de vista de un fotógrafo y descubre qué se necesita para conseguir la mejor fotografía.</v>
      </c>
    </row>
    <row r="1347" spans="1:9" ht="15.75" customHeight="1" x14ac:dyDescent="0.2">
      <c r="A1347" t="str">
        <f t="shared" si="60"/>
        <v>Odd</v>
      </c>
      <c r="B1347" s="9">
        <v>1345</v>
      </c>
      <c r="C1347" s="43">
        <f>'Week 19'!$C$2</f>
        <v>42499</v>
      </c>
      <c r="D1347" s="44">
        <f>'Week 19'!$A$3</f>
        <v>0</v>
      </c>
      <c r="E1347" s="43">
        <f t="shared" si="61"/>
        <v>42498.958333333336</v>
      </c>
      <c r="F1347" s="44">
        <f t="shared" si="62"/>
        <v>42498.958333333336</v>
      </c>
      <c r="G1347" s="45" t="str">
        <f>'Week 19'!$C$3</f>
        <v>What's Haute</v>
      </c>
      <c r="H1347" s="46" t="str">
        <f>VLOOKUP(G1347,'EPG Description Guide'!A:K,10,FALSE)</f>
        <v>Alta Costura</v>
      </c>
      <c r="I1347" s="46" t="str">
        <f>VLOOKUP(G1347,'EPG Description Guide'!A:K,11,FALSE)</f>
        <v>La revista y guía definitiva de estilo de vida de lujo para la élite que disfruta de una vida glamourosa.</v>
      </c>
    </row>
    <row r="1348" spans="1:9" ht="15.75" customHeight="1" x14ac:dyDescent="0.2">
      <c r="A1348" t="str">
        <f t="shared" ref="A1348:A1411" si="63">IF(MOD(B1348,2),"Odd","Even")</f>
        <v>Even</v>
      </c>
      <c r="B1348" s="9">
        <v>1346</v>
      </c>
      <c r="C1348" s="43">
        <f>'Week 19'!$C$2</f>
        <v>42499</v>
      </c>
      <c r="D1348" s="44">
        <f>'Week 19'!$A$4</f>
        <v>1.0416666666666666E-2</v>
      </c>
      <c r="E1348" s="43">
        <f t="shared" ref="E1348:E1411" si="64">($C1348+$D1348)-(1/24)</f>
        <v>42498.96875</v>
      </c>
      <c r="F1348" s="44">
        <f t="shared" ref="F1348:F1411" si="65">($C1348+$D1348)-(1/24)</f>
        <v>42498.96875</v>
      </c>
      <c r="G1348" s="45" t="str">
        <f>'Week 19'!$C$4</f>
        <v>What's Haute</v>
      </c>
      <c r="H1348" s="46" t="str">
        <f>VLOOKUP(G1348,'EPG Description Guide'!A:K,10,FALSE)</f>
        <v>Alta Costura</v>
      </c>
      <c r="I1348" s="46" t="str">
        <f>VLOOKUP(G1348,'EPG Description Guide'!A:K,11,FALSE)</f>
        <v>La revista y guía definitiva de estilo de vida de lujo para la élite que disfruta de una vida glamourosa.</v>
      </c>
    </row>
    <row r="1349" spans="1:9" ht="15.75" customHeight="1" x14ac:dyDescent="0.2">
      <c r="A1349" t="str">
        <f t="shared" si="63"/>
        <v>Odd</v>
      </c>
      <c r="B1349" s="9">
        <v>1347</v>
      </c>
      <c r="C1349" s="43">
        <f>'Week 19'!$C$2</f>
        <v>42499</v>
      </c>
      <c r="D1349" s="44">
        <f>'Week 19'!$A$5</f>
        <v>2.0833333333333332E-2</v>
      </c>
      <c r="E1349" s="43">
        <f t="shared" si="64"/>
        <v>42498.979166666672</v>
      </c>
      <c r="F1349" s="44">
        <f t="shared" si="65"/>
        <v>42498.979166666672</v>
      </c>
      <c r="G1349" s="45" t="str">
        <f>'Week 19'!$C$5</f>
        <v>Photographers</v>
      </c>
      <c r="H1349" s="46" t="str">
        <f>VLOOKUP(G1349,'EPG Description Guide'!A:K,10,FALSE)</f>
        <v>Fotógrafos</v>
      </c>
      <c r="I1349" s="46" t="str">
        <f>VLOOKUP(G1349,'EPG Description Guide'!A:K,11,FALSE)</f>
        <v>Observa a las modelos y sus sesiones de fotos desde el punto de vista de un fotógrafo y descubre qué se necesita para conseguir la mejor fotografía.</v>
      </c>
    </row>
    <row r="1350" spans="1:9" ht="15.75" customHeight="1" x14ac:dyDescent="0.2">
      <c r="A1350" t="str">
        <f t="shared" si="63"/>
        <v>Even</v>
      </c>
      <c r="B1350" s="9">
        <v>1348</v>
      </c>
      <c r="C1350" s="43">
        <f>'Week 19'!$C$2</f>
        <v>42499</v>
      </c>
      <c r="D1350" s="44">
        <f>'Week 19'!$A$6</f>
        <v>3.125E-2</v>
      </c>
      <c r="E1350" s="43">
        <f t="shared" si="64"/>
        <v>42498.989583333336</v>
      </c>
      <c r="F1350" s="44">
        <f t="shared" si="65"/>
        <v>42498.989583333336</v>
      </c>
      <c r="G1350" s="45" t="str">
        <f>'Week 19'!$C$6</f>
        <v>Photographers</v>
      </c>
      <c r="H1350" s="46" t="str">
        <f>VLOOKUP(G1350,'EPG Description Guide'!A:K,10,FALSE)</f>
        <v>Fotógrafos</v>
      </c>
      <c r="I1350" s="46" t="str">
        <f>VLOOKUP(G1350,'EPG Description Guide'!A:K,11,FALSE)</f>
        <v>Observa a las modelos y sus sesiones de fotos desde el punto de vista de un fotógrafo y descubre qué se necesita para conseguir la mejor fotografía.</v>
      </c>
    </row>
    <row r="1351" spans="1:9" ht="15.75" customHeight="1" x14ac:dyDescent="0.2">
      <c r="A1351" t="str">
        <f t="shared" si="63"/>
        <v>Odd</v>
      </c>
      <c r="B1351" s="9">
        <v>1349</v>
      </c>
      <c r="C1351" s="43">
        <f>'Week 19'!$C$2</f>
        <v>42499</v>
      </c>
      <c r="D1351" s="44">
        <f>'Week 19'!$A$7</f>
        <v>4.1666666666666664E-2</v>
      </c>
      <c r="E1351" s="43">
        <f t="shared" si="64"/>
        <v>42499</v>
      </c>
      <c r="F1351" s="44">
        <f t="shared" si="65"/>
        <v>42499</v>
      </c>
      <c r="G1351" s="45" t="str">
        <f>'Week 19'!$C$7</f>
        <v>Style Wars Ep1</v>
      </c>
      <c r="H1351" s="46" t="str">
        <f>VLOOKUP(G1351,'EPG Description Guide'!A:K,10,FALSE)</f>
        <v>Style Wars</v>
      </c>
      <c r="I1351" s="46" t="str">
        <f>VLOOKUP(G1351,'EPG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52" spans="1:9" ht="15.75" customHeight="1" x14ac:dyDescent="0.2">
      <c r="A1352" t="str">
        <f t="shared" si="63"/>
        <v>Even</v>
      </c>
      <c r="B1352" s="9">
        <v>1350</v>
      </c>
      <c r="C1352" s="43">
        <f>'Week 19'!$C$2</f>
        <v>42499</v>
      </c>
      <c r="D1352" s="44">
        <f>'Week 19'!$A$8</f>
        <v>5.2083333333333329E-2</v>
      </c>
      <c r="E1352" s="43">
        <f t="shared" si="64"/>
        <v>42499.010416666672</v>
      </c>
      <c r="F1352" s="44">
        <f t="shared" si="65"/>
        <v>42499.010416666672</v>
      </c>
      <c r="G1352" s="45" t="str">
        <f>'Week 19'!$C$8</f>
        <v>Style Wars Ep1</v>
      </c>
      <c r="H1352" s="46" t="str">
        <f>VLOOKUP(G1352,'EPG Description Guide'!A:K,10,FALSE)</f>
        <v>Style Wars</v>
      </c>
      <c r="I1352" s="46" t="str">
        <f>VLOOKUP(G1352,'EPG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353" spans="1:9" ht="15.75" customHeight="1" x14ac:dyDescent="0.2">
      <c r="A1353" t="str">
        <f t="shared" si="63"/>
        <v>Odd</v>
      </c>
      <c r="B1353" s="9">
        <v>1351</v>
      </c>
      <c r="C1353" s="43">
        <f>'Week 19'!$C$2</f>
        <v>42499</v>
      </c>
      <c r="D1353" s="44">
        <f>'Week 19'!$A$9</f>
        <v>6.2499999999999993E-2</v>
      </c>
      <c r="E1353" s="43">
        <f t="shared" si="64"/>
        <v>42499.020833333336</v>
      </c>
      <c r="F1353" s="44">
        <f t="shared" si="65"/>
        <v>42499.020833333336</v>
      </c>
      <c r="G1353" s="45" t="str">
        <f>'Week 19'!$C$9</f>
        <v>Fashion Exposed</v>
      </c>
      <c r="H1353" s="46" t="str">
        <f>VLOOKUP(G1353,'EPG Description Guide'!A:K,10,FALSE)</f>
        <v>Moda Expuesta</v>
      </c>
      <c r="I1353" s="46" t="str">
        <f>VLOOKUP(G1353,'EPG Description Guide'!A:K,11,FALSE)</f>
        <v>Lugares increíbles con las modelos más atractivas y fotógrafos, directamente desde las tentadoras y sensuales sesiones de fotos y desfiles.</v>
      </c>
    </row>
    <row r="1354" spans="1:9" ht="15.75" customHeight="1" x14ac:dyDescent="0.2">
      <c r="A1354" t="str">
        <f t="shared" si="63"/>
        <v>Even</v>
      </c>
      <c r="B1354" s="9">
        <v>1352</v>
      </c>
      <c r="C1354" s="43">
        <f>'Week 19'!$C$2</f>
        <v>42499</v>
      </c>
      <c r="D1354" s="44">
        <f>'Week 19'!$A$10</f>
        <v>7.2916666666666657E-2</v>
      </c>
      <c r="E1354" s="43">
        <f t="shared" si="64"/>
        <v>42499.03125</v>
      </c>
      <c r="F1354" s="44">
        <f t="shared" si="65"/>
        <v>42499.03125</v>
      </c>
      <c r="G1354" s="45" t="str">
        <f>'Week 19'!$C$10</f>
        <v>Fashion Exposed</v>
      </c>
      <c r="H1354" s="46" t="str">
        <f>VLOOKUP(G1354,'EPG Description Guide'!A:K,10,FALSE)</f>
        <v>Moda Expuesta</v>
      </c>
      <c r="I1354" s="46" t="str">
        <f>VLOOKUP(G1354,'EPG Description Guide'!A:K,11,FALSE)</f>
        <v>Lugares increíbles con las modelos más atractivas y fotógrafos, directamente desde las tentadoras y sensuales sesiones de fotos y desfiles.</v>
      </c>
    </row>
    <row r="1355" spans="1:9" ht="15.75" customHeight="1" x14ac:dyDescent="0.2">
      <c r="A1355" t="str">
        <f t="shared" si="63"/>
        <v>Odd</v>
      </c>
      <c r="B1355" s="9">
        <v>1353</v>
      </c>
      <c r="C1355" s="43">
        <f>'Week 19'!$C$2</f>
        <v>42499</v>
      </c>
      <c r="D1355" s="44">
        <f>'Week 19'!$A$11</f>
        <v>8.3333333333333329E-2</v>
      </c>
      <c r="E1355" s="43">
        <f t="shared" si="64"/>
        <v>42499.041666666672</v>
      </c>
      <c r="F1355" s="44">
        <f t="shared" si="65"/>
        <v>42499.041666666672</v>
      </c>
      <c r="G1355" s="45" t="str">
        <f>'Week 19'!$C$11</f>
        <v>Fashion Exposed</v>
      </c>
      <c r="H1355" s="46" t="str">
        <f>VLOOKUP(G1355,'EPG Description Guide'!A:K,10,FALSE)</f>
        <v>Moda Expuesta</v>
      </c>
      <c r="I1355" s="46" t="str">
        <f>VLOOKUP(G1355,'EPG Description Guide'!A:K,11,FALSE)</f>
        <v>Lugares increíbles con las modelos más atractivas y fotógrafos, directamente desde las tentadoras y sensuales sesiones de fotos y desfiles.</v>
      </c>
    </row>
    <row r="1356" spans="1:9" ht="15.75" customHeight="1" x14ac:dyDescent="0.2">
      <c r="A1356" t="str">
        <f t="shared" si="63"/>
        <v>Even</v>
      </c>
      <c r="B1356" s="9">
        <v>1354</v>
      </c>
      <c r="C1356" s="43">
        <f>'Week 19'!$C$2</f>
        <v>42499</v>
      </c>
      <c r="D1356" s="44">
        <f>'Week 19'!$A$12</f>
        <v>9.375E-2</v>
      </c>
      <c r="E1356" s="43">
        <f t="shared" si="64"/>
        <v>42499.052083333336</v>
      </c>
      <c r="F1356" s="44">
        <f t="shared" si="65"/>
        <v>42499.052083333336</v>
      </c>
      <c r="G1356" s="45" t="str">
        <f>'Week 19'!$C$12</f>
        <v>Fashion Exposed</v>
      </c>
      <c r="H1356" s="46" t="str">
        <f>VLOOKUP(G1356,'EPG Description Guide'!A:K,10,FALSE)</f>
        <v>Moda Expuesta</v>
      </c>
      <c r="I1356" s="46" t="str">
        <f>VLOOKUP(G1356,'EPG Description Guide'!A:K,11,FALSE)</f>
        <v>Lugares increíbles con las modelos más atractivas y fotógrafos, directamente desde las tentadoras y sensuales sesiones de fotos y desfiles.</v>
      </c>
    </row>
    <row r="1357" spans="1:9" ht="15.75" customHeight="1" x14ac:dyDescent="0.2">
      <c r="A1357" t="str">
        <f t="shared" si="63"/>
        <v>Odd</v>
      </c>
      <c r="B1357" s="9">
        <v>1355</v>
      </c>
      <c r="C1357" s="43">
        <f>'Week 19'!$C$2</f>
        <v>42499</v>
      </c>
      <c r="D1357" s="44">
        <f>'Week 19'!$A$13</f>
        <v>0.10416666666666667</v>
      </c>
      <c r="E1357" s="43">
        <f t="shared" si="64"/>
        <v>42499.0625</v>
      </c>
      <c r="F1357" s="44">
        <f t="shared" si="65"/>
        <v>42499.0625</v>
      </c>
      <c r="G1357" s="45" t="str">
        <f>'Week 19'!$C$13</f>
        <v>From the Runway</v>
      </c>
      <c r="H1357" s="46" t="str">
        <f>VLOOKUP(G1357,'EPG Description Guide'!A:K,10,FALSE)</f>
        <v>De la Pasarela</v>
      </c>
      <c r="I1357" s="46" t="str">
        <f>VLOOKUP(G1357,'EPG Description Guide'!A:K,11,FALSE)</f>
        <v>Mantente al día de las últimas tendencias y estilos directamente desde la pasarela de las capitales de la moda del mundo.</v>
      </c>
    </row>
    <row r="1358" spans="1:9" ht="15.75" customHeight="1" x14ac:dyDescent="0.2">
      <c r="A1358" t="str">
        <f t="shared" si="63"/>
        <v>Even</v>
      </c>
      <c r="B1358" s="9">
        <v>1356</v>
      </c>
      <c r="C1358" s="43">
        <f>'Week 19'!$C$2</f>
        <v>42499</v>
      </c>
      <c r="D1358" s="44">
        <f>'Week 19'!$A$14</f>
        <v>0.11458333333333334</v>
      </c>
      <c r="E1358" s="43">
        <f t="shared" si="64"/>
        <v>42499.072916666672</v>
      </c>
      <c r="F1358" s="44">
        <f t="shared" si="65"/>
        <v>42499.072916666672</v>
      </c>
      <c r="G1358" s="45" t="str">
        <f>'Week 19'!$C$14</f>
        <v>From the Runway</v>
      </c>
      <c r="H1358" s="46" t="str">
        <f>VLOOKUP(G1358,'EPG Description Guide'!A:K,10,FALSE)</f>
        <v>De la Pasarela</v>
      </c>
      <c r="I1358" s="46" t="str">
        <f>VLOOKUP(G1358,'EPG Description Guide'!A:K,11,FALSE)</f>
        <v>Mantente al día de las últimas tendencias y estilos directamente desde la pasarela de las capitales de la moda del mundo.</v>
      </c>
    </row>
    <row r="1359" spans="1:9" ht="15.75" customHeight="1" x14ac:dyDescent="0.2">
      <c r="A1359" t="str">
        <f t="shared" si="63"/>
        <v>Odd</v>
      </c>
      <c r="B1359" s="9">
        <v>1357</v>
      </c>
      <c r="C1359" s="43">
        <f>'Week 19'!$C$2</f>
        <v>42499</v>
      </c>
      <c r="D1359" s="44">
        <f>'Week 19'!$A$15</f>
        <v>0.125</v>
      </c>
      <c r="E1359" s="43">
        <f t="shared" si="64"/>
        <v>42499.083333333336</v>
      </c>
      <c r="F1359" s="44">
        <f t="shared" si="65"/>
        <v>42499.083333333336</v>
      </c>
      <c r="G1359" s="45" t="str">
        <f>'Week 19'!$C$15</f>
        <v>Invitation Only</v>
      </c>
      <c r="H1359" s="46" t="str">
        <f>VLOOKUP(G1359,'EPG Description Guide'!A:K,10,FALSE)</f>
        <v>Solo con Invitación</v>
      </c>
      <c r="I1359" s="46" t="str">
        <f>VLOOKUP(G1359,'EPG Description Guide'!A:K,11,FALSE)</f>
        <v>Desde el comienzo de las fiestas hasta los after, consigue acceso exclusivo a los eventos más glamourosos de todo el mundo.</v>
      </c>
    </row>
    <row r="1360" spans="1:9" ht="15.75" customHeight="1" x14ac:dyDescent="0.2">
      <c r="A1360" t="str">
        <f t="shared" si="63"/>
        <v>Even</v>
      </c>
      <c r="B1360" s="9">
        <v>1358</v>
      </c>
      <c r="C1360" s="43">
        <f>'Week 19'!$C$2</f>
        <v>42499</v>
      </c>
      <c r="D1360" s="44">
        <f>'Week 19'!$A$16</f>
        <v>0.13541666666666666</v>
      </c>
      <c r="E1360" s="43">
        <f t="shared" si="64"/>
        <v>42499.09375</v>
      </c>
      <c r="F1360" s="44">
        <f t="shared" si="65"/>
        <v>42499.09375</v>
      </c>
      <c r="G1360" s="45" t="str">
        <f>'Week 19'!$C$16</f>
        <v>Invitation Only</v>
      </c>
      <c r="H1360" s="46" t="str">
        <f>VLOOKUP(G1360,'EPG Description Guide'!A:K,10,FALSE)</f>
        <v>Solo con Invitación</v>
      </c>
      <c r="I1360" s="46" t="str">
        <f>VLOOKUP(G1360,'EPG Description Guide'!A:K,11,FALSE)</f>
        <v>Desde el comienzo de las fiestas hasta los after, consigue acceso exclusivo a los eventos más glamourosos de todo el mundo.</v>
      </c>
    </row>
    <row r="1361" spans="1:9" ht="15.75" customHeight="1" x14ac:dyDescent="0.2">
      <c r="A1361" t="str">
        <f t="shared" si="63"/>
        <v>Odd</v>
      </c>
      <c r="B1361" s="9">
        <v>1359</v>
      </c>
      <c r="C1361" s="43">
        <f>'Week 19'!$C$2</f>
        <v>42499</v>
      </c>
      <c r="D1361" s="44">
        <f>'Week 19'!$A$17</f>
        <v>0.14583333333333331</v>
      </c>
      <c r="E1361" s="43">
        <f t="shared" si="64"/>
        <v>42499.104166666672</v>
      </c>
      <c r="F1361" s="44">
        <f t="shared" si="65"/>
        <v>42499.104166666672</v>
      </c>
      <c r="G1361" s="45" t="str">
        <f>'Week 19'!$C$17</f>
        <v>Fashion Exposed</v>
      </c>
      <c r="H1361" s="46" t="str">
        <f>VLOOKUP(G1361,'EPG Description Guide'!A:K,10,FALSE)</f>
        <v>Moda Expuesta</v>
      </c>
      <c r="I1361" s="46" t="str">
        <f>VLOOKUP(G1361,'EPG Description Guide'!A:K,11,FALSE)</f>
        <v>Lugares increíbles con las modelos más atractivas y fotógrafos, directamente desde las tentadoras y sensuales sesiones de fotos y desfiles.</v>
      </c>
    </row>
    <row r="1362" spans="1:9" ht="15.75" customHeight="1" x14ac:dyDescent="0.2">
      <c r="A1362" t="str">
        <f t="shared" si="63"/>
        <v>Even</v>
      </c>
      <c r="B1362" s="9">
        <v>1360</v>
      </c>
      <c r="C1362" s="43">
        <f>'Week 19'!$C$2</f>
        <v>42499</v>
      </c>
      <c r="D1362" s="44">
        <f>'Week 19'!$A$18</f>
        <v>0.15624999999999997</v>
      </c>
      <c r="E1362" s="43">
        <f t="shared" si="64"/>
        <v>42499.114583333336</v>
      </c>
      <c r="F1362" s="44">
        <f t="shared" si="65"/>
        <v>42499.114583333336</v>
      </c>
      <c r="G1362" s="45" t="str">
        <f>'Week 19'!$C$18</f>
        <v>Fashion Exposed</v>
      </c>
      <c r="H1362" s="46" t="str">
        <f>VLOOKUP(G1362,'EPG Description Guide'!A:K,10,FALSE)</f>
        <v>Moda Expuesta</v>
      </c>
      <c r="I1362" s="46" t="str">
        <f>VLOOKUP(G1362,'EPG Description Guide'!A:K,11,FALSE)</f>
        <v>Lugares increíbles con las modelos más atractivas y fotógrafos, directamente desde las tentadoras y sensuales sesiones de fotos y desfiles.</v>
      </c>
    </row>
    <row r="1363" spans="1:9" ht="15.75" customHeight="1" x14ac:dyDescent="0.2">
      <c r="A1363" t="str">
        <f t="shared" si="63"/>
        <v>Odd</v>
      </c>
      <c r="B1363" s="9">
        <v>1361</v>
      </c>
      <c r="C1363" s="43">
        <f>'Week 19'!$C$2</f>
        <v>42499</v>
      </c>
      <c r="D1363" s="44">
        <f>'Week 19'!$A$19</f>
        <v>0.16666666666666663</v>
      </c>
      <c r="E1363" s="43">
        <f t="shared" si="64"/>
        <v>42499.125</v>
      </c>
      <c r="F1363" s="44">
        <f t="shared" si="65"/>
        <v>42499.125</v>
      </c>
      <c r="G1363" s="45" t="str">
        <f>'Week 19'!$C$19</f>
        <v>From the Runway</v>
      </c>
      <c r="H1363" s="46" t="str">
        <f>VLOOKUP(G1363,'EPG Description Guide'!A:K,10,FALSE)</f>
        <v>De la Pasarela</v>
      </c>
      <c r="I1363" s="46" t="str">
        <f>VLOOKUP(G1363,'EPG Description Guide'!A:K,11,FALSE)</f>
        <v>Mantente al día de las últimas tendencias y estilos directamente desde la pasarela de las capitales de la moda del mundo.</v>
      </c>
    </row>
    <row r="1364" spans="1:9" ht="15.75" customHeight="1" x14ac:dyDescent="0.2">
      <c r="A1364" t="str">
        <f t="shared" si="63"/>
        <v>Even</v>
      </c>
      <c r="B1364" s="9">
        <v>1362</v>
      </c>
      <c r="C1364" s="43">
        <f>'Week 19'!$C$2</f>
        <v>42499</v>
      </c>
      <c r="D1364" s="44">
        <f>'Week 19'!$A$20</f>
        <v>0.17708333333333329</v>
      </c>
      <c r="E1364" s="43">
        <f t="shared" si="64"/>
        <v>42499.135416666672</v>
      </c>
      <c r="F1364" s="44">
        <f t="shared" si="65"/>
        <v>42499.135416666672</v>
      </c>
      <c r="G1364" s="45" t="str">
        <f>'Week 19'!$C$20</f>
        <v>From the Runway</v>
      </c>
      <c r="H1364" s="46" t="str">
        <f>VLOOKUP(G1364,'EPG Description Guide'!A:K,10,FALSE)</f>
        <v>De la Pasarela</v>
      </c>
      <c r="I1364" s="46" t="str">
        <f>VLOOKUP(G1364,'EPG Description Guide'!A:K,11,FALSE)</f>
        <v>Mantente al día de las últimas tendencias y estilos directamente desde la pasarela de las capitales de la moda del mundo.</v>
      </c>
    </row>
    <row r="1365" spans="1:9" ht="15.75" customHeight="1" x14ac:dyDescent="0.2">
      <c r="A1365" t="str">
        <f t="shared" si="63"/>
        <v>Odd</v>
      </c>
      <c r="B1365" s="9">
        <v>1363</v>
      </c>
      <c r="C1365" s="43">
        <f>'Week 19'!$C$2</f>
        <v>42499</v>
      </c>
      <c r="D1365" s="44">
        <f>'Week 19'!$A$21</f>
        <v>0.18749999999999994</v>
      </c>
      <c r="E1365" s="43">
        <f t="shared" si="64"/>
        <v>42499.145833333336</v>
      </c>
      <c r="F1365" s="44">
        <f t="shared" si="65"/>
        <v>42499.145833333336</v>
      </c>
      <c r="G1365" s="45" t="str">
        <f>'Week 19'!$C$21</f>
        <v>Fashion Exposed</v>
      </c>
      <c r="H1365" s="46" t="str">
        <f>VLOOKUP(G1365,'EPG Description Guide'!A:K,10,FALSE)</f>
        <v>Moda Expuesta</v>
      </c>
      <c r="I1365" s="46" t="str">
        <f>VLOOKUP(G1365,'EPG Description Guide'!A:K,11,FALSE)</f>
        <v>Lugares increíbles con las modelos más atractivas y fotógrafos, directamente desde las tentadoras y sensuales sesiones de fotos y desfiles.</v>
      </c>
    </row>
    <row r="1366" spans="1:9" ht="15.75" customHeight="1" x14ac:dyDescent="0.2">
      <c r="A1366" t="str">
        <f t="shared" si="63"/>
        <v>Even</v>
      </c>
      <c r="B1366" s="9">
        <v>1364</v>
      </c>
      <c r="C1366" s="43">
        <f>'Week 19'!$C$2</f>
        <v>42499</v>
      </c>
      <c r="D1366" s="44">
        <f>'Week 19'!$A$22</f>
        <v>0.1979166666666666</v>
      </c>
      <c r="E1366" s="43">
        <f t="shared" si="64"/>
        <v>42499.15625</v>
      </c>
      <c r="F1366" s="44">
        <f t="shared" si="65"/>
        <v>42499.15625</v>
      </c>
      <c r="G1366" s="45" t="str">
        <f>'Week 19'!$C$22</f>
        <v>Fashion Exposed</v>
      </c>
      <c r="H1366" s="46" t="str">
        <f>VLOOKUP(G1366,'EPG Description Guide'!A:K,10,FALSE)</f>
        <v>Moda Expuesta</v>
      </c>
      <c r="I1366" s="46" t="str">
        <f>VLOOKUP(G1366,'EPG Description Guide'!A:K,11,FALSE)</f>
        <v>Lugares increíbles con las modelos más atractivas y fotógrafos, directamente desde las tentadoras y sensuales sesiones de fotos y desfiles.</v>
      </c>
    </row>
    <row r="1367" spans="1:9" ht="15.75" customHeight="1" x14ac:dyDescent="0.2">
      <c r="A1367" t="str">
        <f t="shared" si="63"/>
        <v>Odd</v>
      </c>
      <c r="B1367" s="9">
        <v>1365</v>
      </c>
      <c r="C1367" s="43">
        <f>'Week 19'!$C$2</f>
        <v>42499</v>
      </c>
      <c r="D1367" s="44">
        <f>'Week 19'!$A$23</f>
        <v>0.20833333333333326</v>
      </c>
      <c r="E1367" s="43">
        <f t="shared" si="64"/>
        <v>42499.166666666672</v>
      </c>
      <c r="F1367" s="44">
        <f t="shared" si="65"/>
        <v>42499.166666666672</v>
      </c>
      <c r="G1367" s="45" t="str">
        <f>'Week 19'!$C$23</f>
        <v>From the Runway</v>
      </c>
      <c r="H1367" s="46" t="str">
        <f>VLOOKUP(G1367,'EPG Description Guide'!A:K,10,FALSE)</f>
        <v>De la Pasarela</v>
      </c>
      <c r="I1367" s="46" t="str">
        <f>VLOOKUP(G1367,'EPG Description Guide'!A:K,11,FALSE)</f>
        <v>Mantente al día de las últimas tendencias y estilos directamente desde la pasarela de las capitales de la moda del mundo.</v>
      </c>
    </row>
    <row r="1368" spans="1:9" ht="15.75" customHeight="1" x14ac:dyDescent="0.2">
      <c r="A1368" t="str">
        <f t="shared" si="63"/>
        <v>Even</v>
      </c>
      <c r="B1368" s="9">
        <v>1366</v>
      </c>
      <c r="C1368" s="43">
        <f>'Week 19'!$C$2</f>
        <v>42499</v>
      </c>
      <c r="D1368" s="44">
        <f>'Week 19'!$A$24</f>
        <v>0.21874999999999992</v>
      </c>
      <c r="E1368" s="43">
        <f t="shared" si="64"/>
        <v>42499.177083333336</v>
      </c>
      <c r="F1368" s="44">
        <f t="shared" si="65"/>
        <v>42499.177083333336</v>
      </c>
      <c r="G1368" s="45" t="str">
        <f>'Week 19'!$C$24</f>
        <v>From the Runway</v>
      </c>
      <c r="H1368" s="46" t="str">
        <f>VLOOKUP(G1368,'EPG Description Guide'!A:K,10,FALSE)</f>
        <v>De la Pasarela</v>
      </c>
      <c r="I1368" s="46" t="str">
        <f>VLOOKUP(G1368,'EPG Description Guide'!A:K,11,FALSE)</f>
        <v>Mantente al día de las últimas tendencias y estilos directamente desde la pasarela de las capitales de la moda del mundo.</v>
      </c>
    </row>
    <row r="1369" spans="1:9" ht="15.75" customHeight="1" x14ac:dyDescent="0.2">
      <c r="A1369" t="str">
        <f t="shared" si="63"/>
        <v>Odd</v>
      </c>
      <c r="B1369" s="9">
        <v>1367</v>
      </c>
      <c r="C1369" s="43">
        <f>'Week 19'!$C$2</f>
        <v>42499</v>
      </c>
      <c r="D1369" s="44">
        <f>'Week 19'!$A$25</f>
        <v>0.22916666666666657</v>
      </c>
      <c r="E1369" s="43">
        <f t="shared" si="64"/>
        <v>42499.1875</v>
      </c>
      <c r="F1369" s="44">
        <f t="shared" si="65"/>
        <v>42499.1875</v>
      </c>
      <c r="G1369" s="45" t="str">
        <f>'Week 19'!$C$25</f>
        <v>From the Runway</v>
      </c>
      <c r="H1369" s="46" t="str">
        <f>VLOOKUP(G1369,'EPG Description Guide'!A:K,10,FALSE)</f>
        <v>De la Pasarela</v>
      </c>
      <c r="I1369" s="46" t="str">
        <f>VLOOKUP(G1369,'EPG Description Guide'!A:K,11,FALSE)</f>
        <v>Mantente al día de las últimas tendencias y estilos directamente desde la pasarela de las capitales de la moda del mundo.</v>
      </c>
    </row>
    <row r="1370" spans="1:9" ht="15.75" customHeight="1" x14ac:dyDescent="0.2">
      <c r="A1370" t="str">
        <f t="shared" si="63"/>
        <v>Even</v>
      </c>
      <c r="B1370" s="9">
        <v>1368</v>
      </c>
      <c r="C1370" s="43">
        <f>'Week 19'!$C$2</f>
        <v>42499</v>
      </c>
      <c r="D1370" s="44">
        <f>'Week 19'!$A$26</f>
        <v>0.23958333333333323</v>
      </c>
      <c r="E1370" s="43">
        <f t="shared" si="64"/>
        <v>42499.197916666672</v>
      </c>
      <c r="F1370" s="44">
        <f t="shared" si="65"/>
        <v>42499.197916666672</v>
      </c>
      <c r="G1370" s="45" t="str">
        <f>'Week 19'!$C$26</f>
        <v>From the Runway</v>
      </c>
      <c r="H1370" s="46" t="str">
        <f>VLOOKUP(G1370,'EPG Description Guide'!A:K,10,FALSE)</f>
        <v>De la Pasarela</v>
      </c>
      <c r="I1370" s="46" t="str">
        <f>VLOOKUP(G1370,'EPG Description Guide'!A:K,11,FALSE)</f>
        <v>Mantente al día de las últimas tendencias y estilos directamente desde la pasarela de las capitales de la moda del mundo.</v>
      </c>
    </row>
    <row r="1371" spans="1:9" ht="15.75" customHeight="1" x14ac:dyDescent="0.2">
      <c r="A1371" t="str">
        <f t="shared" si="63"/>
        <v>Odd</v>
      </c>
      <c r="B1371" s="9">
        <v>1369</v>
      </c>
      <c r="C1371" s="43">
        <f>'Week 19'!$C$2</f>
        <v>42499</v>
      </c>
      <c r="D1371" s="44">
        <f>'Week 19'!$A$27</f>
        <v>0.24999999999999989</v>
      </c>
      <c r="E1371" s="43">
        <f t="shared" si="64"/>
        <v>42499.208333333336</v>
      </c>
      <c r="F1371" s="44">
        <f t="shared" si="65"/>
        <v>42499.208333333336</v>
      </c>
      <c r="G1371" s="45" t="str">
        <f>'Week 19'!$C$27</f>
        <v>Photographers</v>
      </c>
      <c r="H1371" s="46" t="str">
        <f>VLOOKUP(G1371,'EPG Description Guide'!A:K,10,FALSE)</f>
        <v>Fotógrafos</v>
      </c>
      <c r="I1371" s="46" t="str">
        <f>VLOOKUP(G1371,'EPG Description Guide'!A:K,11,FALSE)</f>
        <v>Observa a las modelos y sus sesiones de fotos desde el punto de vista de un fotógrafo y descubre qué se necesita para conseguir la mejor fotografía.</v>
      </c>
    </row>
    <row r="1372" spans="1:9" ht="15.75" customHeight="1" x14ac:dyDescent="0.2">
      <c r="A1372" t="str">
        <f t="shared" si="63"/>
        <v>Even</v>
      </c>
      <c r="B1372" s="9">
        <v>1370</v>
      </c>
      <c r="C1372" s="43">
        <f>'Week 19'!$C$2</f>
        <v>42499</v>
      </c>
      <c r="D1372" s="44">
        <f>'Week 19'!$A$28</f>
        <v>0.26041666666666657</v>
      </c>
      <c r="E1372" s="43">
        <f t="shared" si="64"/>
        <v>42499.21875</v>
      </c>
      <c r="F1372" s="44">
        <f t="shared" si="65"/>
        <v>42499.21875</v>
      </c>
      <c r="G1372" s="45" t="str">
        <f>'Week 19'!$C$28</f>
        <v>Photographers</v>
      </c>
      <c r="H1372" s="46" t="str">
        <f>VLOOKUP(G1372,'EPG Description Guide'!A:K,10,FALSE)</f>
        <v>Fotógrafos</v>
      </c>
      <c r="I1372" s="46" t="str">
        <f>VLOOKUP(G1372,'EPG Description Guide'!A:K,11,FALSE)</f>
        <v>Observa a las modelos y sus sesiones de fotos desde el punto de vista de un fotógrafo y descubre qué se necesita para conseguir la mejor fotografía.</v>
      </c>
    </row>
    <row r="1373" spans="1:9" ht="15.75" customHeight="1" x14ac:dyDescent="0.2">
      <c r="A1373" t="str">
        <f t="shared" si="63"/>
        <v>Odd</v>
      </c>
      <c r="B1373" s="9">
        <v>1371</v>
      </c>
      <c r="C1373" s="43">
        <f>'Week 19'!$C$2</f>
        <v>42499</v>
      </c>
      <c r="D1373" s="44">
        <f>'Week 19'!$A$29</f>
        <v>0.27083333333333326</v>
      </c>
      <c r="E1373" s="43">
        <f t="shared" si="64"/>
        <v>42499.229166666672</v>
      </c>
      <c r="F1373" s="44">
        <f t="shared" si="65"/>
        <v>42499.229166666672</v>
      </c>
      <c r="G1373" s="45" t="str">
        <f>'Week 19'!$C$29</f>
        <v>Invitation Only</v>
      </c>
      <c r="H1373" s="46" t="str">
        <f>VLOOKUP(G1373,'EPG Description Guide'!A:K,10,FALSE)</f>
        <v>Solo con Invitación</v>
      </c>
      <c r="I1373" s="46" t="str">
        <f>VLOOKUP(G1373,'EPG Description Guide'!A:K,11,FALSE)</f>
        <v>Desde el comienzo de las fiestas hasta los after, consigue acceso exclusivo a los eventos más glamourosos de todo el mundo.</v>
      </c>
    </row>
    <row r="1374" spans="1:9" ht="15.75" customHeight="1" x14ac:dyDescent="0.2">
      <c r="A1374" t="str">
        <f t="shared" si="63"/>
        <v>Even</v>
      </c>
      <c r="B1374" s="9">
        <v>1372</v>
      </c>
      <c r="C1374" s="43">
        <f>'Week 19'!$C$2</f>
        <v>42499</v>
      </c>
      <c r="D1374" s="44">
        <f>'Week 19'!$A$30</f>
        <v>0.28124999999999994</v>
      </c>
      <c r="E1374" s="43">
        <f t="shared" si="64"/>
        <v>42499.239583333336</v>
      </c>
      <c r="F1374" s="44">
        <f t="shared" si="65"/>
        <v>42499.239583333336</v>
      </c>
      <c r="G1374" s="45" t="str">
        <f>'Week 19'!$C$30</f>
        <v>Invitation Only</v>
      </c>
      <c r="H1374" s="46" t="str">
        <f>VLOOKUP(G1374,'EPG Description Guide'!A:K,10,FALSE)</f>
        <v>Solo con Invitación</v>
      </c>
      <c r="I1374" s="46" t="str">
        <f>VLOOKUP(G1374,'EPG Description Guide'!A:K,11,FALSE)</f>
        <v>Desde el comienzo de las fiestas hasta los after, consigue acceso exclusivo a los eventos más glamourosos de todo el mundo.</v>
      </c>
    </row>
    <row r="1375" spans="1:9" ht="15.75" customHeight="1" x14ac:dyDescent="0.2">
      <c r="A1375" t="str">
        <f t="shared" si="63"/>
        <v>Odd</v>
      </c>
      <c r="B1375" s="9">
        <v>1373</v>
      </c>
      <c r="C1375" s="43">
        <f>'Week 19'!$C$2</f>
        <v>42499</v>
      </c>
      <c r="D1375" s="44">
        <f>'Week 19'!$A$31</f>
        <v>0.29166666666666663</v>
      </c>
      <c r="E1375" s="43">
        <f t="shared" si="64"/>
        <v>42499.25</v>
      </c>
      <c r="F1375" s="44">
        <f t="shared" si="65"/>
        <v>42499.25</v>
      </c>
      <c r="G1375" s="45" t="str">
        <f>'Week 19'!$C$31</f>
        <v>Tie the Knot</v>
      </c>
      <c r="H1375" s="46" t="str">
        <f>VLOOKUP(G1375,'EPG Description Guide'!A:K,10,FALSE)</f>
        <v>Dar el Sí</v>
      </c>
      <c r="I1375" s="46" t="str">
        <f>VLOOKUP(G1375,'EPG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76" spans="1:9" ht="15.75" customHeight="1" x14ac:dyDescent="0.2">
      <c r="A1376" t="str">
        <f t="shared" si="63"/>
        <v>Even</v>
      </c>
      <c r="B1376" s="9">
        <v>1374</v>
      </c>
      <c r="C1376" s="43">
        <f>'Week 19'!$C$2</f>
        <v>42499</v>
      </c>
      <c r="D1376" s="44">
        <f>'Week 19'!$A$32</f>
        <v>0.30208333333333331</v>
      </c>
      <c r="E1376" s="43">
        <f t="shared" si="64"/>
        <v>42499.260416666672</v>
      </c>
      <c r="F1376" s="44">
        <f t="shared" si="65"/>
        <v>42499.260416666672</v>
      </c>
      <c r="G1376" s="45" t="str">
        <f>'Week 19'!$C$32</f>
        <v>Tie the Knot</v>
      </c>
      <c r="H1376" s="46" t="str">
        <f>VLOOKUP(G1376,'EPG Description Guide'!A:K,10,FALSE)</f>
        <v>Dar el Sí</v>
      </c>
      <c r="I1376" s="46" t="str">
        <f>VLOOKUP(G1376,'EPG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77" spans="1:9" ht="15.75" customHeight="1" x14ac:dyDescent="0.2">
      <c r="A1377" t="str">
        <f t="shared" si="63"/>
        <v>Odd</v>
      </c>
      <c r="B1377" s="9">
        <v>1375</v>
      </c>
      <c r="C1377" s="43">
        <f>'Week 19'!$C$2</f>
        <v>42499</v>
      </c>
      <c r="D1377" s="44">
        <f>'Week 19'!$A$33</f>
        <v>0.3125</v>
      </c>
      <c r="E1377" s="43">
        <f t="shared" si="64"/>
        <v>42499.270833333336</v>
      </c>
      <c r="F1377" s="44">
        <f t="shared" si="65"/>
        <v>42499.270833333336</v>
      </c>
      <c r="G1377" s="45" t="str">
        <f>'Week 19'!$C$33</f>
        <v>What's Haute</v>
      </c>
      <c r="H1377" s="46" t="str">
        <f>VLOOKUP(G1377,'EPG Description Guide'!A:K,10,FALSE)</f>
        <v>Alta Costura</v>
      </c>
      <c r="I1377" s="46" t="str">
        <f>VLOOKUP(G1377,'EPG Description Guide'!A:K,11,FALSE)</f>
        <v>La revista y guía definitiva de estilo de vida de lujo para la élite que disfruta de una vida glamourosa.</v>
      </c>
    </row>
    <row r="1378" spans="1:9" ht="15.75" customHeight="1" x14ac:dyDescent="0.2">
      <c r="A1378" t="str">
        <f t="shared" si="63"/>
        <v>Even</v>
      </c>
      <c r="B1378" s="9">
        <v>1376</v>
      </c>
      <c r="C1378" s="43">
        <f>'Week 19'!$C$2</f>
        <v>42499</v>
      </c>
      <c r="D1378" s="44">
        <f>'Week 19'!$A$34</f>
        <v>0.32291666666666669</v>
      </c>
      <c r="E1378" s="43">
        <f t="shared" si="64"/>
        <v>42499.28125</v>
      </c>
      <c r="F1378" s="44">
        <f t="shared" si="65"/>
        <v>42499.28125</v>
      </c>
      <c r="G1378" s="45" t="str">
        <f>'Week 19'!$C$34</f>
        <v>What's Haute</v>
      </c>
      <c r="H1378" s="46" t="str">
        <f>VLOOKUP(G1378,'EPG Description Guide'!A:K,10,FALSE)</f>
        <v>Alta Costura</v>
      </c>
      <c r="I1378" s="46" t="str">
        <f>VLOOKUP(G1378,'EPG Description Guide'!A:K,11,FALSE)</f>
        <v>La revista y guía definitiva de estilo de vida de lujo para la élite que disfruta de una vida glamourosa.</v>
      </c>
    </row>
    <row r="1379" spans="1:9" ht="15.75" customHeight="1" x14ac:dyDescent="0.2">
      <c r="A1379" t="str">
        <f t="shared" si="63"/>
        <v>Odd</v>
      </c>
      <c r="B1379" s="9">
        <v>1377</v>
      </c>
      <c r="C1379" s="43">
        <f>'Week 19'!$C$2</f>
        <v>42499</v>
      </c>
      <c r="D1379" s="44">
        <f>'Week 19'!$A$35</f>
        <v>0.33333333333333337</v>
      </c>
      <c r="E1379" s="43">
        <f t="shared" si="64"/>
        <v>42499.291666666672</v>
      </c>
      <c r="F1379" s="44">
        <f t="shared" si="65"/>
        <v>42499.291666666672</v>
      </c>
      <c r="G1379" s="45" t="str">
        <f>'Week 19'!$C$35</f>
        <v>Model Yoga Season 2 Ep6</v>
      </c>
      <c r="H1379" s="46" t="str">
        <f>VLOOKUP(G1379,'EPG Description Guide'!A:K,10,FALSE)</f>
        <v>MODEL YOGA Temporada 2</v>
      </c>
      <c r="I1379" s="46" t="str">
        <f>VLOOKUP(G1379,'EPG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380" spans="1:9" ht="15.75" customHeight="1" x14ac:dyDescent="0.2">
      <c r="A1380" t="str">
        <f t="shared" si="63"/>
        <v>Even</v>
      </c>
      <c r="B1380" s="9">
        <v>1378</v>
      </c>
      <c r="C1380" s="43">
        <f>'Week 19'!$C$2</f>
        <v>42499</v>
      </c>
      <c r="D1380" s="44">
        <f>'Week 19'!$A$36</f>
        <v>0.34375000000000006</v>
      </c>
      <c r="E1380" s="43">
        <f t="shared" si="64"/>
        <v>42499.302083333336</v>
      </c>
      <c r="F1380" s="44">
        <f t="shared" si="65"/>
        <v>42499.302083333336</v>
      </c>
      <c r="G1380" s="45" t="str">
        <f>'Week 19'!$C$36</f>
        <v>Model Yoga Season 2 Ep6</v>
      </c>
      <c r="H1380" s="46" t="str">
        <f>VLOOKUP(G1380,'EPG Description Guide'!A:K,10,FALSE)</f>
        <v>MODEL YOGA Temporada 2</v>
      </c>
      <c r="I1380" s="46" t="str">
        <f>VLOOKUP(G1380,'EPG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381" spans="1:9" ht="15.75" customHeight="1" x14ac:dyDescent="0.2">
      <c r="A1381" t="str">
        <f t="shared" si="63"/>
        <v>Odd</v>
      </c>
      <c r="B1381" s="9">
        <v>1379</v>
      </c>
      <c r="C1381" s="43">
        <f>'Week 19'!$C$2</f>
        <v>42499</v>
      </c>
      <c r="D1381" s="44">
        <f>'Week 19'!$A$37</f>
        <v>0.35416666666666674</v>
      </c>
      <c r="E1381" s="43">
        <f t="shared" si="64"/>
        <v>42499.3125</v>
      </c>
      <c r="F1381" s="44">
        <f t="shared" si="65"/>
        <v>42499.3125</v>
      </c>
      <c r="G1381" s="45" t="str">
        <f>'Week 19'!$C$37</f>
        <v>From the Runway</v>
      </c>
      <c r="H1381" s="46" t="str">
        <f>VLOOKUP(G1381,'EPG Description Guide'!A:K,10,FALSE)</f>
        <v>De la Pasarela</v>
      </c>
      <c r="I1381" s="46" t="str">
        <f>VLOOKUP(G1381,'EPG Description Guide'!A:K,11,FALSE)</f>
        <v>Mantente al día de las últimas tendencias y estilos directamente desde la pasarela de las capitales de la moda del mundo.</v>
      </c>
    </row>
    <row r="1382" spans="1:9" ht="15.75" customHeight="1" x14ac:dyDescent="0.2">
      <c r="A1382" t="str">
        <f t="shared" si="63"/>
        <v>Even</v>
      </c>
      <c r="B1382" s="9">
        <v>1380</v>
      </c>
      <c r="C1382" s="43">
        <f>'Week 19'!$C$2</f>
        <v>42499</v>
      </c>
      <c r="D1382" s="44">
        <f>'Week 19'!$A$38</f>
        <v>0.36458333333333343</v>
      </c>
      <c r="E1382" s="43">
        <f t="shared" si="64"/>
        <v>42499.322916666672</v>
      </c>
      <c r="F1382" s="44">
        <f t="shared" si="65"/>
        <v>42499.322916666672</v>
      </c>
      <c r="G1382" s="45" t="str">
        <f>'Week 19'!$C$38</f>
        <v>From the Runway</v>
      </c>
      <c r="H1382" s="46" t="str">
        <f>VLOOKUP(G1382,'EPG Description Guide'!A:K,10,FALSE)</f>
        <v>De la Pasarela</v>
      </c>
      <c r="I1382" s="46" t="str">
        <f>VLOOKUP(G1382,'EPG Description Guide'!A:K,11,FALSE)</f>
        <v>Mantente al día de las últimas tendencias y estilos directamente desde la pasarela de las capitales de la moda del mundo.</v>
      </c>
    </row>
    <row r="1383" spans="1:9" ht="15.75" customHeight="1" x14ac:dyDescent="0.2">
      <c r="A1383" t="str">
        <f t="shared" si="63"/>
        <v>Odd</v>
      </c>
      <c r="B1383" s="9">
        <v>1381</v>
      </c>
      <c r="C1383" s="43">
        <f>'Week 19'!$C$2</f>
        <v>42499</v>
      </c>
      <c r="D1383" s="44">
        <f>'Week 19'!$A$39</f>
        <v>0.37500000000000011</v>
      </c>
      <c r="E1383" s="43">
        <f t="shared" si="64"/>
        <v>42499.333333333336</v>
      </c>
      <c r="F1383" s="44">
        <f t="shared" si="65"/>
        <v>42499.333333333336</v>
      </c>
      <c r="G1383" s="45" t="str">
        <f>'Week 19'!$C$39</f>
        <v>Photographers</v>
      </c>
      <c r="H1383" s="46" t="str">
        <f>VLOOKUP(G1383,'EPG Description Guide'!A:K,10,FALSE)</f>
        <v>Fotógrafos</v>
      </c>
      <c r="I1383" s="46" t="str">
        <f>VLOOKUP(G1383,'EPG Description Guide'!A:K,11,FALSE)</f>
        <v>Observa a las modelos y sus sesiones de fotos desde el punto de vista de un fotógrafo y descubre qué se necesita para conseguir la mejor fotografía.</v>
      </c>
    </row>
    <row r="1384" spans="1:9" ht="15.75" customHeight="1" x14ac:dyDescent="0.2">
      <c r="A1384" t="str">
        <f t="shared" si="63"/>
        <v>Even</v>
      </c>
      <c r="B1384" s="9">
        <v>1382</v>
      </c>
      <c r="C1384" s="43">
        <f>'Week 19'!$C$2</f>
        <v>42499</v>
      </c>
      <c r="D1384" s="44">
        <f>'Week 19'!$A$40</f>
        <v>0.3854166666666668</v>
      </c>
      <c r="E1384" s="43">
        <f t="shared" si="64"/>
        <v>42499.34375</v>
      </c>
      <c r="F1384" s="44">
        <f t="shared" si="65"/>
        <v>42499.34375</v>
      </c>
      <c r="G1384" s="45" t="str">
        <f>'Week 19'!$C$40</f>
        <v>Photographers</v>
      </c>
      <c r="H1384" s="46" t="str">
        <f>VLOOKUP(G1384,'EPG Description Guide'!A:K,10,FALSE)</f>
        <v>Fotógrafos</v>
      </c>
      <c r="I1384" s="46" t="str">
        <f>VLOOKUP(G1384,'EPG Description Guide'!A:K,11,FALSE)</f>
        <v>Observa a las modelos y sus sesiones de fotos desde el punto de vista de un fotógrafo y descubre qué se necesita para conseguir la mejor fotografía.</v>
      </c>
    </row>
    <row r="1385" spans="1:9" ht="15.75" customHeight="1" x14ac:dyDescent="0.2">
      <c r="A1385" t="str">
        <f t="shared" si="63"/>
        <v>Odd</v>
      </c>
      <c r="B1385" s="9">
        <v>1383</v>
      </c>
      <c r="C1385" s="43">
        <f>'Week 19'!$C$2</f>
        <v>42499</v>
      </c>
      <c r="D1385" s="44">
        <f>'Week 19'!$A$41</f>
        <v>0.39583333333333348</v>
      </c>
      <c r="E1385" s="43">
        <f t="shared" si="64"/>
        <v>42499.354166666672</v>
      </c>
      <c r="F1385" s="44">
        <f t="shared" si="65"/>
        <v>42499.354166666672</v>
      </c>
      <c r="G1385" s="45" t="str">
        <f>'Week 19'!$C$41</f>
        <v>Invitation Only</v>
      </c>
      <c r="H1385" s="46" t="str">
        <f>VLOOKUP(G1385,'EPG Description Guide'!A:K,10,FALSE)</f>
        <v>Solo con Invitación</v>
      </c>
      <c r="I1385" s="46" t="str">
        <f>VLOOKUP(G1385,'EPG Description Guide'!A:K,11,FALSE)</f>
        <v>Desde el comienzo de las fiestas hasta los after, consigue acceso exclusivo a los eventos más glamourosos de todo el mundo.</v>
      </c>
    </row>
    <row r="1386" spans="1:9" ht="15.75" customHeight="1" x14ac:dyDescent="0.2">
      <c r="A1386" t="str">
        <f t="shared" si="63"/>
        <v>Even</v>
      </c>
      <c r="B1386" s="9">
        <v>1384</v>
      </c>
      <c r="C1386" s="43">
        <f>'Week 19'!$C$2</f>
        <v>42499</v>
      </c>
      <c r="D1386" s="44">
        <f>'Week 19'!$A$42</f>
        <v>0.40625000000000017</v>
      </c>
      <c r="E1386" s="43">
        <f t="shared" si="64"/>
        <v>42499.364583333336</v>
      </c>
      <c r="F1386" s="44">
        <f t="shared" si="65"/>
        <v>42499.364583333336</v>
      </c>
      <c r="G1386" s="45" t="str">
        <f>'Week 19'!$C$42</f>
        <v>Invitation Only</v>
      </c>
      <c r="H1386" s="46" t="str">
        <f>VLOOKUP(G1386,'EPG Description Guide'!A:K,10,FALSE)</f>
        <v>Solo con Invitación</v>
      </c>
      <c r="I1386" s="46" t="str">
        <f>VLOOKUP(G1386,'EPG Description Guide'!A:K,11,FALSE)</f>
        <v>Desde el comienzo de las fiestas hasta los after, consigue acceso exclusivo a los eventos más glamourosos de todo el mundo.</v>
      </c>
    </row>
    <row r="1387" spans="1:9" ht="15.75" customHeight="1" x14ac:dyDescent="0.2">
      <c r="A1387" t="str">
        <f t="shared" si="63"/>
        <v>Odd</v>
      </c>
      <c r="B1387" s="9">
        <v>1385</v>
      </c>
      <c r="C1387" s="43">
        <f>'Week 19'!$C$2</f>
        <v>42499</v>
      </c>
      <c r="D1387" s="44">
        <f>'Week 19'!$A$43</f>
        <v>0.41666666666666685</v>
      </c>
      <c r="E1387" s="43">
        <f t="shared" si="64"/>
        <v>42499.375</v>
      </c>
      <c r="F1387" s="44">
        <f t="shared" si="65"/>
        <v>42499.375</v>
      </c>
      <c r="G1387" s="45" t="str">
        <f>'Week 19'!$C$43</f>
        <v>What's Haute</v>
      </c>
      <c r="H1387" s="46" t="str">
        <f>VLOOKUP(G1387,'EPG Description Guide'!A:K,10,FALSE)</f>
        <v>Alta Costura</v>
      </c>
      <c r="I1387" s="46" t="str">
        <f>VLOOKUP(G1387,'EPG Description Guide'!A:K,11,FALSE)</f>
        <v>La revista y guía definitiva de estilo de vida de lujo para la élite que disfruta de una vida glamourosa.</v>
      </c>
    </row>
    <row r="1388" spans="1:9" ht="15.75" customHeight="1" x14ac:dyDescent="0.2">
      <c r="A1388" t="str">
        <f t="shared" si="63"/>
        <v>Even</v>
      </c>
      <c r="B1388" s="9">
        <v>1386</v>
      </c>
      <c r="C1388" s="43">
        <f>'Week 19'!$C$2</f>
        <v>42499</v>
      </c>
      <c r="D1388" s="44">
        <f>'Week 19'!$A$44</f>
        <v>0.42708333333333354</v>
      </c>
      <c r="E1388" s="43">
        <f t="shared" si="64"/>
        <v>42499.385416666672</v>
      </c>
      <c r="F1388" s="44">
        <f t="shared" si="65"/>
        <v>42499.385416666672</v>
      </c>
      <c r="G1388" s="45" t="str">
        <f>'Week 19'!$C$44</f>
        <v>What's Haute</v>
      </c>
      <c r="H1388" s="46" t="str">
        <f>VLOOKUP(G1388,'EPG Description Guide'!A:K,10,FALSE)</f>
        <v>Alta Costura</v>
      </c>
      <c r="I1388" s="46" t="str">
        <f>VLOOKUP(G1388,'EPG Description Guide'!A:K,11,FALSE)</f>
        <v>La revista y guía definitiva de estilo de vida de lujo para la élite que disfruta de una vida glamourosa.</v>
      </c>
    </row>
    <row r="1389" spans="1:9" ht="15.75" customHeight="1" x14ac:dyDescent="0.2">
      <c r="A1389" t="str">
        <f t="shared" si="63"/>
        <v>Odd</v>
      </c>
      <c r="B1389" s="9">
        <v>1387</v>
      </c>
      <c r="C1389" s="43">
        <f>'Week 19'!$C$2</f>
        <v>42499</v>
      </c>
      <c r="D1389" s="44">
        <f>'Week 19'!$A$45</f>
        <v>0.43750000000000022</v>
      </c>
      <c r="E1389" s="43">
        <f t="shared" si="64"/>
        <v>42499.395833333336</v>
      </c>
      <c r="F1389" s="44">
        <f t="shared" si="65"/>
        <v>42499.395833333336</v>
      </c>
      <c r="G1389" s="45" t="str">
        <f>'Week 19'!$C$45</f>
        <v>From the Runway</v>
      </c>
      <c r="H1389" s="46" t="str">
        <f>VLOOKUP(G1389,'EPG Description Guide'!A:K,10,FALSE)</f>
        <v>De la Pasarela</v>
      </c>
      <c r="I1389" s="46" t="str">
        <f>VLOOKUP(G1389,'EPG Description Guide'!A:K,11,FALSE)</f>
        <v>Mantente al día de las últimas tendencias y estilos directamente desde la pasarela de las capitales de la moda del mundo.</v>
      </c>
    </row>
    <row r="1390" spans="1:9" ht="15.75" customHeight="1" x14ac:dyDescent="0.2">
      <c r="A1390" t="str">
        <f t="shared" si="63"/>
        <v>Even</v>
      </c>
      <c r="B1390" s="9">
        <v>1388</v>
      </c>
      <c r="C1390" s="43">
        <f>'Week 19'!$C$2</f>
        <v>42499</v>
      </c>
      <c r="D1390" s="44">
        <f>'Week 19'!$A$46</f>
        <v>0.44791666666666691</v>
      </c>
      <c r="E1390" s="43">
        <f t="shared" si="64"/>
        <v>42499.40625</v>
      </c>
      <c r="F1390" s="44">
        <f t="shared" si="65"/>
        <v>42499.40625</v>
      </c>
      <c r="G1390" s="45" t="str">
        <f>'Week 19'!$C$46</f>
        <v>From the Runway</v>
      </c>
      <c r="H1390" s="46" t="str">
        <f>VLOOKUP(G1390,'EPG Description Guide'!A:K,10,FALSE)</f>
        <v>De la Pasarela</v>
      </c>
      <c r="I1390" s="46" t="str">
        <f>VLOOKUP(G1390,'EPG Description Guide'!A:K,11,FALSE)</f>
        <v>Mantente al día de las últimas tendencias y estilos directamente desde la pasarela de las capitales de la moda del mundo.</v>
      </c>
    </row>
    <row r="1391" spans="1:9" ht="15.75" customHeight="1" x14ac:dyDescent="0.2">
      <c r="A1391" t="str">
        <f t="shared" si="63"/>
        <v>Odd</v>
      </c>
      <c r="B1391" s="9">
        <v>1389</v>
      </c>
      <c r="C1391" s="43">
        <f>'Week 19'!$C$2</f>
        <v>42499</v>
      </c>
      <c r="D1391" s="44">
        <f>'Week 19'!$A$47</f>
        <v>0.45833333333333359</v>
      </c>
      <c r="E1391" s="43">
        <f t="shared" si="64"/>
        <v>42499.416666666672</v>
      </c>
      <c r="F1391" s="44">
        <f t="shared" si="65"/>
        <v>42499.416666666672</v>
      </c>
      <c r="G1391" s="45" t="str">
        <f>'Week 19'!$C$47</f>
        <v>One to Watch</v>
      </c>
      <c r="H1391" s="46" t="str">
        <f>VLOOKUP(G1391,'EPG Description Guide'!A:K,10,FALSE)</f>
        <v>Alguien a Seguir</v>
      </c>
      <c r="I1391" s="46" t="str">
        <f>VLOOKUP(G1391,'EPG Description Guide'!A:K,11,FALSE)</f>
        <v>Descubre las vidas reales y las carreras florecientes de las estrellas emergentes. Desde los pupilos del diseño, hasta las modelos más sensuales, los mejores estilistas y los talentosos maquilladores.</v>
      </c>
    </row>
    <row r="1392" spans="1:9" ht="15.75" customHeight="1" x14ac:dyDescent="0.2">
      <c r="A1392" t="str">
        <f t="shared" si="63"/>
        <v>Even</v>
      </c>
      <c r="B1392" s="9">
        <v>1390</v>
      </c>
      <c r="C1392" s="43">
        <f>'Week 19'!$C$2</f>
        <v>42499</v>
      </c>
      <c r="D1392" s="44">
        <f>'Week 19'!$A$48</f>
        <v>0.46875000000000028</v>
      </c>
      <c r="E1392" s="43">
        <f t="shared" si="64"/>
        <v>42499.427083333336</v>
      </c>
      <c r="F1392" s="44">
        <f t="shared" si="65"/>
        <v>42499.427083333336</v>
      </c>
      <c r="G1392" s="45" t="str">
        <f>'Week 19'!$C$48</f>
        <v>One to Watch</v>
      </c>
      <c r="H1392" s="46" t="str">
        <f>VLOOKUP(G1392,'EPG Description Guide'!A:K,10,FALSE)</f>
        <v>Alguien a Seguir</v>
      </c>
      <c r="I1392" s="46" t="str">
        <f>VLOOKUP(G1392,'EPG Description Guide'!A:K,11,FALSE)</f>
        <v>Descubre las vidas reales y las carreras florecientes de las estrellas emergentes. Desde los pupilos del diseño, hasta las modelos más sensuales, los mejores estilistas y los talentosos maquilladores.</v>
      </c>
    </row>
    <row r="1393" spans="1:9" ht="15.75" customHeight="1" x14ac:dyDescent="0.2">
      <c r="A1393" t="str">
        <f t="shared" si="63"/>
        <v>Odd</v>
      </c>
      <c r="B1393" s="9">
        <v>1391</v>
      </c>
      <c r="C1393" s="43">
        <f>'Week 19'!$C$2</f>
        <v>42499</v>
      </c>
      <c r="D1393" s="44">
        <f>'Week 19'!$A$49</f>
        <v>0.47916666666666696</v>
      </c>
      <c r="E1393" s="43">
        <f t="shared" si="64"/>
        <v>42499.4375</v>
      </c>
      <c r="F1393" s="44">
        <f t="shared" si="65"/>
        <v>42499.4375</v>
      </c>
      <c r="G1393" s="45" t="str">
        <f>'Week 19'!$C$49</f>
        <v>From the Runway</v>
      </c>
      <c r="H1393" s="46" t="str">
        <f>VLOOKUP(G1393,'EPG Description Guide'!A:K,10,FALSE)</f>
        <v>De la Pasarela</v>
      </c>
      <c r="I1393" s="46" t="str">
        <f>VLOOKUP(G1393,'EPG Description Guide'!A:K,11,FALSE)</f>
        <v>Mantente al día de las últimas tendencias y estilos directamente desde la pasarela de las capitales de la moda del mundo.</v>
      </c>
    </row>
    <row r="1394" spans="1:9" ht="15.75" customHeight="1" x14ac:dyDescent="0.2">
      <c r="A1394" t="str">
        <f t="shared" si="63"/>
        <v>Even</v>
      </c>
      <c r="B1394" s="9">
        <v>1392</v>
      </c>
      <c r="C1394" s="43">
        <f>'Week 19'!$C$2</f>
        <v>42499</v>
      </c>
      <c r="D1394" s="44">
        <f>'Week 19'!$A$50</f>
        <v>0.48958333333333365</v>
      </c>
      <c r="E1394" s="43">
        <f t="shared" si="64"/>
        <v>42499.447916666672</v>
      </c>
      <c r="F1394" s="44">
        <f t="shared" si="65"/>
        <v>42499.447916666672</v>
      </c>
      <c r="G1394" s="45" t="str">
        <f>'Week 19'!$C$50</f>
        <v>From the Runway</v>
      </c>
      <c r="H1394" s="46" t="str">
        <f>VLOOKUP(G1394,'EPG Description Guide'!A:K,10,FALSE)</f>
        <v>De la Pasarela</v>
      </c>
      <c r="I1394" s="46" t="str">
        <f>VLOOKUP(G1394,'EPG Description Guide'!A:K,11,FALSE)</f>
        <v>Mantente al día de las últimas tendencias y estilos directamente desde la pasarela de las capitales de la moda del mundo.</v>
      </c>
    </row>
    <row r="1395" spans="1:9" ht="15.75" customHeight="1" x14ac:dyDescent="0.2">
      <c r="A1395" t="str">
        <f t="shared" si="63"/>
        <v>Odd</v>
      </c>
      <c r="B1395" s="9">
        <v>1393</v>
      </c>
      <c r="C1395" s="43">
        <f>'Week 19'!$C$2</f>
        <v>42499</v>
      </c>
      <c r="D1395" s="44">
        <f>'Week 19'!$A$51</f>
        <v>0.50000000000000033</v>
      </c>
      <c r="E1395" s="43">
        <f t="shared" si="64"/>
        <v>42499.458333333336</v>
      </c>
      <c r="F1395" s="44">
        <f t="shared" si="65"/>
        <v>42499.458333333336</v>
      </c>
      <c r="G1395" s="45" t="str">
        <f>'Week 19'!$C$51</f>
        <v>Robo Girls Ep1</v>
      </c>
      <c r="H1395" s="46" t="str">
        <f>VLOOKUP(G1395,'EPG Description Guide'!A:K,10,FALSE)</f>
        <v>Robogirls</v>
      </c>
      <c r="I1395" s="46" t="str">
        <f>VLOOKUP(G1395,'EPG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396" spans="1:9" ht="15.75" customHeight="1" x14ac:dyDescent="0.2">
      <c r="A1396" t="str">
        <f t="shared" si="63"/>
        <v>Even</v>
      </c>
      <c r="B1396" s="9">
        <v>1394</v>
      </c>
      <c r="C1396" s="43">
        <f>'Week 19'!$C$2</f>
        <v>42499</v>
      </c>
      <c r="D1396" s="44">
        <f>'Week 19'!$A$52</f>
        <v>0.51041666666666696</v>
      </c>
      <c r="E1396" s="43">
        <f t="shared" si="64"/>
        <v>42499.46875</v>
      </c>
      <c r="F1396" s="44">
        <f t="shared" si="65"/>
        <v>42499.46875</v>
      </c>
      <c r="G1396" s="45" t="str">
        <f>'Week 19'!$C$52</f>
        <v>Robo Girls Ep1</v>
      </c>
      <c r="H1396" s="46" t="str">
        <f>VLOOKUP(G1396,'EPG Description Guide'!A:K,10,FALSE)</f>
        <v>Robogirls</v>
      </c>
      <c r="I1396" s="46" t="str">
        <f>VLOOKUP(G1396,'EPG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397" spans="1:9" ht="15.75" customHeight="1" x14ac:dyDescent="0.2">
      <c r="A1397" t="str">
        <f t="shared" si="63"/>
        <v>Odd</v>
      </c>
      <c r="B1397" s="9">
        <v>1395</v>
      </c>
      <c r="C1397" s="43">
        <f>'Week 19'!$C$2</f>
        <v>42499</v>
      </c>
      <c r="D1397" s="44">
        <f>'Week 19'!$A$53</f>
        <v>0.52083333333333359</v>
      </c>
      <c r="E1397" s="43">
        <f t="shared" si="64"/>
        <v>42499.479166666672</v>
      </c>
      <c r="F1397" s="44">
        <f t="shared" si="65"/>
        <v>42499.479166666672</v>
      </c>
      <c r="G1397" s="45" t="str">
        <f>'Week 19'!$C$53</f>
        <v>Tie the Knot</v>
      </c>
      <c r="H1397" s="46" t="str">
        <f>VLOOKUP(G1397,'EPG Description Guide'!A:K,10,FALSE)</f>
        <v>Dar el Sí</v>
      </c>
      <c r="I1397" s="46" t="str">
        <f>VLOOKUP(G1397,'EPG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98" spans="1:9" ht="15.75" customHeight="1" x14ac:dyDescent="0.2">
      <c r="A1398" t="str">
        <f t="shared" si="63"/>
        <v>Even</v>
      </c>
      <c r="B1398" s="9">
        <v>1396</v>
      </c>
      <c r="C1398" s="43">
        <f>'Week 19'!$C$2</f>
        <v>42499</v>
      </c>
      <c r="D1398" s="44">
        <f>'Week 19'!$A$54</f>
        <v>0.53125000000000022</v>
      </c>
      <c r="E1398" s="43">
        <f t="shared" si="64"/>
        <v>42499.489583333336</v>
      </c>
      <c r="F1398" s="44">
        <f t="shared" si="65"/>
        <v>42499.489583333336</v>
      </c>
      <c r="G1398" s="45" t="str">
        <f>'Week 19'!$C$54</f>
        <v>Tie the Knot</v>
      </c>
      <c r="H1398" s="46" t="str">
        <f>VLOOKUP(G1398,'EPG Description Guide'!A:K,10,FALSE)</f>
        <v>Dar el Sí</v>
      </c>
      <c r="I1398" s="46" t="str">
        <f>VLOOKUP(G1398,'EPG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399" spans="1:9" ht="15.75" customHeight="1" x14ac:dyDescent="0.2">
      <c r="A1399" t="str">
        <f t="shared" si="63"/>
        <v>Odd</v>
      </c>
      <c r="B1399" s="9">
        <v>1397</v>
      </c>
      <c r="C1399" s="43">
        <f>'Week 19'!$C$2</f>
        <v>42499</v>
      </c>
      <c r="D1399" s="44">
        <f>'Week 19'!$A$55</f>
        <v>0.54166666666666685</v>
      </c>
      <c r="E1399" s="43">
        <f t="shared" si="64"/>
        <v>42499.5</v>
      </c>
      <c r="F1399" s="44">
        <f t="shared" si="65"/>
        <v>42499.5</v>
      </c>
      <c r="G1399" s="45" t="str">
        <f>'Week 19'!$C$55</f>
        <v>Street Style</v>
      </c>
      <c r="H1399" s="46" t="str">
        <f>VLOOKUP(G1399,'EPG Description Guide'!A:K,10,FALSE)</f>
        <v>Estilo Urbano</v>
      </c>
      <c r="I1399" s="46" t="str">
        <f>VLOOKUP(G1399,'EPG Description Guide'!A:K,11,FALSE)</f>
        <v>Desde los rincones de Moscú y Hong Kong hasta las áreas más ajetreadas de Londres y Brasil, ten la oportunidad de ver diferentes estilos desde los pioneros de la moda de todo el mundo.</v>
      </c>
    </row>
    <row r="1400" spans="1:9" ht="15.75" customHeight="1" x14ac:dyDescent="0.2">
      <c r="A1400" t="str">
        <f t="shared" si="63"/>
        <v>Even</v>
      </c>
      <c r="B1400" s="9">
        <v>1398</v>
      </c>
      <c r="C1400" s="43">
        <f>'Week 19'!$C$2</f>
        <v>42499</v>
      </c>
      <c r="D1400" s="44">
        <f>'Week 19'!$A$56</f>
        <v>0.55208333333333348</v>
      </c>
      <c r="E1400" s="43">
        <f t="shared" si="64"/>
        <v>42499.510416666672</v>
      </c>
      <c r="F1400" s="44">
        <f t="shared" si="65"/>
        <v>42499.510416666672</v>
      </c>
      <c r="G1400" s="45" t="str">
        <f>'Week 19'!$C$56</f>
        <v>Street Style</v>
      </c>
      <c r="H1400" s="46" t="str">
        <f>VLOOKUP(G1400,'EPG Description Guide'!A:K,10,FALSE)</f>
        <v>Estilo Urbano</v>
      </c>
      <c r="I1400" s="46" t="str">
        <f>VLOOKUP(G1400,'EPG Description Guide'!A:K,11,FALSE)</f>
        <v>Desde los rincones de Moscú y Hong Kong hasta las áreas más ajetreadas de Londres y Brasil, ten la oportunidad de ver diferentes estilos desde los pioneros de la moda de todo el mundo.</v>
      </c>
    </row>
    <row r="1401" spans="1:9" ht="15.75" customHeight="1" x14ac:dyDescent="0.2">
      <c r="A1401" t="str">
        <f t="shared" si="63"/>
        <v>Odd</v>
      </c>
      <c r="B1401" s="9">
        <v>1399</v>
      </c>
      <c r="C1401" s="43">
        <f>'Week 19'!$C$2</f>
        <v>42499</v>
      </c>
      <c r="D1401" s="44">
        <f>'Week 19'!$A$57</f>
        <v>0.56250000000000011</v>
      </c>
      <c r="E1401" s="43">
        <f t="shared" si="64"/>
        <v>42499.520833333336</v>
      </c>
      <c r="F1401" s="44">
        <f t="shared" si="65"/>
        <v>42499.520833333336</v>
      </c>
      <c r="G1401" s="45" t="str">
        <f>'Week 19'!$C$57</f>
        <v>From the Runway</v>
      </c>
      <c r="H1401" s="46" t="str">
        <f>VLOOKUP(G1401,'EPG Description Guide'!A:K,10,FALSE)</f>
        <v>De la Pasarela</v>
      </c>
      <c r="I1401" s="46" t="str">
        <f>VLOOKUP(G1401,'EPG Description Guide'!A:K,11,FALSE)</f>
        <v>Mantente al día de las últimas tendencias y estilos directamente desde la pasarela de las capitales de la moda del mundo.</v>
      </c>
    </row>
    <row r="1402" spans="1:9" ht="15.75" customHeight="1" x14ac:dyDescent="0.2">
      <c r="A1402" t="str">
        <f t="shared" si="63"/>
        <v>Even</v>
      </c>
      <c r="B1402" s="9">
        <v>1400</v>
      </c>
      <c r="C1402" s="43">
        <f>'Week 19'!$C$2</f>
        <v>42499</v>
      </c>
      <c r="D1402" s="44">
        <f>'Week 19'!$A$58</f>
        <v>0.57291666666666674</v>
      </c>
      <c r="E1402" s="43">
        <f t="shared" si="64"/>
        <v>42499.53125</v>
      </c>
      <c r="F1402" s="44">
        <f t="shared" si="65"/>
        <v>42499.53125</v>
      </c>
      <c r="G1402" s="45" t="str">
        <f>'Week 19'!$C$58</f>
        <v>From the Runway</v>
      </c>
      <c r="H1402" s="46" t="str">
        <f>VLOOKUP(G1402,'EPG Description Guide'!A:K,10,FALSE)</f>
        <v>De la Pasarela</v>
      </c>
      <c r="I1402" s="46" t="str">
        <f>VLOOKUP(G1402,'EPG Description Guide'!A:K,11,FALSE)</f>
        <v>Mantente al día de las últimas tendencias y estilos directamente desde la pasarela de las capitales de la moda del mundo.</v>
      </c>
    </row>
    <row r="1403" spans="1:9" ht="15.75" customHeight="1" x14ac:dyDescent="0.2">
      <c r="A1403" t="str">
        <f t="shared" si="63"/>
        <v>Odd</v>
      </c>
      <c r="B1403" s="9">
        <v>1401</v>
      </c>
      <c r="C1403" s="43">
        <f>'Week 19'!$C$2</f>
        <v>42499</v>
      </c>
      <c r="D1403" s="44">
        <f>'Week 19'!$A$59</f>
        <v>0.58333333333333337</v>
      </c>
      <c r="E1403" s="43">
        <f t="shared" si="64"/>
        <v>42499.541666666672</v>
      </c>
      <c r="F1403" s="44">
        <f t="shared" si="65"/>
        <v>42499.541666666672</v>
      </c>
      <c r="G1403" s="45" t="str">
        <f>'Week 19'!$C$59</f>
        <v>From the Runway</v>
      </c>
      <c r="H1403" s="46" t="str">
        <f>VLOOKUP(G1403,'EPG Description Guide'!A:K,10,FALSE)</f>
        <v>De la Pasarela</v>
      </c>
      <c r="I1403" s="46" t="str">
        <f>VLOOKUP(G1403,'EPG Description Guide'!A:K,11,FALSE)</f>
        <v>Mantente al día de las últimas tendencias y estilos directamente desde la pasarela de las capitales de la moda del mundo.</v>
      </c>
    </row>
    <row r="1404" spans="1:9" ht="15.75" customHeight="1" x14ac:dyDescent="0.2">
      <c r="A1404" t="str">
        <f t="shared" si="63"/>
        <v>Even</v>
      </c>
      <c r="B1404" s="9">
        <v>1402</v>
      </c>
      <c r="C1404" s="43">
        <f>'Week 19'!$C$2</f>
        <v>42499</v>
      </c>
      <c r="D1404" s="44">
        <f>'Week 19'!$A$60</f>
        <v>0.59375</v>
      </c>
      <c r="E1404" s="43">
        <f t="shared" si="64"/>
        <v>42499.552083333336</v>
      </c>
      <c r="F1404" s="44">
        <f t="shared" si="65"/>
        <v>42499.552083333336</v>
      </c>
      <c r="G1404" s="45" t="str">
        <f>'Week 19'!$C$60</f>
        <v>From the Runway</v>
      </c>
      <c r="H1404" s="46" t="str">
        <f>VLOOKUP(G1404,'EPG Description Guide'!A:K,10,FALSE)</f>
        <v>De la Pasarela</v>
      </c>
      <c r="I1404" s="46" t="str">
        <f>VLOOKUP(G1404,'EPG Description Guide'!A:K,11,FALSE)</f>
        <v>Mantente al día de las últimas tendencias y estilos directamente desde la pasarela de las capitales de la moda del mundo.</v>
      </c>
    </row>
    <row r="1405" spans="1:9" ht="15.75" customHeight="1" x14ac:dyDescent="0.2">
      <c r="A1405" t="str">
        <f t="shared" si="63"/>
        <v>Odd</v>
      </c>
      <c r="B1405" s="9">
        <v>1403</v>
      </c>
      <c r="C1405" s="43">
        <f>'Week 19'!$C$2</f>
        <v>42499</v>
      </c>
      <c r="D1405" s="44">
        <f>'Week 19'!$A$61</f>
        <v>0.60416666666666663</v>
      </c>
      <c r="E1405" s="43">
        <f t="shared" si="64"/>
        <v>42499.5625</v>
      </c>
      <c r="F1405" s="44">
        <f t="shared" si="65"/>
        <v>42499.5625</v>
      </c>
      <c r="G1405" s="45" t="str">
        <f>'Week 19'!$C$61</f>
        <v>What's Haute</v>
      </c>
      <c r="H1405" s="46" t="str">
        <f>VLOOKUP(G1405,'EPG Description Guide'!A:K,10,FALSE)</f>
        <v>Alta Costura</v>
      </c>
      <c r="I1405" s="46" t="str">
        <f>VLOOKUP(G1405,'EPG Description Guide'!A:K,11,FALSE)</f>
        <v>La revista y guía definitiva de estilo de vida de lujo para la élite que disfruta de una vida glamourosa.</v>
      </c>
    </row>
    <row r="1406" spans="1:9" ht="15.75" customHeight="1" x14ac:dyDescent="0.2">
      <c r="A1406" t="str">
        <f t="shared" si="63"/>
        <v>Even</v>
      </c>
      <c r="B1406" s="9">
        <v>1404</v>
      </c>
      <c r="C1406" s="43">
        <f>'Week 19'!$C$2</f>
        <v>42499</v>
      </c>
      <c r="D1406" s="44">
        <f>'Week 19'!$A$62</f>
        <v>0.61458333333333326</v>
      </c>
      <c r="E1406" s="43">
        <f t="shared" si="64"/>
        <v>42499.572916666672</v>
      </c>
      <c r="F1406" s="44">
        <f t="shared" si="65"/>
        <v>42499.572916666672</v>
      </c>
      <c r="G1406" s="45" t="str">
        <f>'Week 19'!$C$62</f>
        <v>What's Haute</v>
      </c>
      <c r="H1406" s="46" t="str">
        <f>VLOOKUP(G1406,'EPG Description Guide'!A:K,10,FALSE)</f>
        <v>Alta Costura</v>
      </c>
      <c r="I1406" s="46" t="str">
        <f>VLOOKUP(G1406,'EPG Description Guide'!A:K,11,FALSE)</f>
        <v>La revista y guía definitiva de estilo de vida de lujo para la élite que disfruta de una vida glamourosa.</v>
      </c>
    </row>
    <row r="1407" spans="1:9" ht="15.75" customHeight="1" x14ac:dyDescent="0.2">
      <c r="A1407" t="str">
        <f t="shared" si="63"/>
        <v>Odd</v>
      </c>
      <c r="B1407" s="9">
        <v>1405</v>
      </c>
      <c r="C1407" s="43">
        <f>'Week 19'!$C$2</f>
        <v>42499</v>
      </c>
      <c r="D1407" s="44">
        <f>'Week 19'!$A$63</f>
        <v>0.62499999999999989</v>
      </c>
      <c r="E1407" s="43">
        <f t="shared" si="64"/>
        <v>42499.583333333336</v>
      </c>
      <c r="F1407" s="44">
        <f t="shared" si="65"/>
        <v>42499.583333333336</v>
      </c>
      <c r="G1407" s="45" t="str">
        <f>'Week 19'!$C$63</f>
        <v>From the Runway</v>
      </c>
      <c r="H1407" s="46" t="str">
        <f>VLOOKUP(G1407,'EPG Description Guide'!A:K,10,FALSE)</f>
        <v>De la Pasarela</v>
      </c>
      <c r="I1407" s="46" t="str">
        <f>VLOOKUP(G1407,'EPG Description Guide'!A:K,11,FALSE)</f>
        <v>Mantente al día de las últimas tendencias y estilos directamente desde la pasarela de las capitales de la moda del mundo.</v>
      </c>
    </row>
    <row r="1408" spans="1:9" ht="15.75" customHeight="1" x14ac:dyDescent="0.2">
      <c r="A1408" t="str">
        <f t="shared" si="63"/>
        <v>Even</v>
      </c>
      <c r="B1408" s="9">
        <v>1406</v>
      </c>
      <c r="C1408" s="43">
        <f>'Week 19'!$C$2</f>
        <v>42499</v>
      </c>
      <c r="D1408" s="44">
        <f>'Week 19'!$A$64</f>
        <v>0.63541666666666652</v>
      </c>
      <c r="E1408" s="43">
        <f t="shared" si="64"/>
        <v>42499.59375</v>
      </c>
      <c r="F1408" s="44">
        <f t="shared" si="65"/>
        <v>42499.59375</v>
      </c>
      <c r="G1408" s="45" t="str">
        <f>'Week 19'!$C$64</f>
        <v>From the Runway</v>
      </c>
      <c r="H1408" s="46" t="str">
        <f>VLOOKUP(G1408,'EPG Description Guide'!A:K,10,FALSE)</f>
        <v>De la Pasarela</v>
      </c>
      <c r="I1408" s="46" t="str">
        <f>VLOOKUP(G1408,'EPG Description Guide'!A:K,11,FALSE)</f>
        <v>Mantente al día de las últimas tendencias y estilos directamente desde la pasarela de las capitales de la moda del mundo.</v>
      </c>
    </row>
    <row r="1409" spans="1:9" ht="15.75" customHeight="1" x14ac:dyDescent="0.2">
      <c r="A1409" t="str">
        <f t="shared" si="63"/>
        <v>Odd</v>
      </c>
      <c r="B1409" s="9">
        <v>1407</v>
      </c>
      <c r="C1409" s="43">
        <f>'Week 19'!$C$2</f>
        <v>42499</v>
      </c>
      <c r="D1409" s="44">
        <f>'Week 19'!$A$65</f>
        <v>0.64583333333333315</v>
      </c>
      <c r="E1409" s="43">
        <f t="shared" si="64"/>
        <v>42499.604166666672</v>
      </c>
      <c r="F1409" s="44">
        <f t="shared" si="65"/>
        <v>42499.604166666672</v>
      </c>
      <c r="G1409" s="45" t="str">
        <f>'Week 19'!$C$65</f>
        <v>From the Runway</v>
      </c>
      <c r="H1409" s="46" t="str">
        <f>VLOOKUP(G1409,'EPG Description Guide'!A:K,10,FALSE)</f>
        <v>De la Pasarela</v>
      </c>
      <c r="I1409" s="46" t="str">
        <f>VLOOKUP(G1409,'EPG Description Guide'!A:K,11,FALSE)</f>
        <v>Mantente al día de las últimas tendencias y estilos directamente desde la pasarela de las capitales de la moda del mundo.</v>
      </c>
    </row>
    <row r="1410" spans="1:9" ht="15.75" customHeight="1" x14ac:dyDescent="0.2">
      <c r="A1410" t="str">
        <f t="shared" si="63"/>
        <v>Even</v>
      </c>
      <c r="B1410" s="9">
        <v>1408</v>
      </c>
      <c r="C1410" s="43">
        <f>'Week 19'!$C$2</f>
        <v>42499</v>
      </c>
      <c r="D1410" s="44">
        <f>'Week 19'!$A$66</f>
        <v>0.65624999999999978</v>
      </c>
      <c r="E1410" s="43">
        <f t="shared" si="64"/>
        <v>42499.614583333336</v>
      </c>
      <c r="F1410" s="44">
        <f t="shared" si="65"/>
        <v>42499.614583333336</v>
      </c>
      <c r="G1410" s="45" t="str">
        <f>'Week 19'!$C$66</f>
        <v>From the Runway</v>
      </c>
      <c r="H1410" s="46" t="str">
        <f>VLOOKUP(G1410,'EPG Description Guide'!A:K,10,FALSE)</f>
        <v>De la Pasarela</v>
      </c>
      <c r="I1410" s="46" t="str">
        <f>VLOOKUP(G1410,'EPG Description Guide'!A:K,11,FALSE)</f>
        <v>Mantente al día de las últimas tendencias y estilos directamente desde la pasarela de las capitales de la moda del mundo.</v>
      </c>
    </row>
    <row r="1411" spans="1:9" ht="15.75" customHeight="1" x14ac:dyDescent="0.2">
      <c r="A1411" t="str">
        <f t="shared" si="63"/>
        <v>Odd</v>
      </c>
      <c r="B1411" s="9">
        <v>1409</v>
      </c>
      <c r="C1411" s="43">
        <f>'Week 19'!$C$2</f>
        <v>42499</v>
      </c>
      <c r="D1411" s="44">
        <f>'Week 19'!$A$67</f>
        <v>0.66666666666666641</v>
      </c>
      <c r="E1411" s="43">
        <f t="shared" si="64"/>
        <v>42499.625</v>
      </c>
      <c r="F1411" s="44">
        <f t="shared" si="65"/>
        <v>42499.625</v>
      </c>
      <c r="G1411" s="45" t="str">
        <f>'Week 19'!$C$67</f>
        <v>Photographers</v>
      </c>
      <c r="H1411" s="46" t="str">
        <f>VLOOKUP(G1411,'EPG Description Guide'!A:K,10,FALSE)</f>
        <v>Fotógrafos</v>
      </c>
      <c r="I1411" s="46" t="str">
        <f>VLOOKUP(G1411,'EPG Description Guide'!A:K,11,FALSE)</f>
        <v>Observa a las modelos y sus sesiones de fotos desde el punto de vista de un fotógrafo y descubre qué se necesita para conseguir la mejor fotografía.</v>
      </c>
    </row>
    <row r="1412" spans="1:9" ht="15.75" customHeight="1" x14ac:dyDescent="0.2">
      <c r="A1412" t="str">
        <f t="shared" ref="A1412:A1475" si="66">IF(MOD(B1412,2),"Odd","Even")</f>
        <v>Even</v>
      </c>
      <c r="B1412" s="9">
        <v>1410</v>
      </c>
      <c r="C1412" s="43">
        <f>'Week 19'!$C$2</f>
        <v>42499</v>
      </c>
      <c r="D1412" s="44">
        <f>'Week 19'!$A$68</f>
        <v>0.67708333333333304</v>
      </c>
      <c r="E1412" s="43">
        <f t="shared" ref="E1412:E1475" si="67">($C1412+$D1412)-(1/24)</f>
        <v>42499.635416666672</v>
      </c>
      <c r="F1412" s="44">
        <f t="shared" ref="F1412:F1475" si="68">($C1412+$D1412)-(1/24)</f>
        <v>42499.635416666672</v>
      </c>
      <c r="G1412" s="45" t="str">
        <f>'Week 19'!$C$68</f>
        <v>Photographers</v>
      </c>
      <c r="H1412" s="46" t="str">
        <f>VLOOKUP(G1412,'EPG Description Guide'!A:K,10,FALSE)</f>
        <v>Fotógrafos</v>
      </c>
      <c r="I1412" s="46" t="str">
        <f>VLOOKUP(G1412,'EPG Description Guide'!A:K,11,FALSE)</f>
        <v>Observa a las modelos y sus sesiones de fotos desde el punto de vista de un fotógrafo y descubre qué se necesita para conseguir la mejor fotografía.</v>
      </c>
    </row>
    <row r="1413" spans="1:9" ht="15.75" customHeight="1" x14ac:dyDescent="0.2">
      <c r="A1413" t="str">
        <f t="shared" si="66"/>
        <v>Odd</v>
      </c>
      <c r="B1413" s="9">
        <v>1411</v>
      </c>
      <c r="C1413" s="43">
        <f>'Week 19'!$C$2</f>
        <v>42499</v>
      </c>
      <c r="D1413" s="44">
        <f>'Week 19'!$A$69</f>
        <v>0.68749999999999967</v>
      </c>
      <c r="E1413" s="43">
        <f t="shared" si="67"/>
        <v>42499.645833333336</v>
      </c>
      <c r="F1413" s="44">
        <f t="shared" si="68"/>
        <v>42499.645833333336</v>
      </c>
      <c r="G1413" s="45" t="str">
        <f>'Week 19'!$C$69</f>
        <v>Invitation Only</v>
      </c>
      <c r="H1413" s="46" t="str">
        <f>VLOOKUP(G1413,'EPG Description Guide'!A:K,10,FALSE)</f>
        <v>Solo con Invitación</v>
      </c>
      <c r="I1413" s="46" t="str">
        <f>VLOOKUP(G1413,'EPG Description Guide'!A:K,11,FALSE)</f>
        <v>Desde el comienzo de las fiestas hasta los after, consigue acceso exclusivo a los eventos más glamourosos de todo el mundo.</v>
      </c>
    </row>
    <row r="1414" spans="1:9" ht="15.75" customHeight="1" x14ac:dyDescent="0.2">
      <c r="A1414" t="str">
        <f t="shared" si="66"/>
        <v>Even</v>
      </c>
      <c r="B1414" s="9">
        <v>1412</v>
      </c>
      <c r="C1414" s="43">
        <f>'Week 19'!$C$2</f>
        <v>42499</v>
      </c>
      <c r="D1414" s="44">
        <f>'Week 19'!$A$70</f>
        <v>0.6979166666666663</v>
      </c>
      <c r="E1414" s="43">
        <f t="shared" si="67"/>
        <v>42499.65625</v>
      </c>
      <c r="F1414" s="44">
        <f t="shared" si="68"/>
        <v>42499.65625</v>
      </c>
      <c r="G1414" s="45" t="str">
        <f>'Week 19'!$C$70</f>
        <v>Invitation Only</v>
      </c>
      <c r="H1414" s="46" t="str">
        <f>VLOOKUP(G1414,'EPG Description Guide'!A:K,10,FALSE)</f>
        <v>Solo con Invitación</v>
      </c>
      <c r="I1414" s="46" t="str">
        <f>VLOOKUP(G1414,'EPG Description Guide'!A:K,11,FALSE)</f>
        <v>Desde el comienzo de las fiestas hasta los after, consigue acceso exclusivo a los eventos más glamourosos de todo el mundo.</v>
      </c>
    </row>
    <row r="1415" spans="1:9" ht="15.75" customHeight="1" x14ac:dyDescent="0.2">
      <c r="A1415" t="str">
        <f t="shared" si="66"/>
        <v>Odd</v>
      </c>
      <c r="B1415" s="9">
        <v>1413</v>
      </c>
      <c r="C1415" s="43">
        <f>'Week 19'!$C$2</f>
        <v>42499</v>
      </c>
      <c r="D1415" s="44">
        <f>'Week 19'!$A$71</f>
        <v>0.70833333333333293</v>
      </c>
      <c r="E1415" s="43">
        <f t="shared" si="67"/>
        <v>42499.666666666672</v>
      </c>
      <c r="F1415" s="44">
        <f t="shared" si="68"/>
        <v>42499.666666666672</v>
      </c>
      <c r="G1415" s="45" t="str">
        <f>'Week 19'!$C$71</f>
        <v>What's Haute</v>
      </c>
      <c r="H1415" s="46" t="str">
        <f>VLOOKUP(G1415,'EPG Description Guide'!A:K,10,FALSE)</f>
        <v>Alta Costura</v>
      </c>
      <c r="I1415" s="46" t="str">
        <f>VLOOKUP(G1415,'EPG Description Guide'!A:K,11,FALSE)</f>
        <v>La revista y guía definitiva de estilo de vida de lujo para la élite que disfruta de una vida glamourosa.</v>
      </c>
    </row>
    <row r="1416" spans="1:9" ht="15.75" customHeight="1" x14ac:dyDescent="0.2">
      <c r="A1416" t="str">
        <f t="shared" si="66"/>
        <v>Even</v>
      </c>
      <c r="B1416" s="9">
        <v>1414</v>
      </c>
      <c r="C1416" s="43">
        <f>'Week 19'!$C$2</f>
        <v>42499</v>
      </c>
      <c r="D1416" s="44">
        <f>'Week 19'!$A$72</f>
        <v>0.71874999999999956</v>
      </c>
      <c r="E1416" s="43">
        <f t="shared" si="67"/>
        <v>42499.677083333336</v>
      </c>
      <c r="F1416" s="44">
        <f t="shared" si="68"/>
        <v>42499.677083333336</v>
      </c>
      <c r="G1416" s="45" t="str">
        <f>'Week 19'!$C$72</f>
        <v>What's Haute</v>
      </c>
      <c r="H1416" s="46" t="str">
        <f>VLOOKUP(G1416,'EPG Description Guide'!A:K,10,FALSE)</f>
        <v>Alta Costura</v>
      </c>
      <c r="I1416" s="46" t="str">
        <f>VLOOKUP(G1416,'EPG Description Guide'!A:K,11,FALSE)</f>
        <v>La revista y guía definitiva de estilo de vida de lujo para la élite que disfruta de una vida glamourosa.</v>
      </c>
    </row>
    <row r="1417" spans="1:9" ht="15.75" customHeight="1" x14ac:dyDescent="0.2">
      <c r="A1417" t="str">
        <f t="shared" si="66"/>
        <v>Odd</v>
      </c>
      <c r="B1417" s="9">
        <v>1415</v>
      </c>
      <c r="C1417" s="43">
        <f>'Week 19'!$C$2</f>
        <v>42499</v>
      </c>
      <c r="D1417" s="44">
        <f>'Week 19'!$A$73</f>
        <v>0.72916666666666619</v>
      </c>
      <c r="E1417" s="43">
        <f t="shared" si="67"/>
        <v>42499.6875</v>
      </c>
      <c r="F1417" s="44">
        <f t="shared" si="68"/>
        <v>42499.6875</v>
      </c>
      <c r="G1417" s="45" t="str">
        <f>'Week 19'!$C$73</f>
        <v>One to Watch</v>
      </c>
      <c r="H1417" s="46" t="str">
        <f>VLOOKUP(G1417,'EPG Description Guide'!A:K,10,FALSE)</f>
        <v>Alguien a Seguir</v>
      </c>
      <c r="I1417" s="46" t="str">
        <f>VLOOKUP(G1417,'EPG Description Guide'!A:K,11,FALSE)</f>
        <v>Descubre las vidas reales y las carreras florecientes de las estrellas emergentes. Desde los pupilos del diseño, hasta las modelos más sensuales, los mejores estilistas y los talentosos maquilladores.</v>
      </c>
    </row>
    <row r="1418" spans="1:9" ht="15.75" customHeight="1" x14ac:dyDescent="0.2">
      <c r="A1418" t="str">
        <f t="shared" si="66"/>
        <v>Even</v>
      </c>
      <c r="B1418" s="9">
        <v>1416</v>
      </c>
      <c r="C1418" s="43">
        <f>'Week 19'!$C$2</f>
        <v>42499</v>
      </c>
      <c r="D1418" s="44">
        <f>'Week 19'!$A$74</f>
        <v>0.73958333333333282</v>
      </c>
      <c r="E1418" s="43">
        <f t="shared" si="67"/>
        <v>42499.697916666672</v>
      </c>
      <c r="F1418" s="44">
        <f t="shared" si="68"/>
        <v>42499.697916666672</v>
      </c>
      <c r="G1418" s="45" t="str">
        <f>'Week 19'!$C$74</f>
        <v>One to Watch</v>
      </c>
      <c r="H1418" s="46" t="str">
        <f>VLOOKUP(G1418,'EPG Description Guide'!A:K,10,FALSE)</f>
        <v>Alguien a Seguir</v>
      </c>
      <c r="I1418" s="46" t="str">
        <f>VLOOKUP(G1418,'EPG Description Guide'!A:K,11,FALSE)</f>
        <v>Descubre las vidas reales y las carreras florecientes de las estrellas emergentes. Desde los pupilos del diseño, hasta las modelos más sensuales, los mejores estilistas y los talentosos maquilladores.</v>
      </c>
    </row>
    <row r="1419" spans="1:9" ht="15.75" customHeight="1" x14ac:dyDescent="0.2">
      <c r="A1419" t="str">
        <f t="shared" si="66"/>
        <v>Odd</v>
      </c>
      <c r="B1419" s="9">
        <v>1417</v>
      </c>
      <c r="C1419" s="43">
        <f>'Week 19'!$C$2</f>
        <v>42499</v>
      </c>
      <c r="D1419" s="44">
        <f>'Week 19'!$A$75</f>
        <v>0.74999999999999944</v>
      </c>
      <c r="E1419" s="43">
        <f t="shared" si="67"/>
        <v>42499.708333333336</v>
      </c>
      <c r="F1419" s="44">
        <f t="shared" si="68"/>
        <v>42499.708333333336</v>
      </c>
      <c r="G1419" s="45" t="str">
        <f>'Week 19'!$C$75</f>
        <v>From the Runway</v>
      </c>
      <c r="H1419" s="46" t="str">
        <f>VLOOKUP(G1419,'EPG Description Guide'!A:K,10,FALSE)</f>
        <v>De la Pasarela</v>
      </c>
      <c r="I1419" s="46" t="str">
        <f>VLOOKUP(G1419,'EPG Description Guide'!A:K,11,FALSE)</f>
        <v>Mantente al día de las últimas tendencias y estilos directamente desde la pasarela de las capitales de la moda del mundo.</v>
      </c>
    </row>
    <row r="1420" spans="1:9" ht="15.75" customHeight="1" x14ac:dyDescent="0.2">
      <c r="A1420" t="str">
        <f t="shared" si="66"/>
        <v>Even</v>
      </c>
      <c r="B1420" s="9">
        <v>1418</v>
      </c>
      <c r="C1420" s="43">
        <f>'Week 19'!$C$2</f>
        <v>42499</v>
      </c>
      <c r="D1420" s="44">
        <f>'Week 19'!$A$76</f>
        <v>0.76041666666666607</v>
      </c>
      <c r="E1420" s="43">
        <f t="shared" si="67"/>
        <v>42499.71875</v>
      </c>
      <c r="F1420" s="44">
        <f t="shared" si="68"/>
        <v>42499.71875</v>
      </c>
      <c r="G1420" s="45" t="str">
        <f>'Week 19'!$C$76</f>
        <v>From the Runway</v>
      </c>
      <c r="H1420" s="46" t="str">
        <f>VLOOKUP(G1420,'EPG Description Guide'!A:K,10,FALSE)</f>
        <v>De la Pasarela</v>
      </c>
      <c r="I1420" s="46" t="str">
        <f>VLOOKUP(G1420,'EPG Description Guide'!A:K,11,FALSE)</f>
        <v>Mantente al día de las últimas tendencias y estilos directamente desde la pasarela de las capitales de la moda del mundo.</v>
      </c>
    </row>
    <row r="1421" spans="1:9" ht="15.75" customHeight="1" x14ac:dyDescent="0.2">
      <c r="A1421" t="str">
        <f t="shared" si="66"/>
        <v>Odd</v>
      </c>
      <c r="B1421" s="9">
        <v>1419</v>
      </c>
      <c r="C1421" s="43">
        <f>'Week 19'!$C$2</f>
        <v>42499</v>
      </c>
      <c r="D1421" s="44">
        <f>'Week 19'!$A$77</f>
        <v>0.7708333333333327</v>
      </c>
      <c r="E1421" s="43">
        <f t="shared" si="67"/>
        <v>42499.729166666672</v>
      </c>
      <c r="F1421" s="44">
        <f t="shared" si="68"/>
        <v>42499.729166666672</v>
      </c>
      <c r="G1421" s="45" t="str">
        <f>'Week 19'!$C$77</f>
        <v>Photographers</v>
      </c>
      <c r="H1421" s="46" t="str">
        <f>VLOOKUP(G1421,'EPG Description Guide'!A:K,10,FALSE)</f>
        <v>Fotógrafos</v>
      </c>
      <c r="I1421" s="46" t="str">
        <f>VLOOKUP(G1421,'EPG Description Guide'!A:K,11,FALSE)</f>
        <v>Observa a las modelos y sus sesiones de fotos desde el punto de vista de un fotógrafo y descubre qué se necesita para conseguir la mejor fotografía.</v>
      </c>
    </row>
    <row r="1422" spans="1:9" ht="15.75" customHeight="1" x14ac:dyDescent="0.2">
      <c r="A1422" t="str">
        <f t="shared" si="66"/>
        <v>Even</v>
      </c>
      <c r="B1422" s="9">
        <v>1420</v>
      </c>
      <c r="C1422" s="43">
        <f>'Week 19'!$C$2</f>
        <v>42499</v>
      </c>
      <c r="D1422" s="44">
        <f>'Week 19'!$A$78</f>
        <v>0.78124999999999933</v>
      </c>
      <c r="E1422" s="43">
        <f t="shared" si="67"/>
        <v>42499.739583333336</v>
      </c>
      <c r="F1422" s="44">
        <f t="shared" si="68"/>
        <v>42499.739583333336</v>
      </c>
      <c r="G1422" s="45" t="str">
        <f>'Week 19'!$C$78</f>
        <v>Photographers</v>
      </c>
      <c r="H1422" s="46" t="str">
        <f>VLOOKUP(G1422,'EPG Description Guide'!A:K,10,FALSE)</f>
        <v>Fotógrafos</v>
      </c>
      <c r="I1422" s="46" t="str">
        <f>VLOOKUP(G1422,'EPG Description Guide'!A:K,11,FALSE)</f>
        <v>Observa a las modelos y sus sesiones de fotos desde el punto de vista de un fotógrafo y descubre qué se necesita para conseguir la mejor fotografía.</v>
      </c>
    </row>
    <row r="1423" spans="1:9" ht="15.75" customHeight="1" x14ac:dyDescent="0.2">
      <c r="A1423" t="str">
        <f t="shared" si="66"/>
        <v>Odd</v>
      </c>
      <c r="B1423" s="9">
        <v>1421</v>
      </c>
      <c r="C1423" s="43">
        <f>'Week 19'!$C$2</f>
        <v>42499</v>
      </c>
      <c r="D1423" s="44">
        <f>'Week 19'!$A$79</f>
        <v>0.79166666666666596</v>
      </c>
      <c r="E1423" s="43">
        <f t="shared" si="67"/>
        <v>42499.75</v>
      </c>
      <c r="F1423" s="44">
        <f t="shared" si="68"/>
        <v>42499.75</v>
      </c>
      <c r="G1423" s="45" t="str">
        <f>'Week 19'!$C$79</f>
        <v>Tie the Knot</v>
      </c>
      <c r="H1423" s="46" t="str">
        <f>VLOOKUP(G1423,'EPG Description Guide'!A:K,10,FALSE)</f>
        <v>Dar el Sí</v>
      </c>
      <c r="I1423" s="46" t="str">
        <f>VLOOKUP(G1423,'EPG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24" spans="1:9" ht="15.75" customHeight="1" x14ac:dyDescent="0.2">
      <c r="A1424" t="str">
        <f t="shared" si="66"/>
        <v>Even</v>
      </c>
      <c r="B1424" s="9">
        <v>1422</v>
      </c>
      <c r="C1424" s="43">
        <f>'Week 19'!$C$2</f>
        <v>42499</v>
      </c>
      <c r="D1424" s="44">
        <f>'Week 19'!$A$80</f>
        <v>0.80208333333333259</v>
      </c>
      <c r="E1424" s="43">
        <f t="shared" si="67"/>
        <v>42499.760416666672</v>
      </c>
      <c r="F1424" s="44">
        <f t="shared" si="68"/>
        <v>42499.760416666672</v>
      </c>
      <c r="G1424" s="45" t="str">
        <f>'Week 19'!$C$80</f>
        <v>Tie the Knot</v>
      </c>
      <c r="H1424" s="46" t="str">
        <f>VLOOKUP(G1424,'EPG Description Guide'!A:K,10,FALSE)</f>
        <v>Dar el Sí</v>
      </c>
      <c r="I1424" s="46" t="str">
        <f>VLOOKUP(G1424,'EPG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25" spans="1:9" ht="15.75" customHeight="1" x14ac:dyDescent="0.2">
      <c r="A1425" t="str">
        <f t="shared" si="66"/>
        <v>Odd</v>
      </c>
      <c r="B1425" s="9">
        <v>1423</v>
      </c>
      <c r="C1425" s="43">
        <f>'Week 19'!$C$2</f>
        <v>42499</v>
      </c>
      <c r="D1425" s="44">
        <f>'Week 19'!$A$81</f>
        <v>0.81249999999999922</v>
      </c>
      <c r="E1425" s="43">
        <f t="shared" si="67"/>
        <v>42499.770833333336</v>
      </c>
      <c r="F1425" s="44">
        <f t="shared" si="68"/>
        <v>42499.770833333336</v>
      </c>
      <c r="G1425" s="45" t="str">
        <f>'Week 19'!$C$81</f>
        <v>From the Runway</v>
      </c>
      <c r="H1425" s="46" t="str">
        <f>VLOOKUP(G1425,'EPG Description Guide'!A:K,10,FALSE)</f>
        <v>De la Pasarela</v>
      </c>
      <c r="I1425" s="46" t="str">
        <f>VLOOKUP(G1425,'EPG Description Guide'!A:K,11,FALSE)</f>
        <v>Mantente al día de las últimas tendencias y estilos directamente desde la pasarela de las capitales de la moda del mundo.</v>
      </c>
    </row>
    <row r="1426" spans="1:9" ht="15.75" customHeight="1" x14ac:dyDescent="0.2">
      <c r="A1426" t="str">
        <f t="shared" si="66"/>
        <v>Even</v>
      </c>
      <c r="B1426" s="9">
        <v>1424</v>
      </c>
      <c r="C1426" s="43">
        <f>'Week 19'!$C$2</f>
        <v>42499</v>
      </c>
      <c r="D1426" s="44">
        <f>'Week 19'!$A$82</f>
        <v>0.82291666666666585</v>
      </c>
      <c r="E1426" s="43">
        <f t="shared" si="67"/>
        <v>42499.78125</v>
      </c>
      <c r="F1426" s="44">
        <f t="shared" si="68"/>
        <v>42499.78125</v>
      </c>
      <c r="G1426" s="45" t="str">
        <f>'Week 19'!$C$82</f>
        <v>From the Runway</v>
      </c>
      <c r="H1426" s="46" t="str">
        <f>VLOOKUP(G1426,'EPG Description Guide'!A:K,10,FALSE)</f>
        <v>De la Pasarela</v>
      </c>
      <c r="I1426" s="46" t="str">
        <f>VLOOKUP(G1426,'EPG Description Guide'!A:K,11,FALSE)</f>
        <v>Mantente al día de las últimas tendencias y estilos directamente desde la pasarela de las capitales de la moda del mundo.</v>
      </c>
    </row>
    <row r="1427" spans="1:9" ht="15.75" customHeight="1" x14ac:dyDescent="0.2">
      <c r="A1427" t="str">
        <f t="shared" si="66"/>
        <v>Odd</v>
      </c>
      <c r="B1427" s="9">
        <v>1425</v>
      </c>
      <c r="C1427" s="43">
        <f>'Week 19'!$C$2</f>
        <v>42499</v>
      </c>
      <c r="D1427" s="44">
        <f>'Week 19'!$A$83</f>
        <v>0.83333333333333248</v>
      </c>
      <c r="E1427" s="43">
        <f t="shared" si="67"/>
        <v>42499.791666666672</v>
      </c>
      <c r="F1427" s="44">
        <f t="shared" si="68"/>
        <v>42499.791666666672</v>
      </c>
      <c r="G1427" s="45" t="str">
        <f>'Week 19'!$C$83</f>
        <v>Fashion Underground Ep1</v>
      </c>
      <c r="H1427" s="46" t="str">
        <f>VLOOKUP(G1427,'EPG Description Guide'!A:K,10,FALSE)</f>
        <v>Moda Metro</v>
      </c>
      <c r="I1427" s="46" t="str">
        <f>VLOOKUP(G1427,'EPG Description Guide'!A:K,11,FALSE)</f>
        <v>Una mirada al interior de algunos de prácticas más deseable de la industria y de pasar un día en la vida de un interno como maquilladora para descubrir lo que su trabajo ideal en la moda se trata.</v>
      </c>
    </row>
    <row r="1428" spans="1:9" ht="15.75" customHeight="1" x14ac:dyDescent="0.2">
      <c r="A1428" t="str">
        <f t="shared" si="66"/>
        <v>Even</v>
      </c>
      <c r="B1428" s="9">
        <v>1426</v>
      </c>
      <c r="C1428" s="43">
        <f>'Week 19'!$C$2</f>
        <v>42499</v>
      </c>
      <c r="D1428" s="44">
        <f>'Week 19'!$A$84</f>
        <v>0.84374999999999911</v>
      </c>
      <c r="E1428" s="43">
        <f t="shared" si="67"/>
        <v>42499.802083333336</v>
      </c>
      <c r="F1428" s="44">
        <f t="shared" si="68"/>
        <v>42499.802083333336</v>
      </c>
      <c r="G1428" s="45" t="str">
        <f>'Week 19'!$C$84</f>
        <v>Fashion Underground Ep1</v>
      </c>
      <c r="H1428" s="46" t="str">
        <f>VLOOKUP(G1428,'EPG Description Guide'!A:K,10,FALSE)</f>
        <v>Moda Metro</v>
      </c>
      <c r="I1428" s="46" t="str">
        <f>VLOOKUP(G1428,'EPG Description Guide'!A:K,11,FALSE)</f>
        <v>Una mirada al interior de algunos de prácticas más deseable de la industria y de pasar un día en la vida de un interno como maquilladora para descubrir lo que su trabajo ideal en la moda se trata.</v>
      </c>
    </row>
    <row r="1429" spans="1:9" ht="15.75" customHeight="1" x14ac:dyDescent="0.2">
      <c r="A1429" t="str">
        <f t="shared" si="66"/>
        <v>Odd</v>
      </c>
      <c r="B1429" s="9">
        <v>1427</v>
      </c>
      <c r="C1429" s="43">
        <f>'Week 19'!$C$2</f>
        <v>42499</v>
      </c>
      <c r="D1429" s="44">
        <f>'Week 19'!$A$85</f>
        <v>0.85416666666666574</v>
      </c>
      <c r="E1429" s="43">
        <f t="shared" si="67"/>
        <v>42499.8125</v>
      </c>
      <c r="F1429" s="44">
        <f t="shared" si="68"/>
        <v>42499.8125</v>
      </c>
      <c r="G1429" s="45" t="str">
        <f>'Week 19'!$C$85</f>
        <v>From the Runway</v>
      </c>
      <c r="H1429" s="46" t="str">
        <f>VLOOKUP(G1429,'EPG Description Guide'!A:K,10,FALSE)</f>
        <v>De la Pasarela</v>
      </c>
      <c r="I1429" s="46" t="str">
        <f>VLOOKUP(G1429,'EPG Description Guide'!A:K,11,FALSE)</f>
        <v>Mantente al día de las últimas tendencias y estilos directamente desde la pasarela de las capitales de la moda del mundo.</v>
      </c>
    </row>
    <row r="1430" spans="1:9" ht="15.75" customHeight="1" x14ac:dyDescent="0.2">
      <c r="A1430" t="str">
        <f t="shared" si="66"/>
        <v>Even</v>
      </c>
      <c r="B1430" s="9">
        <v>1428</v>
      </c>
      <c r="C1430" s="43">
        <f>'Week 19'!$C$2</f>
        <v>42499</v>
      </c>
      <c r="D1430" s="44">
        <f>'Week 19'!$A$86</f>
        <v>0.86458333333333237</v>
      </c>
      <c r="E1430" s="43">
        <f t="shared" si="67"/>
        <v>42499.822916666672</v>
      </c>
      <c r="F1430" s="44">
        <f t="shared" si="68"/>
        <v>42499.822916666672</v>
      </c>
      <c r="G1430" s="45" t="str">
        <f>'Week 19'!$C$86</f>
        <v>From the Runway</v>
      </c>
      <c r="H1430" s="46" t="str">
        <f>VLOOKUP(G1430,'EPG Description Guide'!A:K,10,FALSE)</f>
        <v>De la Pasarela</v>
      </c>
      <c r="I1430" s="46" t="str">
        <f>VLOOKUP(G1430,'EPG Description Guide'!A:K,11,FALSE)</f>
        <v>Mantente al día de las últimas tendencias y estilos directamente desde la pasarela de las capitales de la moda del mundo.</v>
      </c>
    </row>
    <row r="1431" spans="1:9" ht="15.75" customHeight="1" x14ac:dyDescent="0.2">
      <c r="A1431" t="str">
        <f t="shared" si="66"/>
        <v>Odd</v>
      </c>
      <c r="B1431" s="9">
        <v>1429</v>
      </c>
      <c r="C1431" s="43">
        <f>'Week 19'!$C$2</f>
        <v>42499</v>
      </c>
      <c r="D1431" s="44">
        <f>'Week 19'!$A$87</f>
        <v>0.874999999999999</v>
      </c>
      <c r="E1431" s="43">
        <f t="shared" si="67"/>
        <v>42499.833333333336</v>
      </c>
      <c r="F1431" s="44">
        <f t="shared" si="68"/>
        <v>42499.833333333336</v>
      </c>
      <c r="G1431" s="45" t="str">
        <f>'Week 19'!$C$87</f>
        <v>What's Haute</v>
      </c>
      <c r="H1431" s="46" t="str">
        <f>VLOOKUP(G1431,'EPG Description Guide'!A:K,10,FALSE)</f>
        <v>Alta Costura</v>
      </c>
      <c r="I1431" s="46" t="str">
        <f>VLOOKUP(G1431,'EPG Description Guide'!A:K,11,FALSE)</f>
        <v>La revista y guía definitiva de estilo de vida de lujo para la élite que disfruta de una vida glamourosa.</v>
      </c>
    </row>
    <row r="1432" spans="1:9" ht="15.75" customHeight="1" x14ac:dyDescent="0.2">
      <c r="A1432" t="str">
        <f t="shared" si="66"/>
        <v>Even</v>
      </c>
      <c r="B1432" s="9">
        <v>1430</v>
      </c>
      <c r="C1432" s="43">
        <f>'Week 19'!$C$2</f>
        <v>42499</v>
      </c>
      <c r="D1432" s="44">
        <f>'Week 19'!$A$88</f>
        <v>0.88541666666666563</v>
      </c>
      <c r="E1432" s="43">
        <f t="shared" si="67"/>
        <v>42499.84375</v>
      </c>
      <c r="F1432" s="44">
        <f t="shared" si="68"/>
        <v>42499.84375</v>
      </c>
      <c r="G1432" s="45" t="str">
        <f>'Week 19'!$C$88</f>
        <v>What's Haute</v>
      </c>
      <c r="H1432" s="46" t="str">
        <f>VLOOKUP(G1432,'EPG Description Guide'!A:K,10,FALSE)</f>
        <v>Alta Costura</v>
      </c>
      <c r="I1432" s="46" t="str">
        <f>VLOOKUP(G1432,'EPG Description Guide'!A:K,11,FALSE)</f>
        <v>La revista y guía definitiva de estilo de vida de lujo para la élite que disfruta de una vida glamourosa.</v>
      </c>
    </row>
    <row r="1433" spans="1:9" ht="15.75" customHeight="1" x14ac:dyDescent="0.2">
      <c r="A1433" t="str">
        <f t="shared" si="66"/>
        <v>Odd</v>
      </c>
      <c r="B1433" s="9">
        <v>1431</v>
      </c>
      <c r="C1433" s="43">
        <f>'Week 19'!$C$2</f>
        <v>42499</v>
      </c>
      <c r="D1433" s="44">
        <f>'Week 19'!$A$89</f>
        <v>0.89583333333333226</v>
      </c>
      <c r="E1433" s="43">
        <f t="shared" si="67"/>
        <v>42499.854166666672</v>
      </c>
      <c r="F1433" s="44">
        <f t="shared" si="68"/>
        <v>42499.854166666672</v>
      </c>
      <c r="G1433" s="45" t="str">
        <f>'Week 19'!$C$89</f>
        <v>From the Runway</v>
      </c>
      <c r="H1433" s="46" t="str">
        <f>VLOOKUP(G1433,'EPG Description Guide'!A:K,10,FALSE)</f>
        <v>De la Pasarela</v>
      </c>
      <c r="I1433" s="46" t="str">
        <f>VLOOKUP(G1433,'EPG Description Guide'!A:K,11,FALSE)</f>
        <v>Mantente al día de las últimas tendencias y estilos directamente desde la pasarela de las capitales de la moda del mundo.</v>
      </c>
    </row>
    <row r="1434" spans="1:9" ht="15.75" customHeight="1" x14ac:dyDescent="0.2">
      <c r="A1434" t="str">
        <f t="shared" si="66"/>
        <v>Even</v>
      </c>
      <c r="B1434" s="9">
        <v>1432</v>
      </c>
      <c r="C1434" s="43">
        <f>'Week 19'!$C$2</f>
        <v>42499</v>
      </c>
      <c r="D1434" s="44">
        <f>'Week 19'!$A$90</f>
        <v>0.90624999999999889</v>
      </c>
      <c r="E1434" s="43">
        <f t="shared" si="67"/>
        <v>42499.864583333336</v>
      </c>
      <c r="F1434" s="44">
        <f t="shared" si="68"/>
        <v>42499.864583333336</v>
      </c>
      <c r="G1434" s="45" t="str">
        <f>'Week 19'!$C$90</f>
        <v>From the Runway</v>
      </c>
      <c r="H1434" s="46" t="str">
        <f>VLOOKUP(G1434,'EPG Description Guide'!A:K,10,FALSE)</f>
        <v>De la Pasarela</v>
      </c>
      <c r="I1434" s="46" t="str">
        <f>VLOOKUP(G1434,'EPG Description Guide'!A:K,11,FALSE)</f>
        <v>Mantente al día de las últimas tendencias y estilos directamente desde la pasarela de las capitales de la moda del mundo.</v>
      </c>
    </row>
    <row r="1435" spans="1:9" ht="15.75" customHeight="1" x14ac:dyDescent="0.2">
      <c r="A1435" t="str">
        <f t="shared" si="66"/>
        <v>Odd</v>
      </c>
      <c r="B1435" s="9">
        <v>1433</v>
      </c>
      <c r="C1435" s="43">
        <f>'Week 19'!$C$2</f>
        <v>42499</v>
      </c>
      <c r="D1435" s="44">
        <f>'Week 19'!$A$91</f>
        <v>0.91666666666666552</v>
      </c>
      <c r="E1435" s="43">
        <f t="shared" si="67"/>
        <v>42499.875</v>
      </c>
      <c r="F1435" s="44">
        <f t="shared" si="68"/>
        <v>42499.875</v>
      </c>
      <c r="G1435" s="45" t="str">
        <f>'Week 19'!$C$91</f>
        <v>Tie the Knot</v>
      </c>
      <c r="H1435" s="46" t="str">
        <f>VLOOKUP(G1435,'EPG Description Guide'!A:K,10,FALSE)</f>
        <v>Dar el Sí</v>
      </c>
      <c r="I1435" s="46" t="str">
        <f>VLOOKUP(G1435,'EPG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36" spans="1:9" ht="15.75" customHeight="1" x14ac:dyDescent="0.2">
      <c r="A1436" t="str">
        <f t="shared" si="66"/>
        <v>Even</v>
      </c>
      <c r="B1436" s="9">
        <v>1434</v>
      </c>
      <c r="C1436" s="43">
        <f>'Week 19'!$C$2</f>
        <v>42499</v>
      </c>
      <c r="D1436" s="44">
        <f>'Week 19'!$A$92</f>
        <v>0.92708333333333215</v>
      </c>
      <c r="E1436" s="43">
        <f t="shared" si="67"/>
        <v>42499.885416666672</v>
      </c>
      <c r="F1436" s="44">
        <f t="shared" si="68"/>
        <v>42499.885416666672</v>
      </c>
      <c r="G1436" s="45" t="str">
        <f>'Week 19'!$C$92</f>
        <v>Tie the Knot</v>
      </c>
      <c r="H1436" s="46" t="str">
        <f>VLOOKUP(G1436,'EPG Description Guide'!A:K,10,FALSE)</f>
        <v>Dar el Sí</v>
      </c>
      <c r="I1436" s="46" t="str">
        <f>VLOOKUP(G1436,'EPG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37" spans="1:9" ht="15.75" customHeight="1" x14ac:dyDescent="0.2">
      <c r="A1437" t="str">
        <f t="shared" si="66"/>
        <v>Odd</v>
      </c>
      <c r="B1437" s="9">
        <v>1435</v>
      </c>
      <c r="C1437" s="43">
        <f>'Week 19'!$C$2</f>
        <v>42499</v>
      </c>
      <c r="D1437" s="44">
        <f>'Week 19'!$A$93</f>
        <v>0.93749999999999878</v>
      </c>
      <c r="E1437" s="43">
        <f t="shared" si="67"/>
        <v>42499.895833333336</v>
      </c>
      <c r="F1437" s="44">
        <f t="shared" si="68"/>
        <v>42499.895833333336</v>
      </c>
      <c r="G1437" s="45" t="str">
        <f>'Week 19'!$C$93</f>
        <v>What's Haute</v>
      </c>
      <c r="H1437" s="46" t="str">
        <f>VLOOKUP(G1437,'EPG Description Guide'!A:K,10,FALSE)</f>
        <v>Alta Costura</v>
      </c>
      <c r="I1437" s="46" t="str">
        <f>VLOOKUP(G1437,'EPG Description Guide'!A:K,11,FALSE)</f>
        <v>La revista y guía definitiva de estilo de vida de lujo para la élite que disfruta de una vida glamourosa.</v>
      </c>
    </row>
    <row r="1438" spans="1:9" ht="15.75" customHeight="1" x14ac:dyDescent="0.2">
      <c r="A1438" t="str">
        <f t="shared" si="66"/>
        <v>Even</v>
      </c>
      <c r="B1438" s="9">
        <v>1436</v>
      </c>
      <c r="C1438" s="43">
        <f>'Week 19'!$C$2</f>
        <v>42499</v>
      </c>
      <c r="D1438" s="44">
        <f>'Week 19'!$A$94</f>
        <v>0.94791666666666541</v>
      </c>
      <c r="E1438" s="43">
        <f t="shared" si="67"/>
        <v>42499.90625</v>
      </c>
      <c r="F1438" s="44">
        <f t="shared" si="68"/>
        <v>42499.90625</v>
      </c>
      <c r="G1438" s="45" t="str">
        <f>'Week 19'!$C$94</f>
        <v>What's Haute</v>
      </c>
      <c r="H1438" s="46" t="str">
        <f>VLOOKUP(G1438,'EPG Description Guide'!A:K,10,FALSE)</f>
        <v>Alta Costura</v>
      </c>
      <c r="I1438" s="46" t="str">
        <f>VLOOKUP(G1438,'EPG Description Guide'!A:K,11,FALSE)</f>
        <v>La revista y guía definitiva de estilo de vida de lujo para la élite que disfruta de una vida glamourosa.</v>
      </c>
    </row>
    <row r="1439" spans="1:9" ht="15.75" customHeight="1" x14ac:dyDescent="0.2">
      <c r="A1439" t="str">
        <f t="shared" si="66"/>
        <v>Odd</v>
      </c>
      <c r="B1439" s="9">
        <v>1437</v>
      </c>
      <c r="C1439" s="43">
        <f>'Week 19'!$C$2</f>
        <v>42499</v>
      </c>
      <c r="D1439" s="44">
        <f>'Week 19'!$A$95</f>
        <v>0.95833333333333204</v>
      </c>
      <c r="E1439" s="43">
        <f t="shared" si="67"/>
        <v>42499.916666666672</v>
      </c>
      <c r="F1439" s="44">
        <f t="shared" si="68"/>
        <v>42499.916666666672</v>
      </c>
      <c r="G1439" s="45" t="str">
        <f>'Week 19'!$C$95</f>
        <v>Fashion City Tour: Seoul</v>
      </c>
      <c r="H1439" s="46" t="str">
        <f>VLOOKUP(G1439,'EPG Description Guide'!A:K,10,FALSE)</f>
        <v>TOUR DE CIUDAD DE MODA: SEÚL</v>
      </c>
      <c r="I1439" s="46" t="str">
        <f>VLOOKUP(G1439,'EPG Description Guide'!A:K,11,FALSE)</f>
        <v>De las fantásticas boutiques de moda y cocina exquisita a los lugares con más estilo, descubre las fronteras estilísticas de Seúl, consiguiendo un look exclusivo en sus secretos mejor guardados y deportes más populares.</v>
      </c>
    </row>
    <row r="1440" spans="1:9" ht="15.75" customHeight="1" x14ac:dyDescent="0.2">
      <c r="A1440" t="str">
        <f t="shared" si="66"/>
        <v>Even</v>
      </c>
      <c r="B1440" s="9">
        <v>1438</v>
      </c>
      <c r="C1440" s="43">
        <f>'Week 19'!$C$2</f>
        <v>42499</v>
      </c>
      <c r="D1440" s="44">
        <f>'Week 19'!$A$96</f>
        <v>0.96874999999999867</v>
      </c>
      <c r="E1440" s="43">
        <f t="shared" si="67"/>
        <v>42499.927083333336</v>
      </c>
      <c r="F1440" s="44">
        <f t="shared" si="68"/>
        <v>42499.927083333336</v>
      </c>
      <c r="G1440" s="45" t="str">
        <f>'Week 19'!$C$96</f>
        <v>Fashion City Tour: Seoul</v>
      </c>
      <c r="H1440" s="46" t="str">
        <f>VLOOKUP(G1440,'EPG Description Guide'!A:K,10,FALSE)</f>
        <v>TOUR DE CIUDAD DE MODA: SEÚL</v>
      </c>
      <c r="I1440" s="46" t="str">
        <f>VLOOKUP(G1440,'EPG Description Guide'!A:K,11,FALSE)</f>
        <v>De las fantásticas boutiques de moda y cocina exquisita a los lugares con más estilo, descubre las fronteras estilísticas de Seúl, consiguiendo un look exclusivo en sus secretos mejor guardados y deportes más populares.</v>
      </c>
    </row>
    <row r="1441" spans="1:9" ht="15.75" customHeight="1" x14ac:dyDescent="0.2">
      <c r="A1441" t="str">
        <f t="shared" si="66"/>
        <v>Odd</v>
      </c>
      <c r="B1441" s="9">
        <v>1439</v>
      </c>
      <c r="C1441" s="43">
        <f>'Week 19'!$C$2</f>
        <v>42499</v>
      </c>
      <c r="D1441" s="44">
        <f>'Week 19'!$A$97</f>
        <v>0.9791666666666653</v>
      </c>
      <c r="E1441" s="43">
        <f t="shared" si="67"/>
        <v>42499.9375</v>
      </c>
      <c r="F1441" s="44">
        <f t="shared" si="68"/>
        <v>42499.9375</v>
      </c>
      <c r="G1441" s="45" t="str">
        <f>'Week 19'!$C$97</f>
        <v>Photographers</v>
      </c>
      <c r="H1441" s="46" t="str">
        <f>VLOOKUP(G1441,'EPG Description Guide'!A:K,10,FALSE)</f>
        <v>Fotógrafos</v>
      </c>
      <c r="I1441" s="46" t="str">
        <f>VLOOKUP(G1441,'EPG Description Guide'!A:K,11,FALSE)</f>
        <v>Observa a las modelos y sus sesiones de fotos desde el punto de vista de un fotógrafo y descubre qué se necesita para conseguir la mejor fotografía.</v>
      </c>
    </row>
    <row r="1442" spans="1:9" ht="15.75" customHeight="1" x14ac:dyDescent="0.2">
      <c r="A1442" t="str">
        <f t="shared" si="66"/>
        <v>Even</v>
      </c>
      <c r="B1442" s="9">
        <v>1440</v>
      </c>
      <c r="C1442" s="43">
        <f>'Week 19'!$C$2</f>
        <v>42499</v>
      </c>
      <c r="D1442" s="44">
        <f>'Week 19'!$A$98</f>
        <v>0.98958333333333193</v>
      </c>
      <c r="E1442" s="43">
        <f t="shared" si="67"/>
        <v>42499.947916666672</v>
      </c>
      <c r="F1442" s="44">
        <f t="shared" si="68"/>
        <v>42499.947916666672</v>
      </c>
      <c r="G1442" s="45" t="str">
        <f>'Week 19'!$C$98</f>
        <v>Photographers</v>
      </c>
      <c r="H1442" s="46" t="str">
        <f>VLOOKUP(G1442,'EPG Description Guide'!A:K,10,FALSE)</f>
        <v>Fotógrafos</v>
      </c>
      <c r="I1442" s="46" t="str">
        <f>VLOOKUP(G1442,'EPG Description Guide'!A:K,11,FALSE)</f>
        <v>Observa a las modelos y sus sesiones de fotos desde el punto de vista de un fotógrafo y descubre qué se necesita para conseguir la mejor fotografía.</v>
      </c>
    </row>
    <row r="1443" spans="1:9" ht="15.75" customHeight="1" x14ac:dyDescent="0.2">
      <c r="A1443" t="str">
        <f t="shared" si="66"/>
        <v>Odd</v>
      </c>
      <c r="B1443" s="9">
        <v>1441</v>
      </c>
      <c r="C1443" s="43">
        <f>'Week 19'!$D$2</f>
        <v>42500</v>
      </c>
      <c r="D1443" s="44">
        <f>'Week 19'!$A$3</f>
        <v>0</v>
      </c>
      <c r="E1443" s="43">
        <f t="shared" si="67"/>
        <v>42499.958333333336</v>
      </c>
      <c r="F1443" s="44">
        <f t="shared" si="68"/>
        <v>42499.958333333336</v>
      </c>
      <c r="G1443" s="47" t="str">
        <f>'Week 19'!$D$3</f>
        <v>Invitation Only</v>
      </c>
      <c r="H1443" s="46" t="str">
        <f>VLOOKUP(G1443,'EPG Description Guide'!A:K,10,FALSE)</f>
        <v>Solo con Invitación</v>
      </c>
      <c r="I1443" s="46" t="str">
        <f>VLOOKUP(G1443,'EPG Description Guide'!A:K,11,FALSE)</f>
        <v>Desde el comienzo de las fiestas hasta los after, consigue acceso exclusivo a los eventos más glamourosos de todo el mundo.</v>
      </c>
    </row>
    <row r="1444" spans="1:9" ht="15.75" customHeight="1" x14ac:dyDescent="0.2">
      <c r="A1444" t="str">
        <f t="shared" si="66"/>
        <v>Even</v>
      </c>
      <c r="B1444" s="9">
        <v>1442</v>
      </c>
      <c r="C1444" s="43">
        <f>'Week 19'!$D$2</f>
        <v>42500</v>
      </c>
      <c r="D1444" s="44">
        <f>'Week 19'!$A$4</f>
        <v>1.0416666666666666E-2</v>
      </c>
      <c r="E1444" s="43">
        <f t="shared" si="67"/>
        <v>42499.96875</v>
      </c>
      <c r="F1444" s="44">
        <f t="shared" si="68"/>
        <v>42499.96875</v>
      </c>
      <c r="G1444" s="47" t="str">
        <f>'Week 19'!$D$4</f>
        <v>Invitation Only</v>
      </c>
      <c r="H1444" s="46" t="str">
        <f>VLOOKUP(G1444,'EPG Description Guide'!A:K,10,FALSE)</f>
        <v>Solo con Invitación</v>
      </c>
      <c r="I1444" s="46" t="str">
        <f>VLOOKUP(G1444,'EPG Description Guide'!A:K,11,FALSE)</f>
        <v>Desde el comienzo de las fiestas hasta los after, consigue acceso exclusivo a los eventos más glamourosos de todo el mundo.</v>
      </c>
    </row>
    <row r="1445" spans="1:9" ht="15.75" customHeight="1" x14ac:dyDescent="0.2">
      <c r="A1445" t="str">
        <f t="shared" si="66"/>
        <v>Odd</v>
      </c>
      <c r="B1445" s="9">
        <v>1443</v>
      </c>
      <c r="C1445" s="43">
        <f>'Week 19'!$D$2</f>
        <v>42500</v>
      </c>
      <c r="D1445" s="44">
        <f>'Week 19'!$A$5</f>
        <v>2.0833333333333332E-2</v>
      </c>
      <c r="E1445" s="43">
        <f t="shared" si="67"/>
        <v>42499.979166666672</v>
      </c>
      <c r="F1445" s="44">
        <f t="shared" si="68"/>
        <v>42499.979166666672</v>
      </c>
      <c r="G1445" s="47" t="str">
        <f>'Week 19'!$D$5</f>
        <v>Photographers</v>
      </c>
      <c r="H1445" s="46" t="str">
        <f>VLOOKUP(G1445,'EPG Description Guide'!A:K,10,FALSE)</f>
        <v>Fotógrafos</v>
      </c>
      <c r="I1445" s="46" t="str">
        <f>VLOOKUP(G1445,'EPG Description Guide'!A:K,11,FALSE)</f>
        <v>Observa a las modelos y sus sesiones de fotos desde el punto de vista de un fotógrafo y descubre qué se necesita para conseguir la mejor fotografía.</v>
      </c>
    </row>
    <row r="1446" spans="1:9" ht="15.75" customHeight="1" x14ac:dyDescent="0.2">
      <c r="A1446" t="str">
        <f t="shared" si="66"/>
        <v>Even</v>
      </c>
      <c r="B1446" s="9">
        <v>1444</v>
      </c>
      <c r="C1446" s="43">
        <f>'Week 19'!$D$2</f>
        <v>42500</v>
      </c>
      <c r="D1446" s="44">
        <f>'Week 19'!$A$6</f>
        <v>3.125E-2</v>
      </c>
      <c r="E1446" s="43">
        <f t="shared" si="67"/>
        <v>42499.989583333336</v>
      </c>
      <c r="F1446" s="44">
        <f t="shared" si="68"/>
        <v>42499.989583333336</v>
      </c>
      <c r="G1446" s="47" t="str">
        <f>'Week 19'!$D$6</f>
        <v>Photographers</v>
      </c>
      <c r="H1446" s="46" t="str">
        <f>VLOOKUP(G1446,'EPG Description Guide'!A:K,10,FALSE)</f>
        <v>Fotógrafos</v>
      </c>
      <c r="I1446" s="46" t="str">
        <f>VLOOKUP(G1446,'EPG Description Guide'!A:K,11,FALSE)</f>
        <v>Observa a las modelos y sus sesiones de fotos desde el punto de vista de un fotógrafo y descubre qué se necesita para conseguir la mejor fotografía.</v>
      </c>
    </row>
    <row r="1447" spans="1:9" ht="15.75" customHeight="1" x14ac:dyDescent="0.2">
      <c r="A1447" t="str">
        <f t="shared" si="66"/>
        <v>Odd</v>
      </c>
      <c r="B1447" s="9">
        <v>1445</v>
      </c>
      <c r="C1447" s="43">
        <f>'Week 19'!$D$2</f>
        <v>42500</v>
      </c>
      <c r="D1447" s="44">
        <f>'Week 19'!$A$7</f>
        <v>4.1666666666666664E-2</v>
      </c>
      <c r="E1447" s="43">
        <f t="shared" si="67"/>
        <v>42500</v>
      </c>
      <c r="F1447" s="44">
        <f t="shared" si="68"/>
        <v>42500</v>
      </c>
      <c r="G1447" s="47" t="str">
        <f>'Week 19'!$D$7</f>
        <v>Tie the Knot</v>
      </c>
      <c r="H1447" s="46" t="str">
        <f>VLOOKUP(G1447,'EPG Description Guide'!A:K,10,FALSE)</f>
        <v>Dar el Sí</v>
      </c>
      <c r="I1447" s="46" t="str">
        <f>VLOOKUP(G1447,'EPG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48" spans="1:9" ht="15.75" customHeight="1" x14ac:dyDescent="0.2">
      <c r="A1448" t="str">
        <f t="shared" si="66"/>
        <v>Even</v>
      </c>
      <c r="B1448" s="9">
        <v>1446</v>
      </c>
      <c r="C1448" s="43">
        <f>'Week 19'!$D$2</f>
        <v>42500</v>
      </c>
      <c r="D1448" s="44">
        <f>'Week 19'!$A$8</f>
        <v>5.2083333333333329E-2</v>
      </c>
      <c r="E1448" s="43">
        <f t="shared" si="67"/>
        <v>42500.010416666672</v>
      </c>
      <c r="F1448" s="44">
        <f t="shared" si="68"/>
        <v>42500.010416666672</v>
      </c>
      <c r="G1448" s="47" t="str">
        <f>'Week 19'!$D$8</f>
        <v>Tie the Knot</v>
      </c>
      <c r="H1448" s="46" t="str">
        <f>VLOOKUP(G1448,'EPG Description Guide'!A:K,10,FALSE)</f>
        <v>Dar el Sí</v>
      </c>
      <c r="I1448" s="46" t="str">
        <f>VLOOKUP(G1448,'EPG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49" spans="1:9" ht="15.75" customHeight="1" x14ac:dyDescent="0.2">
      <c r="A1449" t="str">
        <f t="shared" si="66"/>
        <v>Odd</v>
      </c>
      <c r="B1449" s="9">
        <v>1447</v>
      </c>
      <c r="C1449" s="43">
        <f>'Week 19'!$D$2</f>
        <v>42500</v>
      </c>
      <c r="D1449" s="44">
        <f>'Week 19'!$A$9</f>
        <v>6.2499999999999993E-2</v>
      </c>
      <c r="E1449" s="43">
        <f t="shared" si="67"/>
        <v>42500.020833333336</v>
      </c>
      <c r="F1449" s="44">
        <f t="shared" si="68"/>
        <v>42500.020833333336</v>
      </c>
      <c r="G1449" s="47" t="str">
        <f>'Week 19'!$D$9</f>
        <v>Fashion Exposed</v>
      </c>
      <c r="H1449" s="46" t="str">
        <f>VLOOKUP(G1449,'EPG Description Guide'!A:K,10,FALSE)</f>
        <v>Moda Expuesta</v>
      </c>
      <c r="I1449" s="46" t="str">
        <f>VLOOKUP(G1449,'EPG Description Guide'!A:K,11,FALSE)</f>
        <v>Lugares increíbles con las modelos más atractivas y fotógrafos, directamente desde las tentadoras y sensuales sesiones de fotos y desfiles.</v>
      </c>
    </row>
    <row r="1450" spans="1:9" ht="15.75" customHeight="1" x14ac:dyDescent="0.2">
      <c r="A1450" t="str">
        <f t="shared" si="66"/>
        <v>Even</v>
      </c>
      <c r="B1450" s="9">
        <v>1448</v>
      </c>
      <c r="C1450" s="43">
        <f>'Week 19'!$D$2</f>
        <v>42500</v>
      </c>
      <c r="D1450" s="44">
        <f>'Week 19'!$A$10</f>
        <v>7.2916666666666657E-2</v>
      </c>
      <c r="E1450" s="43">
        <f t="shared" si="67"/>
        <v>42500.03125</v>
      </c>
      <c r="F1450" s="44">
        <f t="shared" si="68"/>
        <v>42500.03125</v>
      </c>
      <c r="G1450" s="47" t="str">
        <f>'Week 19'!$D$10</f>
        <v>Fashion Exposed</v>
      </c>
      <c r="H1450" s="46" t="str">
        <f>VLOOKUP(G1450,'EPG Description Guide'!A:K,10,FALSE)</f>
        <v>Moda Expuesta</v>
      </c>
      <c r="I1450" s="46" t="str">
        <f>VLOOKUP(G1450,'EPG Description Guide'!A:K,11,FALSE)</f>
        <v>Lugares increíbles con las modelos más atractivas y fotógrafos, directamente desde las tentadoras y sensuales sesiones de fotos y desfiles.</v>
      </c>
    </row>
    <row r="1451" spans="1:9" ht="15.75" customHeight="1" x14ac:dyDescent="0.2">
      <c r="A1451" t="str">
        <f t="shared" si="66"/>
        <v>Odd</v>
      </c>
      <c r="B1451" s="9">
        <v>1449</v>
      </c>
      <c r="C1451" s="43">
        <f>'Week 19'!$D$2</f>
        <v>42500</v>
      </c>
      <c r="D1451" s="44">
        <f>'Week 19'!$A$11</f>
        <v>8.3333333333333329E-2</v>
      </c>
      <c r="E1451" s="43">
        <f t="shared" si="67"/>
        <v>42500.041666666672</v>
      </c>
      <c r="F1451" s="44">
        <f t="shared" si="68"/>
        <v>42500.041666666672</v>
      </c>
      <c r="G1451" s="47" t="str">
        <f>'Week 19'!$D$11</f>
        <v>Fashion Exposed</v>
      </c>
      <c r="H1451" s="46" t="str">
        <f>VLOOKUP(G1451,'EPG Description Guide'!A:K,10,FALSE)</f>
        <v>Moda Expuesta</v>
      </c>
      <c r="I1451" s="46" t="str">
        <f>VLOOKUP(G1451,'EPG Description Guide'!A:K,11,FALSE)</f>
        <v>Lugares increíbles con las modelos más atractivas y fotógrafos, directamente desde las tentadoras y sensuales sesiones de fotos y desfiles.</v>
      </c>
    </row>
    <row r="1452" spans="1:9" ht="15.75" customHeight="1" x14ac:dyDescent="0.2">
      <c r="A1452" t="str">
        <f t="shared" si="66"/>
        <v>Even</v>
      </c>
      <c r="B1452" s="9">
        <v>1450</v>
      </c>
      <c r="C1452" s="43">
        <f>'Week 19'!$D$2</f>
        <v>42500</v>
      </c>
      <c r="D1452" s="44">
        <f>'Week 19'!$A$12</f>
        <v>9.375E-2</v>
      </c>
      <c r="E1452" s="43">
        <f t="shared" si="67"/>
        <v>42500.052083333336</v>
      </c>
      <c r="F1452" s="44">
        <f t="shared" si="68"/>
        <v>42500.052083333336</v>
      </c>
      <c r="G1452" s="47" t="str">
        <f>'Week 19'!$D$12</f>
        <v>Fashion Exposed</v>
      </c>
      <c r="H1452" s="46" t="str">
        <f>VLOOKUP(G1452,'EPG Description Guide'!A:K,10,FALSE)</f>
        <v>Moda Expuesta</v>
      </c>
      <c r="I1452" s="46" t="str">
        <f>VLOOKUP(G1452,'EPG Description Guide'!A:K,11,FALSE)</f>
        <v>Lugares increíbles con las modelos más atractivas y fotógrafos, directamente desde las tentadoras y sensuales sesiones de fotos y desfiles.</v>
      </c>
    </row>
    <row r="1453" spans="1:9" ht="15.75" customHeight="1" x14ac:dyDescent="0.2">
      <c r="A1453" t="str">
        <f t="shared" si="66"/>
        <v>Odd</v>
      </c>
      <c r="B1453" s="9">
        <v>1451</v>
      </c>
      <c r="C1453" s="43">
        <f>'Week 19'!$D$2</f>
        <v>42500</v>
      </c>
      <c r="D1453" s="44">
        <f>'Week 19'!$A$13</f>
        <v>0.10416666666666667</v>
      </c>
      <c r="E1453" s="43">
        <f t="shared" si="67"/>
        <v>42500.0625</v>
      </c>
      <c r="F1453" s="44">
        <f t="shared" si="68"/>
        <v>42500.0625</v>
      </c>
      <c r="G1453" s="47" t="str">
        <f>'Week 19'!$D$13</f>
        <v>From the Runway</v>
      </c>
      <c r="H1453" s="46" t="str">
        <f>VLOOKUP(G1453,'EPG Description Guide'!A:K,10,FALSE)</f>
        <v>De la Pasarela</v>
      </c>
      <c r="I1453" s="46" t="str">
        <f>VLOOKUP(G1453,'EPG Description Guide'!A:K,11,FALSE)</f>
        <v>Mantente al día de las últimas tendencias y estilos directamente desde la pasarela de las capitales de la moda del mundo.</v>
      </c>
    </row>
    <row r="1454" spans="1:9" ht="15.75" customHeight="1" x14ac:dyDescent="0.2">
      <c r="A1454" t="str">
        <f t="shared" si="66"/>
        <v>Even</v>
      </c>
      <c r="B1454" s="9">
        <v>1452</v>
      </c>
      <c r="C1454" s="43">
        <f>'Week 19'!$D$2</f>
        <v>42500</v>
      </c>
      <c r="D1454" s="44">
        <f>'Week 19'!$A$14</f>
        <v>0.11458333333333334</v>
      </c>
      <c r="E1454" s="43">
        <f t="shared" si="67"/>
        <v>42500.072916666672</v>
      </c>
      <c r="F1454" s="44">
        <f t="shared" si="68"/>
        <v>42500.072916666672</v>
      </c>
      <c r="G1454" s="47" t="str">
        <f>'Week 19'!$D$14</f>
        <v>From the Runway</v>
      </c>
      <c r="H1454" s="46" t="str">
        <f>VLOOKUP(G1454,'EPG Description Guide'!A:K,10,FALSE)</f>
        <v>De la Pasarela</v>
      </c>
      <c r="I1454" s="46" t="str">
        <f>VLOOKUP(G1454,'EPG Description Guide'!A:K,11,FALSE)</f>
        <v>Mantente al día de las últimas tendencias y estilos directamente desde la pasarela de las capitales de la moda del mundo.</v>
      </c>
    </row>
    <row r="1455" spans="1:9" ht="15.75" customHeight="1" x14ac:dyDescent="0.2">
      <c r="A1455" t="str">
        <f t="shared" si="66"/>
        <v>Odd</v>
      </c>
      <c r="B1455" s="9">
        <v>1453</v>
      </c>
      <c r="C1455" s="43">
        <f>'Week 19'!$D$2</f>
        <v>42500</v>
      </c>
      <c r="D1455" s="44">
        <f>'Week 19'!$A$15</f>
        <v>0.125</v>
      </c>
      <c r="E1455" s="43">
        <f t="shared" si="67"/>
        <v>42500.083333333336</v>
      </c>
      <c r="F1455" s="44">
        <f t="shared" si="68"/>
        <v>42500.083333333336</v>
      </c>
      <c r="G1455" s="47" t="str">
        <f>'Week 19'!$D$15</f>
        <v>Photographers</v>
      </c>
      <c r="H1455" s="46" t="str">
        <f>VLOOKUP(G1455,'EPG Description Guide'!A:K,10,FALSE)</f>
        <v>Fotógrafos</v>
      </c>
      <c r="I1455" s="46" t="str">
        <f>VLOOKUP(G1455,'EPG Description Guide'!A:K,11,FALSE)</f>
        <v>Observa a las modelos y sus sesiones de fotos desde el punto de vista de un fotógrafo y descubre qué se necesita para conseguir la mejor fotografía.</v>
      </c>
    </row>
    <row r="1456" spans="1:9" ht="15.75" customHeight="1" x14ac:dyDescent="0.2">
      <c r="A1456" t="str">
        <f t="shared" si="66"/>
        <v>Even</v>
      </c>
      <c r="B1456" s="9">
        <v>1454</v>
      </c>
      <c r="C1456" s="43">
        <f>'Week 19'!$D$2</f>
        <v>42500</v>
      </c>
      <c r="D1456" s="44">
        <f>'Week 19'!$A$16</f>
        <v>0.13541666666666666</v>
      </c>
      <c r="E1456" s="43">
        <f t="shared" si="67"/>
        <v>42500.09375</v>
      </c>
      <c r="F1456" s="44">
        <f t="shared" si="68"/>
        <v>42500.09375</v>
      </c>
      <c r="G1456" s="47" t="str">
        <f>'Week 19'!$D$16</f>
        <v>Photographers</v>
      </c>
      <c r="H1456" s="46" t="str">
        <f>VLOOKUP(G1456,'EPG Description Guide'!A:K,10,FALSE)</f>
        <v>Fotógrafos</v>
      </c>
      <c r="I1456" s="46" t="str">
        <f>VLOOKUP(G1456,'EPG Description Guide'!A:K,11,FALSE)</f>
        <v>Observa a las modelos y sus sesiones de fotos desde el punto de vista de un fotógrafo y descubre qué se necesita para conseguir la mejor fotografía.</v>
      </c>
    </row>
    <row r="1457" spans="1:9" ht="15.75" customHeight="1" x14ac:dyDescent="0.2">
      <c r="A1457" t="str">
        <f t="shared" si="66"/>
        <v>Odd</v>
      </c>
      <c r="B1457" s="9">
        <v>1455</v>
      </c>
      <c r="C1457" s="43">
        <f>'Week 19'!$D$2</f>
        <v>42500</v>
      </c>
      <c r="D1457" s="44">
        <f>'Week 19'!$A$17</f>
        <v>0.14583333333333331</v>
      </c>
      <c r="E1457" s="43">
        <f t="shared" si="67"/>
        <v>42500.104166666672</v>
      </c>
      <c r="F1457" s="44">
        <f t="shared" si="68"/>
        <v>42500.104166666672</v>
      </c>
      <c r="G1457" s="47" t="str">
        <f>'Week 19'!$D$17</f>
        <v>Fashion Exposed</v>
      </c>
      <c r="H1457" s="46" t="str">
        <f>VLOOKUP(G1457,'EPG Description Guide'!A:K,10,FALSE)</f>
        <v>Moda Expuesta</v>
      </c>
      <c r="I1457" s="46" t="str">
        <f>VLOOKUP(G1457,'EPG Description Guide'!A:K,11,FALSE)</f>
        <v>Lugares increíbles con las modelos más atractivas y fotógrafos, directamente desde las tentadoras y sensuales sesiones de fotos y desfiles.</v>
      </c>
    </row>
    <row r="1458" spans="1:9" ht="15.75" customHeight="1" x14ac:dyDescent="0.2">
      <c r="A1458" t="str">
        <f t="shared" si="66"/>
        <v>Even</v>
      </c>
      <c r="B1458" s="9">
        <v>1456</v>
      </c>
      <c r="C1458" s="43">
        <f>'Week 19'!$D$2</f>
        <v>42500</v>
      </c>
      <c r="D1458" s="44">
        <f>'Week 19'!$A$18</f>
        <v>0.15624999999999997</v>
      </c>
      <c r="E1458" s="43">
        <f t="shared" si="67"/>
        <v>42500.114583333336</v>
      </c>
      <c r="F1458" s="44">
        <f t="shared" si="68"/>
        <v>42500.114583333336</v>
      </c>
      <c r="G1458" s="47" t="str">
        <f>'Week 19'!$D$18</f>
        <v>Fashion Exposed</v>
      </c>
      <c r="H1458" s="46" t="str">
        <f>VLOOKUP(G1458,'EPG Description Guide'!A:K,10,FALSE)</f>
        <v>Moda Expuesta</v>
      </c>
      <c r="I1458" s="46" t="str">
        <f>VLOOKUP(G1458,'EPG Description Guide'!A:K,11,FALSE)</f>
        <v>Lugares increíbles con las modelos más atractivas y fotógrafos, directamente desde las tentadoras y sensuales sesiones de fotos y desfiles.</v>
      </c>
    </row>
    <row r="1459" spans="1:9" ht="15.75" customHeight="1" x14ac:dyDescent="0.2">
      <c r="A1459" t="str">
        <f t="shared" si="66"/>
        <v>Odd</v>
      </c>
      <c r="B1459" s="9">
        <v>1457</v>
      </c>
      <c r="C1459" s="43">
        <f>'Week 19'!$D$2</f>
        <v>42500</v>
      </c>
      <c r="D1459" s="44">
        <f>'Week 19'!$A$19</f>
        <v>0.16666666666666663</v>
      </c>
      <c r="E1459" s="43">
        <f t="shared" si="67"/>
        <v>42500.125</v>
      </c>
      <c r="F1459" s="44">
        <f t="shared" si="68"/>
        <v>42500.125</v>
      </c>
      <c r="G1459" s="47" t="str">
        <f>'Week 19'!$D$19</f>
        <v>From the Runway</v>
      </c>
      <c r="H1459" s="46" t="str">
        <f>VLOOKUP(G1459,'EPG Description Guide'!A:K,10,FALSE)</f>
        <v>De la Pasarela</v>
      </c>
      <c r="I1459" s="46" t="str">
        <f>VLOOKUP(G1459,'EPG Description Guide'!A:K,11,FALSE)</f>
        <v>Mantente al día de las últimas tendencias y estilos directamente desde la pasarela de las capitales de la moda del mundo.</v>
      </c>
    </row>
    <row r="1460" spans="1:9" ht="15.75" customHeight="1" x14ac:dyDescent="0.2">
      <c r="A1460" t="str">
        <f t="shared" si="66"/>
        <v>Even</v>
      </c>
      <c r="B1460" s="9">
        <v>1458</v>
      </c>
      <c r="C1460" s="43">
        <f>'Week 19'!$D$2</f>
        <v>42500</v>
      </c>
      <c r="D1460" s="44">
        <f>'Week 19'!$A$20</f>
        <v>0.17708333333333329</v>
      </c>
      <c r="E1460" s="43">
        <f t="shared" si="67"/>
        <v>42500.135416666672</v>
      </c>
      <c r="F1460" s="44">
        <f t="shared" si="68"/>
        <v>42500.135416666672</v>
      </c>
      <c r="G1460" s="47" t="str">
        <f>'Week 19'!$D$20</f>
        <v>From the Runway</v>
      </c>
      <c r="H1460" s="46" t="str">
        <f>VLOOKUP(G1460,'EPG Description Guide'!A:K,10,FALSE)</f>
        <v>De la Pasarela</v>
      </c>
      <c r="I1460" s="46" t="str">
        <f>VLOOKUP(G1460,'EPG Description Guide'!A:K,11,FALSE)</f>
        <v>Mantente al día de las últimas tendencias y estilos directamente desde la pasarela de las capitales de la moda del mundo.</v>
      </c>
    </row>
    <row r="1461" spans="1:9" ht="15.75" customHeight="1" x14ac:dyDescent="0.2">
      <c r="A1461" t="str">
        <f t="shared" si="66"/>
        <v>Odd</v>
      </c>
      <c r="B1461" s="9">
        <v>1459</v>
      </c>
      <c r="C1461" s="43">
        <f>'Week 19'!$D$2</f>
        <v>42500</v>
      </c>
      <c r="D1461" s="44">
        <f>'Week 19'!$A$21</f>
        <v>0.18749999999999994</v>
      </c>
      <c r="E1461" s="43">
        <f t="shared" si="67"/>
        <v>42500.145833333336</v>
      </c>
      <c r="F1461" s="44">
        <f t="shared" si="68"/>
        <v>42500.145833333336</v>
      </c>
      <c r="G1461" s="47" t="str">
        <f>'Week 19'!$D$21</f>
        <v>Fashion Exposed</v>
      </c>
      <c r="H1461" s="46" t="str">
        <f>VLOOKUP(G1461,'EPG Description Guide'!A:K,10,FALSE)</f>
        <v>Moda Expuesta</v>
      </c>
      <c r="I1461" s="46" t="str">
        <f>VLOOKUP(G1461,'EPG Description Guide'!A:K,11,FALSE)</f>
        <v>Lugares increíbles con las modelos más atractivas y fotógrafos, directamente desde las tentadoras y sensuales sesiones de fotos y desfiles.</v>
      </c>
    </row>
    <row r="1462" spans="1:9" ht="15.75" customHeight="1" x14ac:dyDescent="0.2">
      <c r="A1462" t="str">
        <f t="shared" si="66"/>
        <v>Even</v>
      </c>
      <c r="B1462" s="9">
        <v>1460</v>
      </c>
      <c r="C1462" s="43">
        <f>'Week 19'!$D$2</f>
        <v>42500</v>
      </c>
      <c r="D1462" s="44">
        <f>'Week 19'!$A$22</f>
        <v>0.1979166666666666</v>
      </c>
      <c r="E1462" s="43">
        <f t="shared" si="67"/>
        <v>42500.15625</v>
      </c>
      <c r="F1462" s="44">
        <f t="shared" si="68"/>
        <v>42500.15625</v>
      </c>
      <c r="G1462" s="47" t="str">
        <f>'Week 19'!$D$22</f>
        <v>Fashion Exposed</v>
      </c>
      <c r="H1462" s="46" t="str">
        <f>VLOOKUP(G1462,'EPG Description Guide'!A:K,10,FALSE)</f>
        <v>Moda Expuesta</v>
      </c>
      <c r="I1462" s="46" t="str">
        <f>VLOOKUP(G1462,'EPG Description Guide'!A:K,11,FALSE)</f>
        <v>Lugares increíbles con las modelos más atractivas y fotógrafos, directamente desde las tentadoras y sensuales sesiones de fotos y desfiles.</v>
      </c>
    </row>
    <row r="1463" spans="1:9" ht="15.75" customHeight="1" x14ac:dyDescent="0.2">
      <c r="A1463" t="str">
        <f t="shared" si="66"/>
        <v>Odd</v>
      </c>
      <c r="B1463" s="9">
        <v>1461</v>
      </c>
      <c r="C1463" s="43">
        <f>'Week 19'!$D$2</f>
        <v>42500</v>
      </c>
      <c r="D1463" s="44">
        <f>'Week 19'!$A$23</f>
        <v>0.20833333333333326</v>
      </c>
      <c r="E1463" s="43">
        <f t="shared" si="67"/>
        <v>42500.166666666672</v>
      </c>
      <c r="F1463" s="44">
        <f t="shared" si="68"/>
        <v>42500.166666666672</v>
      </c>
      <c r="G1463" s="47" t="str">
        <f>'Week 19'!$D$23</f>
        <v>From the Runway</v>
      </c>
      <c r="H1463" s="46" t="str">
        <f>VLOOKUP(G1463,'EPG Description Guide'!A:K,10,FALSE)</f>
        <v>De la Pasarela</v>
      </c>
      <c r="I1463" s="46" t="str">
        <f>VLOOKUP(G1463,'EPG Description Guide'!A:K,11,FALSE)</f>
        <v>Mantente al día de las últimas tendencias y estilos directamente desde la pasarela de las capitales de la moda del mundo.</v>
      </c>
    </row>
    <row r="1464" spans="1:9" ht="15.75" customHeight="1" x14ac:dyDescent="0.2">
      <c r="A1464" t="str">
        <f t="shared" si="66"/>
        <v>Even</v>
      </c>
      <c r="B1464" s="9">
        <v>1462</v>
      </c>
      <c r="C1464" s="43">
        <f>'Week 19'!$D$2</f>
        <v>42500</v>
      </c>
      <c r="D1464" s="44">
        <f>'Week 19'!$A$24</f>
        <v>0.21874999999999992</v>
      </c>
      <c r="E1464" s="43">
        <f t="shared" si="67"/>
        <v>42500.177083333336</v>
      </c>
      <c r="F1464" s="44">
        <f t="shared" si="68"/>
        <v>42500.177083333336</v>
      </c>
      <c r="G1464" s="47" t="str">
        <f>'Week 19'!$D$24</f>
        <v>From the Runway</v>
      </c>
      <c r="H1464" s="46" t="str">
        <f>VLOOKUP(G1464,'EPG Description Guide'!A:K,10,FALSE)</f>
        <v>De la Pasarela</v>
      </c>
      <c r="I1464" s="46" t="str">
        <f>VLOOKUP(G1464,'EPG Description Guide'!A:K,11,FALSE)</f>
        <v>Mantente al día de las últimas tendencias y estilos directamente desde la pasarela de las capitales de la moda del mundo.</v>
      </c>
    </row>
    <row r="1465" spans="1:9" ht="15.75" customHeight="1" x14ac:dyDescent="0.2">
      <c r="A1465" t="str">
        <f t="shared" si="66"/>
        <v>Odd</v>
      </c>
      <c r="B1465" s="9">
        <v>1463</v>
      </c>
      <c r="C1465" s="43">
        <f>'Week 19'!$D$2</f>
        <v>42500</v>
      </c>
      <c r="D1465" s="44">
        <f>'Week 19'!$A$25</f>
        <v>0.22916666666666657</v>
      </c>
      <c r="E1465" s="43">
        <f t="shared" si="67"/>
        <v>42500.1875</v>
      </c>
      <c r="F1465" s="44">
        <f t="shared" si="68"/>
        <v>42500.1875</v>
      </c>
      <c r="G1465" s="47" t="str">
        <f>'Week 19'!$D$25</f>
        <v>From the Runway</v>
      </c>
      <c r="H1465" s="46" t="str">
        <f>VLOOKUP(G1465,'EPG Description Guide'!A:K,10,FALSE)</f>
        <v>De la Pasarela</v>
      </c>
      <c r="I1465" s="46" t="str">
        <f>VLOOKUP(G1465,'EPG Description Guide'!A:K,11,FALSE)</f>
        <v>Mantente al día de las últimas tendencias y estilos directamente desde la pasarela de las capitales de la moda del mundo.</v>
      </c>
    </row>
    <row r="1466" spans="1:9" ht="15.75" customHeight="1" x14ac:dyDescent="0.2">
      <c r="A1466" t="str">
        <f t="shared" si="66"/>
        <v>Even</v>
      </c>
      <c r="B1466" s="9">
        <v>1464</v>
      </c>
      <c r="C1466" s="43">
        <f>'Week 19'!$D$2</f>
        <v>42500</v>
      </c>
      <c r="D1466" s="44">
        <f>'Week 19'!$A$26</f>
        <v>0.23958333333333323</v>
      </c>
      <c r="E1466" s="43">
        <f t="shared" si="67"/>
        <v>42500.197916666672</v>
      </c>
      <c r="F1466" s="44">
        <f t="shared" si="68"/>
        <v>42500.197916666672</v>
      </c>
      <c r="G1466" s="47" t="str">
        <f>'Week 19'!$D$26</f>
        <v>From the Runway</v>
      </c>
      <c r="H1466" s="46" t="str">
        <f>VLOOKUP(G1466,'EPG Description Guide'!A:K,10,FALSE)</f>
        <v>De la Pasarela</v>
      </c>
      <c r="I1466" s="46" t="str">
        <f>VLOOKUP(G1466,'EPG Description Guide'!A:K,11,FALSE)</f>
        <v>Mantente al día de las últimas tendencias y estilos directamente desde la pasarela de las capitales de la moda del mundo.</v>
      </c>
    </row>
    <row r="1467" spans="1:9" ht="15.75" customHeight="1" x14ac:dyDescent="0.2">
      <c r="A1467" t="str">
        <f t="shared" si="66"/>
        <v>Odd</v>
      </c>
      <c r="B1467" s="9">
        <v>1465</v>
      </c>
      <c r="C1467" s="43">
        <f>'Week 19'!$D$2</f>
        <v>42500</v>
      </c>
      <c r="D1467" s="44">
        <f>'Week 19'!$A$27</f>
        <v>0.24999999999999989</v>
      </c>
      <c r="E1467" s="43">
        <f t="shared" si="67"/>
        <v>42500.208333333336</v>
      </c>
      <c r="F1467" s="44">
        <f t="shared" si="68"/>
        <v>42500.208333333336</v>
      </c>
      <c r="G1467" s="47" t="str">
        <f>'Week 19'!$D$27</f>
        <v>Photographers</v>
      </c>
      <c r="H1467" s="46" t="str">
        <f>VLOOKUP(G1467,'EPG Description Guide'!A:K,10,FALSE)</f>
        <v>Fotógrafos</v>
      </c>
      <c r="I1467" s="46" t="str">
        <f>VLOOKUP(G1467,'EPG Description Guide'!A:K,11,FALSE)</f>
        <v>Observa a las modelos y sus sesiones de fotos desde el punto de vista de un fotógrafo y descubre qué se necesita para conseguir la mejor fotografía.</v>
      </c>
    </row>
    <row r="1468" spans="1:9" ht="15.75" customHeight="1" x14ac:dyDescent="0.2">
      <c r="A1468" t="str">
        <f t="shared" si="66"/>
        <v>Even</v>
      </c>
      <c r="B1468" s="9">
        <v>1466</v>
      </c>
      <c r="C1468" s="43">
        <f>'Week 19'!$D$2</f>
        <v>42500</v>
      </c>
      <c r="D1468" s="44">
        <f>'Week 19'!$A$28</f>
        <v>0.26041666666666657</v>
      </c>
      <c r="E1468" s="43">
        <f t="shared" si="67"/>
        <v>42500.21875</v>
      </c>
      <c r="F1468" s="44">
        <f t="shared" si="68"/>
        <v>42500.21875</v>
      </c>
      <c r="G1468" s="47" t="str">
        <f>'Week 19'!$D$28</f>
        <v>Photographers</v>
      </c>
      <c r="H1468" s="46" t="str">
        <f>VLOOKUP(G1468,'EPG Description Guide'!A:K,10,FALSE)</f>
        <v>Fotógrafos</v>
      </c>
      <c r="I1468" s="46" t="str">
        <f>VLOOKUP(G1468,'EPG Description Guide'!A:K,11,FALSE)</f>
        <v>Observa a las modelos y sus sesiones de fotos desde el punto de vista de un fotógrafo y descubre qué se necesita para conseguir la mejor fotografía.</v>
      </c>
    </row>
    <row r="1469" spans="1:9" ht="15.75" customHeight="1" x14ac:dyDescent="0.2">
      <c r="A1469" t="str">
        <f t="shared" si="66"/>
        <v>Odd</v>
      </c>
      <c r="B1469" s="9">
        <v>1467</v>
      </c>
      <c r="C1469" s="43">
        <f>'Week 19'!$D$2</f>
        <v>42500</v>
      </c>
      <c r="D1469" s="44">
        <f>'Week 19'!$A$29</f>
        <v>0.27083333333333326</v>
      </c>
      <c r="E1469" s="43">
        <f t="shared" si="67"/>
        <v>42500.229166666672</v>
      </c>
      <c r="F1469" s="44">
        <f t="shared" si="68"/>
        <v>42500.229166666672</v>
      </c>
      <c r="G1469" s="47" t="str">
        <f>'Week 19'!$D$29</f>
        <v>Invitation Only</v>
      </c>
      <c r="H1469" s="46" t="str">
        <f>VLOOKUP(G1469,'EPG Description Guide'!A:K,10,FALSE)</f>
        <v>Solo con Invitación</v>
      </c>
      <c r="I1469" s="46" t="str">
        <f>VLOOKUP(G1469,'EPG Description Guide'!A:K,11,FALSE)</f>
        <v>Desde el comienzo de las fiestas hasta los after, consigue acceso exclusivo a los eventos más glamourosos de todo el mundo.</v>
      </c>
    </row>
    <row r="1470" spans="1:9" ht="15.75" customHeight="1" x14ac:dyDescent="0.2">
      <c r="A1470" t="str">
        <f t="shared" si="66"/>
        <v>Even</v>
      </c>
      <c r="B1470" s="9">
        <v>1468</v>
      </c>
      <c r="C1470" s="43">
        <f>'Week 19'!$D$2</f>
        <v>42500</v>
      </c>
      <c r="D1470" s="44">
        <f>'Week 19'!$A$30</f>
        <v>0.28124999999999994</v>
      </c>
      <c r="E1470" s="43">
        <f t="shared" si="67"/>
        <v>42500.239583333336</v>
      </c>
      <c r="F1470" s="44">
        <f t="shared" si="68"/>
        <v>42500.239583333336</v>
      </c>
      <c r="G1470" s="47" t="str">
        <f>'Week 19'!$D$30</f>
        <v>Invitation Only</v>
      </c>
      <c r="H1470" s="46" t="str">
        <f>VLOOKUP(G1470,'EPG Description Guide'!A:K,10,FALSE)</f>
        <v>Solo con Invitación</v>
      </c>
      <c r="I1470" s="46" t="str">
        <f>VLOOKUP(G1470,'EPG Description Guide'!A:K,11,FALSE)</f>
        <v>Desde el comienzo de las fiestas hasta los after, consigue acceso exclusivo a los eventos más glamourosos de todo el mundo.</v>
      </c>
    </row>
    <row r="1471" spans="1:9" ht="15.75" customHeight="1" x14ac:dyDescent="0.2">
      <c r="A1471" t="str">
        <f t="shared" si="66"/>
        <v>Odd</v>
      </c>
      <c r="B1471" s="9">
        <v>1469</v>
      </c>
      <c r="C1471" s="43">
        <f>'Week 19'!$D$2</f>
        <v>42500</v>
      </c>
      <c r="D1471" s="44">
        <f>'Week 19'!$A$31</f>
        <v>0.29166666666666663</v>
      </c>
      <c r="E1471" s="43">
        <f t="shared" si="67"/>
        <v>42500.25</v>
      </c>
      <c r="F1471" s="44">
        <f t="shared" si="68"/>
        <v>42500.25</v>
      </c>
      <c r="G1471" s="47" t="str">
        <f>'Week 19'!$D$31</f>
        <v>From the Runway</v>
      </c>
      <c r="H1471" s="46" t="str">
        <f>VLOOKUP(G1471,'EPG Description Guide'!A:K,10,FALSE)</f>
        <v>De la Pasarela</v>
      </c>
      <c r="I1471" s="46" t="str">
        <f>VLOOKUP(G1471,'EPG Description Guide'!A:K,11,FALSE)</f>
        <v>Mantente al día de las últimas tendencias y estilos directamente desde la pasarela de las capitales de la moda del mundo.</v>
      </c>
    </row>
    <row r="1472" spans="1:9" ht="15.75" customHeight="1" x14ac:dyDescent="0.2">
      <c r="A1472" t="str">
        <f t="shared" si="66"/>
        <v>Even</v>
      </c>
      <c r="B1472" s="9">
        <v>1470</v>
      </c>
      <c r="C1472" s="43">
        <f>'Week 19'!$D$2</f>
        <v>42500</v>
      </c>
      <c r="D1472" s="44">
        <f>'Week 19'!$A$32</f>
        <v>0.30208333333333331</v>
      </c>
      <c r="E1472" s="43">
        <f t="shared" si="67"/>
        <v>42500.260416666672</v>
      </c>
      <c r="F1472" s="44">
        <f t="shared" si="68"/>
        <v>42500.260416666672</v>
      </c>
      <c r="G1472" s="47" t="str">
        <f>'Week 19'!$D$32</f>
        <v>From the Runway</v>
      </c>
      <c r="H1472" s="46" t="str">
        <f>VLOOKUP(G1472,'EPG Description Guide'!A:K,10,FALSE)</f>
        <v>De la Pasarela</v>
      </c>
      <c r="I1472" s="46" t="str">
        <f>VLOOKUP(G1472,'EPG Description Guide'!A:K,11,FALSE)</f>
        <v>Mantente al día de las últimas tendencias y estilos directamente desde la pasarela de las capitales de la moda del mundo.</v>
      </c>
    </row>
    <row r="1473" spans="1:9" ht="15.75" customHeight="1" x14ac:dyDescent="0.2">
      <c r="A1473" t="str">
        <f t="shared" si="66"/>
        <v>Odd</v>
      </c>
      <c r="B1473" s="9">
        <v>1471</v>
      </c>
      <c r="C1473" s="43">
        <f>'Week 19'!$D$2</f>
        <v>42500</v>
      </c>
      <c r="D1473" s="44">
        <f>'Week 19'!$A$33</f>
        <v>0.3125</v>
      </c>
      <c r="E1473" s="43">
        <f t="shared" si="67"/>
        <v>42500.270833333336</v>
      </c>
      <c r="F1473" s="44">
        <f t="shared" si="68"/>
        <v>42500.270833333336</v>
      </c>
      <c r="G1473" s="47" t="str">
        <f>'Week 19'!$D$33</f>
        <v>What's Haute</v>
      </c>
      <c r="H1473" s="46" t="str">
        <f>VLOOKUP(G1473,'EPG Description Guide'!A:K,10,FALSE)</f>
        <v>Alta Costura</v>
      </c>
      <c r="I1473" s="46" t="str">
        <f>VLOOKUP(G1473,'EPG Description Guide'!A:K,11,FALSE)</f>
        <v>La revista y guía definitiva de estilo de vida de lujo para la élite que disfruta de una vida glamourosa.</v>
      </c>
    </row>
    <row r="1474" spans="1:9" ht="15.75" customHeight="1" x14ac:dyDescent="0.2">
      <c r="A1474" t="str">
        <f t="shared" si="66"/>
        <v>Even</v>
      </c>
      <c r="B1474" s="9">
        <v>1472</v>
      </c>
      <c r="C1474" s="43">
        <f>'Week 19'!$D$2</f>
        <v>42500</v>
      </c>
      <c r="D1474" s="44">
        <f>'Week 19'!$A$34</f>
        <v>0.32291666666666669</v>
      </c>
      <c r="E1474" s="43">
        <f t="shared" si="67"/>
        <v>42500.28125</v>
      </c>
      <c r="F1474" s="44">
        <f t="shared" si="68"/>
        <v>42500.28125</v>
      </c>
      <c r="G1474" s="47" t="str">
        <f>'Week 19'!$D$34</f>
        <v>What's Haute</v>
      </c>
      <c r="H1474" s="46" t="str">
        <f>VLOOKUP(G1474,'EPG Description Guide'!A:K,10,FALSE)</f>
        <v>Alta Costura</v>
      </c>
      <c r="I1474" s="46" t="str">
        <f>VLOOKUP(G1474,'EPG Description Guide'!A:K,11,FALSE)</f>
        <v>La revista y guía definitiva de estilo de vida de lujo para la élite que disfruta de una vida glamourosa.</v>
      </c>
    </row>
    <row r="1475" spans="1:9" ht="15.75" customHeight="1" x14ac:dyDescent="0.2">
      <c r="A1475" t="str">
        <f t="shared" si="66"/>
        <v>Odd</v>
      </c>
      <c r="B1475" s="9">
        <v>1473</v>
      </c>
      <c r="C1475" s="43">
        <f>'Week 19'!$D$2</f>
        <v>42500</v>
      </c>
      <c r="D1475" s="44">
        <f>'Week 19'!$A$35</f>
        <v>0.33333333333333337</v>
      </c>
      <c r="E1475" s="43">
        <f t="shared" si="67"/>
        <v>42500.291666666672</v>
      </c>
      <c r="F1475" s="44">
        <f t="shared" si="68"/>
        <v>42500.291666666672</v>
      </c>
      <c r="G1475" s="47" t="str">
        <f>'Week 19'!$D$35</f>
        <v>Model Yoga Season 2 Ep1</v>
      </c>
      <c r="H1475" s="46" t="str">
        <f>VLOOKUP(G1475,'EPG Description Guide'!A:K,10,FALSE)</f>
        <v>MODEL YOGA Temporada 2</v>
      </c>
      <c r="I1475" s="46" t="str">
        <f>VLOOKUP(G1475,'EPG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476" spans="1:9" ht="15.75" customHeight="1" x14ac:dyDescent="0.2">
      <c r="A1476" t="str">
        <f t="shared" ref="A1476:A1539" si="69">IF(MOD(B1476,2),"Odd","Even")</f>
        <v>Even</v>
      </c>
      <c r="B1476" s="9">
        <v>1474</v>
      </c>
      <c r="C1476" s="43">
        <f>'Week 19'!$D$2</f>
        <v>42500</v>
      </c>
      <c r="D1476" s="44">
        <f>'Week 19'!$A$36</f>
        <v>0.34375000000000006</v>
      </c>
      <c r="E1476" s="43">
        <f t="shared" ref="E1476:E1539" si="70">($C1476+$D1476)-(1/24)</f>
        <v>42500.302083333336</v>
      </c>
      <c r="F1476" s="44">
        <f t="shared" ref="F1476:F1539" si="71">($C1476+$D1476)-(1/24)</f>
        <v>42500.302083333336</v>
      </c>
      <c r="G1476" s="47" t="str">
        <f>'Week 19'!$D$36</f>
        <v>Model Yoga Season 2 Ep1</v>
      </c>
      <c r="H1476" s="46" t="str">
        <f>VLOOKUP(G1476,'EPG Description Guide'!A:K,10,FALSE)</f>
        <v>MODEL YOGA Temporada 2</v>
      </c>
      <c r="I1476" s="46" t="str">
        <f>VLOOKUP(G1476,'EPG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477" spans="1:9" ht="15.75" customHeight="1" x14ac:dyDescent="0.2">
      <c r="A1477" t="str">
        <f t="shared" si="69"/>
        <v>Odd</v>
      </c>
      <c r="B1477" s="9">
        <v>1475</v>
      </c>
      <c r="C1477" s="43">
        <f>'Week 19'!$D$2</f>
        <v>42500</v>
      </c>
      <c r="D1477" s="44">
        <f>'Week 19'!$A$37</f>
        <v>0.35416666666666674</v>
      </c>
      <c r="E1477" s="43">
        <f t="shared" si="70"/>
        <v>42500.3125</v>
      </c>
      <c r="F1477" s="44">
        <f t="shared" si="71"/>
        <v>42500.3125</v>
      </c>
      <c r="G1477" s="47" t="str">
        <f>'Week 19'!$D$37</f>
        <v>Photographers</v>
      </c>
      <c r="H1477" s="46" t="str">
        <f>VLOOKUP(G1477,'EPG Description Guide'!A:K,10,FALSE)</f>
        <v>Fotógrafos</v>
      </c>
      <c r="I1477" s="46" t="str">
        <f>VLOOKUP(G1477,'EPG Description Guide'!A:K,11,FALSE)</f>
        <v>Observa a las modelos y sus sesiones de fotos desde el punto de vista de un fotógrafo y descubre qué se necesita para conseguir la mejor fotografía.</v>
      </c>
    </row>
    <row r="1478" spans="1:9" ht="15.75" customHeight="1" x14ac:dyDescent="0.2">
      <c r="A1478" t="str">
        <f t="shared" si="69"/>
        <v>Even</v>
      </c>
      <c r="B1478" s="9">
        <v>1476</v>
      </c>
      <c r="C1478" s="43">
        <f>'Week 19'!$D$2</f>
        <v>42500</v>
      </c>
      <c r="D1478" s="44">
        <f>'Week 19'!$A$38</f>
        <v>0.36458333333333343</v>
      </c>
      <c r="E1478" s="43">
        <f t="shared" si="70"/>
        <v>42500.322916666672</v>
      </c>
      <c r="F1478" s="44">
        <f t="shared" si="71"/>
        <v>42500.322916666672</v>
      </c>
      <c r="G1478" s="47" t="str">
        <f>'Week 19'!$D$38</f>
        <v>Photographers</v>
      </c>
      <c r="H1478" s="46" t="str">
        <f>VLOOKUP(G1478,'EPG Description Guide'!A:K,10,FALSE)</f>
        <v>Fotógrafos</v>
      </c>
      <c r="I1478" s="46" t="str">
        <f>VLOOKUP(G1478,'EPG Description Guide'!A:K,11,FALSE)</f>
        <v>Observa a las modelos y sus sesiones de fotos desde el punto de vista de un fotógrafo y descubre qué se necesita para conseguir la mejor fotografía.</v>
      </c>
    </row>
    <row r="1479" spans="1:9" ht="15.75" customHeight="1" x14ac:dyDescent="0.2">
      <c r="A1479" t="str">
        <f t="shared" si="69"/>
        <v>Odd</v>
      </c>
      <c r="B1479" s="9">
        <v>1477</v>
      </c>
      <c r="C1479" s="43">
        <f>'Week 19'!$D$2</f>
        <v>42500</v>
      </c>
      <c r="D1479" s="44">
        <f>'Week 19'!$A$39</f>
        <v>0.37500000000000011</v>
      </c>
      <c r="E1479" s="43">
        <f t="shared" si="70"/>
        <v>42500.333333333336</v>
      </c>
      <c r="F1479" s="44">
        <f t="shared" si="71"/>
        <v>42500.333333333336</v>
      </c>
      <c r="G1479" s="47" t="str">
        <f>'Week 19'!$D$39</f>
        <v>From the Runway</v>
      </c>
      <c r="H1479" s="46" t="str">
        <f>VLOOKUP(G1479,'EPG Description Guide'!A:K,10,FALSE)</f>
        <v>De la Pasarela</v>
      </c>
      <c r="I1479" s="46" t="str">
        <f>VLOOKUP(G1479,'EPG Description Guide'!A:K,11,FALSE)</f>
        <v>Mantente al día de las últimas tendencias y estilos directamente desde la pasarela de las capitales de la moda del mundo.</v>
      </c>
    </row>
    <row r="1480" spans="1:9" ht="15.75" customHeight="1" x14ac:dyDescent="0.2">
      <c r="A1480" t="str">
        <f t="shared" si="69"/>
        <v>Even</v>
      </c>
      <c r="B1480" s="9">
        <v>1478</v>
      </c>
      <c r="C1480" s="43">
        <f>'Week 19'!$D$2</f>
        <v>42500</v>
      </c>
      <c r="D1480" s="44">
        <f>'Week 19'!$A$40</f>
        <v>0.3854166666666668</v>
      </c>
      <c r="E1480" s="43">
        <f t="shared" si="70"/>
        <v>42500.34375</v>
      </c>
      <c r="F1480" s="44">
        <f t="shared" si="71"/>
        <v>42500.34375</v>
      </c>
      <c r="G1480" s="47" t="str">
        <f>'Week 19'!$D$40</f>
        <v>From the Runway</v>
      </c>
      <c r="H1480" s="46" t="str">
        <f>VLOOKUP(G1480,'EPG Description Guide'!A:K,10,FALSE)</f>
        <v>De la Pasarela</v>
      </c>
      <c r="I1480" s="46" t="str">
        <f>VLOOKUP(G1480,'EPG Description Guide'!A:K,11,FALSE)</f>
        <v>Mantente al día de las últimas tendencias y estilos directamente desde la pasarela de las capitales de la moda del mundo.</v>
      </c>
    </row>
    <row r="1481" spans="1:9" ht="15.75" customHeight="1" x14ac:dyDescent="0.2">
      <c r="A1481" t="str">
        <f t="shared" si="69"/>
        <v>Odd</v>
      </c>
      <c r="B1481" s="9">
        <v>1479</v>
      </c>
      <c r="C1481" s="43">
        <f>'Week 19'!$D$2</f>
        <v>42500</v>
      </c>
      <c r="D1481" s="44">
        <f>'Week 19'!$A$41</f>
        <v>0.39583333333333348</v>
      </c>
      <c r="E1481" s="43">
        <f t="shared" si="70"/>
        <v>42500.354166666672</v>
      </c>
      <c r="F1481" s="44">
        <f t="shared" si="71"/>
        <v>42500.354166666672</v>
      </c>
      <c r="G1481" s="47" t="str">
        <f>'Week 19'!$D$41</f>
        <v>Invitation Only</v>
      </c>
      <c r="H1481" s="46" t="str">
        <f>VLOOKUP(G1481,'EPG Description Guide'!A:K,10,FALSE)</f>
        <v>Solo con Invitación</v>
      </c>
      <c r="I1481" s="46" t="str">
        <f>VLOOKUP(G1481,'EPG Description Guide'!A:K,11,FALSE)</f>
        <v>Desde el comienzo de las fiestas hasta los after, consigue acceso exclusivo a los eventos más glamourosos de todo el mundo.</v>
      </c>
    </row>
    <row r="1482" spans="1:9" ht="15.75" customHeight="1" x14ac:dyDescent="0.2">
      <c r="A1482" t="str">
        <f t="shared" si="69"/>
        <v>Even</v>
      </c>
      <c r="B1482" s="9">
        <v>1480</v>
      </c>
      <c r="C1482" s="43">
        <f>'Week 19'!$D$2</f>
        <v>42500</v>
      </c>
      <c r="D1482" s="44">
        <f>'Week 19'!$A$42</f>
        <v>0.40625000000000017</v>
      </c>
      <c r="E1482" s="43">
        <f t="shared" si="70"/>
        <v>42500.364583333336</v>
      </c>
      <c r="F1482" s="44">
        <f t="shared" si="71"/>
        <v>42500.364583333336</v>
      </c>
      <c r="G1482" s="47" t="str">
        <f>'Week 19'!$D$42</f>
        <v>Invitation Only</v>
      </c>
      <c r="H1482" s="46" t="str">
        <f>VLOOKUP(G1482,'EPG Description Guide'!A:K,10,FALSE)</f>
        <v>Solo con Invitación</v>
      </c>
      <c r="I1482" s="46" t="str">
        <f>VLOOKUP(G1482,'EPG Description Guide'!A:K,11,FALSE)</f>
        <v>Desde el comienzo de las fiestas hasta los after, consigue acceso exclusivo a los eventos más glamourosos de todo el mundo.</v>
      </c>
    </row>
    <row r="1483" spans="1:9" ht="15.75" customHeight="1" x14ac:dyDescent="0.2">
      <c r="A1483" t="str">
        <f t="shared" si="69"/>
        <v>Odd</v>
      </c>
      <c r="B1483" s="9">
        <v>1481</v>
      </c>
      <c r="C1483" s="43">
        <f>'Week 19'!$D$2</f>
        <v>42500</v>
      </c>
      <c r="D1483" s="44">
        <f>'Week 19'!$A$43</f>
        <v>0.41666666666666685</v>
      </c>
      <c r="E1483" s="43">
        <f t="shared" si="70"/>
        <v>42500.375</v>
      </c>
      <c r="F1483" s="44">
        <f t="shared" si="71"/>
        <v>42500.375</v>
      </c>
      <c r="G1483" s="47" t="str">
        <f>'Week 19'!$D$43</f>
        <v>Tie the Knot</v>
      </c>
      <c r="H1483" s="46" t="str">
        <f>VLOOKUP(G1483,'EPG Description Guide'!A:K,10,FALSE)</f>
        <v>Dar el Sí</v>
      </c>
      <c r="I1483" s="46" t="str">
        <f>VLOOKUP(G1483,'EPG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84" spans="1:9" ht="15.75" customHeight="1" x14ac:dyDescent="0.2">
      <c r="A1484" t="str">
        <f t="shared" si="69"/>
        <v>Even</v>
      </c>
      <c r="B1484" s="9">
        <v>1482</v>
      </c>
      <c r="C1484" s="43">
        <f>'Week 19'!$D$2</f>
        <v>42500</v>
      </c>
      <c r="D1484" s="44">
        <f>'Week 19'!$A$44</f>
        <v>0.42708333333333354</v>
      </c>
      <c r="E1484" s="43">
        <f t="shared" si="70"/>
        <v>42500.385416666672</v>
      </c>
      <c r="F1484" s="44">
        <f t="shared" si="71"/>
        <v>42500.385416666672</v>
      </c>
      <c r="G1484" s="47" t="str">
        <f>'Week 19'!$D$44</f>
        <v>Tie the Knot</v>
      </c>
      <c r="H1484" s="46" t="str">
        <f>VLOOKUP(G1484,'EPG Description Guide'!A:K,10,FALSE)</f>
        <v>Dar el Sí</v>
      </c>
      <c r="I1484" s="46" t="str">
        <f>VLOOKUP(G1484,'EPG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85" spans="1:9" ht="15.75" customHeight="1" x14ac:dyDescent="0.2">
      <c r="A1485" t="str">
        <f t="shared" si="69"/>
        <v>Odd</v>
      </c>
      <c r="B1485" s="9">
        <v>1483</v>
      </c>
      <c r="C1485" s="43">
        <f>'Week 19'!$D$2</f>
        <v>42500</v>
      </c>
      <c r="D1485" s="44">
        <f>'Week 19'!$A$45</f>
        <v>0.43750000000000022</v>
      </c>
      <c r="E1485" s="43">
        <f t="shared" si="70"/>
        <v>42500.395833333336</v>
      </c>
      <c r="F1485" s="44">
        <f t="shared" si="71"/>
        <v>42500.395833333336</v>
      </c>
      <c r="G1485" s="47" t="str">
        <f>'Week 19'!$D$45</f>
        <v>From the Runway</v>
      </c>
      <c r="H1485" s="46" t="str">
        <f>VLOOKUP(G1485,'EPG Description Guide'!A:K,10,FALSE)</f>
        <v>De la Pasarela</v>
      </c>
      <c r="I1485" s="46" t="str">
        <f>VLOOKUP(G1485,'EPG Description Guide'!A:K,11,FALSE)</f>
        <v>Mantente al día de las últimas tendencias y estilos directamente desde la pasarela de las capitales de la moda del mundo.</v>
      </c>
    </row>
    <row r="1486" spans="1:9" ht="15.75" customHeight="1" x14ac:dyDescent="0.2">
      <c r="A1486" t="str">
        <f t="shared" si="69"/>
        <v>Even</v>
      </c>
      <c r="B1486" s="9">
        <v>1484</v>
      </c>
      <c r="C1486" s="43">
        <f>'Week 19'!$D$2</f>
        <v>42500</v>
      </c>
      <c r="D1486" s="44">
        <f>'Week 19'!$A$46</f>
        <v>0.44791666666666691</v>
      </c>
      <c r="E1486" s="43">
        <f t="shared" si="70"/>
        <v>42500.40625</v>
      </c>
      <c r="F1486" s="44">
        <f t="shared" si="71"/>
        <v>42500.40625</v>
      </c>
      <c r="G1486" s="47" t="str">
        <f>'Week 19'!$D$46</f>
        <v>From the Runway</v>
      </c>
      <c r="H1486" s="46" t="str">
        <f>VLOOKUP(G1486,'EPG Description Guide'!A:K,10,FALSE)</f>
        <v>De la Pasarela</v>
      </c>
      <c r="I1486" s="46" t="str">
        <f>VLOOKUP(G1486,'EPG Description Guide'!A:K,11,FALSE)</f>
        <v>Mantente al día de las últimas tendencias y estilos directamente desde la pasarela de las capitales de la moda del mundo.</v>
      </c>
    </row>
    <row r="1487" spans="1:9" ht="15.75" customHeight="1" x14ac:dyDescent="0.2">
      <c r="A1487" t="str">
        <f t="shared" si="69"/>
        <v>Odd</v>
      </c>
      <c r="B1487" s="9">
        <v>1485</v>
      </c>
      <c r="C1487" s="43">
        <f>'Week 19'!$D$2</f>
        <v>42500</v>
      </c>
      <c r="D1487" s="44">
        <f>'Week 19'!$A$47</f>
        <v>0.45833333333333359</v>
      </c>
      <c r="E1487" s="43">
        <f t="shared" si="70"/>
        <v>42500.416666666672</v>
      </c>
      <c r="F1487" s="44">
        <f t="shared" si="71"/>
        <v>42500.416666666672</v>
      </c>
      <c r="G1487" s="47" t="str">
        <f>'Week 19'!$D$47</f>
        <v>From the Runway</v>
      </c>
      <c r="H1487" s="46" t="str">
        <f>VLOOKUP(G1487,'EPG Description Guide'!A:K,10,FALSE)</f>
        <v>De la Pasarela</v>
      </c>
      <c r="I1487" s="46" t="str">
        <f>VLOOKUP(G1487,'EPG Description Guide'!A:K,11,FALSE)</f>
        <v>Mantente al día de las últimas tendencias y estilos directamente desde la pasarela de las capitales de la moda del mundo.</v>
      </c>
    </row>
    <row r="1488" spans="1:9" ht="15.75" customHeight="1" x14ac:dyDescent="0.2">
      <c r="A1488" t="str">
        <f t="shared" si="69"/>
        <v>Even</v>
      </c>
      <c r="B1488" s="9">
        <v>1486</v>
      </c>
      <c r="C1488" s="43">
        <f>'Week 19'!$D$2</f>
        <v>42500</v>
      </c>
      <c r="D1488" s="44">
        <f>'Week 19'!$A$48</f>
        <v>0.46875000000000028</v>
      </c>
      <c r="E1488" s="43">
        <f t="shared" si="70"/>
        <v>42500.427083333336</v>
      </c>
      <c r="F1488" s="44">
        <f t="shared" si="71"/>
        <v>42500.427083333336</v>
      </c>
      <c r="G1488" s="47" t="str">
        <f>'Week 19'!$D$48</f>
        <v>From the Runway</v>
      </c>
      <c r="H1488" s="46" t="str">
        <f>VLOOKUP(G1488,'EPG Description Guide'!A:K,10,FALSE)</f>
        <v>De la Pasarela</v>
      </c>
      <c r="I1488" s="46" t="str">
        <f>VLOOKUP(G1488,'EPG Description Guide'!A:K,11,FALSE)</f>
        <v>Mantente al día de las últimas tendencias y estilos directamente desde la pasarela de las capitales de la moda del mundo.</v>
      </c>
    </row>
    <row r="1489" spans="1:9" ht="15.75" customHeight="1" x14ac:dyDescent="0.2">
      <c r="A1489" t="str">
        <f t="shared" si="69"/>
        <v>Odd</v>
      </c>
      <c r="B1489" s="9">
        <v>1487</v>
      </c>
      <c r="C1489" s="43">
        <f>'Week 19'!$D$2</f>
        <v>42500</v>
      </c>
      <c r="D1489" s="44">
        <f>'Week 19'!$A$49</f>
        <v>0.47916666666666696</v>
      </c>
      <c r="E1489" s="43">
        <f t="shared" si="70"/>
        <v>42500.4375</v>
      </c>
      <c r="F1489" s="44">
        <f t="shared" si="71"/>
        <v>42500.4375</v>
      </c>
      <c r="G1489" s="47" t="str">
        <f>'Week 19'!$D$49</f>
        <v>One to Watch</v>
      </c>
      <c r="H1489" s="46" t="str">
        <f>VLOOKUP(G1489,'EPG Description Guide'!A:K,10,FALSE)</f>
        <v>Alguien a Seguir</v>
      </c>
      <c r="I1489" s="46" t="str">
        <f>VLOOKUP(G1489,'EPG Description Guide'!A:K,11,FALSE)</f>
        <v>Descubre las vidas reales y las carreras florecientes de las estrellas emergentes. Desde los pupilos del diseño, hasta las modelos más sensuales, los mejores estilistas y los talentosos maquilladores.</v>
      </c>
    </row>
    <row r="1490" spans="1:9" ht="15.75" customHeight="1" x14ac:dyDescent="0.2">
      <c r="A1490" t="str">
        <f t="shared" si="69"/>
        <v>Even</v>
      </c>
      <c r="B1490" s="9">
        <v>1488</v>
      </c>
      <c r="C1490" s="43">
        <f>'Week 19'!$D$2</f>
        <v>42500</v>
      </c>
      <c r="D1490" s="44">
        <f>'Week 19'!$A$50</f>
        <v>0.48958333333333365</v>
      </c>
      <c r="E1490" s="43">
        <f t="shared" si="70"/>
        <v>42500.447916666672</v>
      </c>
      <c r="F1490" s="44">
        <f t="shared" si="71"/>
        <v>42500.447916666672</v>
      </c>
      <c r="G1490" s="47" t="str">
        <f>'Week 19'!$D$50</f>
        <v>One to Watch</v>
      </c>
      <c r="H1490" s="46" t="str">
        <f>VLOOKUP(G1490,'EPG Description Guide'!A:K,10,FALSE)</f>
        <v>Alguien a Seguir</v>
      </c>
      <c r="I1490" s="46" t="str">
        <f>VLOOKUP(G1490,'EPG Description Guide'!A:K,11,FALSE)</f>
        <v>Descubre las vidas reales y las carreras florecientes de las estrellas emergentes. Desde los pupilos del diseño, hasta las modelos más sensuales, los mejores estilistas y los talentosos maquilladores.</v>
      </c>
    </row>
    <row r="1491" spans="1:9" ht="15.75" customHeight="1" x14ac:dyDescent="0.2">
      <c r="A1491" t="str">
        <f t="shared" si="69"/>
        <v>Odd</v>
      </c>
      <c r="B1491" s="9">
        <v>1489</v>
      </c>
      <c r="C1491" s="43">
        <f>'Week 19'!$D$2</f>
        <v>42500</v>
      </c>
      <c r="D1491" s="44">
        <f>'Week 19'!$A$51</f>
        <v>0.50000000000000033</v>
      </c>
      <c r="E1491" s="43">
        <f t="shared" si="70"/>
        <v>42500.458333333336</v>
      </c>
      <c r="F1491" s="44">
        <f t="shared" si="71"/>
        <v>42500.458333333336</v>
      </c>
      <c r="G1491" s="47" t="str">
        <f>'Week 19'!$D$51</f>
        <v>Invitation Only</v>
      </c>
      <c r="H1491" s="46" t="str">
        <f>VLOOKUP(G1491,'EPG Description Guide'!A:K,10,FALSE)</f>
        <v>Solo con Invitación</v>
      </c>
      <c r="I1491" s="46" t="str">
        <f>VLOOKUP(G1491,'EPG Description Guide'!A:K,11,FALSE)</f>
        <v>Desde el comienzo de las fiestas hasta los after, consigue acceso exclusivo a los eventos más glamourosos de todo el mundo.</v>
      </c>
    </row>
    <row r="1492" spans="1:9" ht="15.75" customHeight="1" x14ac:dyDescent="0.2">
      <c r="A1492" t="str">
        <f t="shared" si="69"/>
        <v>Even</v>
      </c>
      <c r="B1492" s="9">
        <v>1490</v>
      </c>
      <c r="C1492" s="43">
        <f>'Week 19'!$D$2</f>
        <v>42500</v>
      </c>
      <c r="D1492" s="44">
        <f>'Week 19'!$A$52</f>
        <v>0.51041666666666696</v>
      </c>
      <c r="E1492" s="43">
        <f t="shared" si="70"/>
        <v>42500.46875</v>
      </c>
      <c r="F1492" s="44">
        <f t="shared" si="71"/>
        <v>42500.46875</v>
      </c>
      <c r="G1492" s="47" t="str">
        <f>'Week 19'!$D$52</f>
        <v>Invitation Only</v>
      </c>
      <c r="H1492" s="46" t="str">
        <f>VLOOKUP(G1492,'EPG Description Guide'!A:K,10,FALSE)</f>
        <v>Solo con Invitación</v>
      </c>
      <c r="I1492" s="46" t="str">
        <f>VLOOKUP(G1492,'EPG Description Guide'!A:K,11,FALSE)</f>
        <v>Desde el comienzo de las fiestas hasta los after, consigue acceso exclusivo a los eventos más glamourosos de todo el mundo.</v>
      </c>
    </row>
    <row r="1493" spans="1:9" ht="15.75" customHeight="1" x14ac:dyDescent="0.2">
      <c r="A1493" t="str">
        <f t="shared" si="69"/>
        <v>Odd</v>
      </c>
      <c r="B1493" s="9">
        <v>1491</v>
      </c>
      <c r="C1493" s="43">
        <f>'Week 19'!$D$2</f>
        <v>42500</v>
      </c>
      <c r="D1493" s="44">
        <f>'Week 19'!$A$53</f>
        <v>0.52083333333333359</v>
      </c>
      <c r="E1493" s="43">
        <f t="shared" si="70"/>
        <v>42500.479166666672</v>
      </c>
      <c r="F1493" s="44">
        <f t="shared" si="71"/>
        <v>42500.479166666672</v>
      </c>
      <c r="G1493" s="47" t="str">
        <f>'Week 19'!$D$53</f>
        <v>Fashion City Tour: Seoul</v>
      </c>
      <c r="H1493" s="46" t="str">
        <f>VLOOKUP(G1493,'EPG Description Guide'!A:K,10,FALSE)</f>
        <v>TOUR DE CIUDAD DE MODA: SEÚL</v>
      </c>
      <c r="I1493" s="46" t="str">
        <f>VLOOKUP(G1493,'EPG Description Guide'!A:K,11,FALSE)</f>
        <v>De las fantásticas boutiques de moda y cocina exquisita a los lugares con más estilo, descubre las fronteras estilísticas de Seúl, consiguiendo un look exclusivo en sus secretos mejor guardados y deportes más populares.</v>
      </c>
    </row>
    <row r="1494" spans="1:9" ht="15.75" customHeight="1" x14ac:dyDescent="0.2">
      <c r="A1494" t="str">
        <f t="shared" si="69"/>
        <v>Even</v>
      </c>
      <c r="B1494" s="9">
        <v>1492</v>
      </c>
      <c r="C1494" s="43">
        <f>'Week 19'!$D$2</f>
        <v>42500</v>
      </c>
      <c r="D1494" s="44">
        <f>'Week 19'!$A$54</f>
        <v>0.53125000000000022</v>
      </c>
      <c r="E1494" s="43">
        <f t="shared" si="70"/>
        <v>42500.489583333336</v>
      </c>
      <c r="F1494" s="44">
        <f t="shared" si="71"/>
        <v>42500.489583333336</v>
      </c>
      <c r="G1494" s="47" t="str">
        <f>'Week 19'!$D$54</f>
        <v>Fashion City Tour: Seoul</v>
      </c>
      <c r="H1494" s="46" t="str">
        <f>VLOOKUP(G1494,'EPG Description Guide'!A:K,10,FALSE)</f>
        <v>TOUR DE CIUDAD DE MODA: SEÚL</v>
      </c>
      <c r="I1494" s="46" t="str">
        <f>VLOOKUP(G1494,'EPG Description Guide'!A:K,11,FALSE)</f>
        <v>De las fantásticas boutiques de moda y cocina exquisita a los lugares con más estilo, descubre las fronteras estilísticas de Seúl, consiguiendo un look exclusivo en sus secretos mejor guardados y deportes más populares.</v>
      </c>
    </row>
    <row r="1495" spans="1:9" ht="15.75" customHeight="1" x14ac:dyDescent="0.2">
      <c r="A1495" t="str">
        <f t="shared" si="69"/>
        <v>Odd</v>
      </c>
      <c r="B1495" s="9">
        <v>1493</v>
      </c>
      <c r="C1495" s="43">
        <f>'Week 19'!$D$2</f>
        <v>42500</v>
      </c>
      <c r="D1495" s="44">
        <f>'Week 19'!$A$55</f>
        <v>0.54166666666666685</v>
      </c>
      <c r="E1495" s="43">
        <f t="shared" si="70"/>
        <v>42500.5</v>
      </c>
      <c r="F1495" s="44">
        <f t="shared" si="71"/>
        <v>42500.5</v>
      </c>
      <c r="G1495" s="47" t="str">
        <f>'Week 19'!$D$55</f>
        <v>What's Haute</v>
      </c>
      <c r="H1495" s="46" t="str">
        <f>VLOOKUP(G1495,'EPG Description Guide'!A:K,10,FALSE)</f>
        <v>Alta Costura</v>
      </c>
      <c r="I1495" s="46" t="str">
        <f>VLOOKUP(G1495,'EPG Description Guide'!A:K,11,FALSE)</f>
        <v>La revista y guía definitiva de estilo de vida de lujo para la élite que disfruta de una vida glamourosa.</v>
      </c>
    </row>
    <row r="1496" spans="1:9" ht="15.75" customHeight="1" x14ac:dyDescent="0.2">
      <c r="A1496" t="str">
        <f t="shared" si="69"/>
        <v>Even</v>
      </c>
      <c r="B1496" s="9">
        <v>1494</v>
      </c>
      <c r="C1496" s="43">
        <f>'Week 19'!$D$2</f>
        <v>42500</v>
      </c>
      <c r="D1496" s="44">
        <f>'Week 19'!$A$56</f>
        <v>0.55208333333333348</v>
      </c>
      <c r="E1496" s="43">
        <f t="shared" si="70"/>
        <v>42500.510416666672</v>
      </c>
      <c r="F1496" s="44">
        <f t="shared" si="71"/>
        <v>42500.510416666672</v>
      </c>
      <c r="G1496" s="47" t="str">
        <f>'Week 19'!$D$56</f>
        <v>What's Haute</v>
      </c>
      <c r="H1496" s="46" t="str">
        <f>VLOOKUP(G1496,'EPG Description Guide'!A:K,10,FALSE)</f>
        <v>Alta Costura</v>
      </c>
      <c r="I1496" s="46" t="str">
        <f>VLOOKUP(G1496,'EPG Description Guide'!A:K,11,FALSE)</f>
        <v>La revista y guía definitiva de estilo de vida de lujo para la élite que disfruta de una vida glamourosa.</v>
      </c>
    </row>
    <row r="1497" spans="1:9" ht="15.75" customHeight="1" x14ac:dyDescent="0.2">
      <c r="A1497" t="str">
        <f t="shared" si="69"/>
        <v>Odd</v>
      </c>
      <c r="B1497" s="9">
        <v>1495</v>
      </c>
      <c r="C1497" s="43">
        <f>'Week 19'!$D$2</f>
        <v>42500</v>
      </c>
      <c r="D1497" s="44">
        <f>'Week 19'!$A$57</f>
        <v>0.56250000000000011</v>
      </c>
      <c r="E1497" s="43">
        <f t="shared" si="70"/>
        <v>42500.520833333336</v>
      </c>
      <c r="F1497" s="44">
        <f t="shared" si="71"/>
        <v>42500.520833333336</v>
      </c>
      <c r="G1497" s="47" t="str">
        <f>'Week 19'!$D$57</f>
        <v>Tie the Knot</v>
      </c>
      <c r="H1497" s="46" t="str">
        <f>VLOOKUP(G1497,'EPG Description Guide'!A:K,10,FALSE)</f>
        <v>Dar el Sí</v>
      </c>
      <c r="I1497" s="46" t="str">
        <f>VLOOKUP(G1497,'EPG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98" spans="1:9" ht="15.75" customHeight="1" x14ac:dyDescent="0.2">
      <c r="A1498" t="str">
        <f t="shared" si="69"/>
        <v>Even</v>
      </c>
      <c r="B1498" s="9">
        <v>1496</v>
      </c>
      <c r="C1498" s="43">
        <f>'Week 19'!$D$2</f>
        <v>42500</v>
      </c>
      <c r="D1498" s="44">
        <f>'Week 19'!$A$58</f>
        <v>0.57291666666666674</v>
      </c>
      <c r="E1498" s="43">
        <f t="shared" si="70"/>
        <v>42500.53125</v>
      </c>
      <c r="F1498" s="44">
        <f t="shared" si="71"/>
        <v>42500.53125</v>
      </c>
      <c r="G1498" s="47" t="str">
        <f>'Week 19'!$D$58</f>
        <v>Tie the Knot</v>
      </c>
      <c r="H1498" s="46" t="str">
        <f>VLOOKUP(G1498,'EPG Description Guide'!A:K,10,FALSE)</f>
        <v>Dar el Sí</v>
      </c>
      <c r="I1498" s="46" t="str">
        <f>VLOOKUP(G1498,'EPG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499" spans="1:9" ht="15.75" customHeight="1" x14ac:dyDescent="0.2">
      <c r="A1499" t="str">
        <f t="shared" si="69"/>
        <v>Odd</v>
      </c>
      <c r="B1499" s="9">
        <v>1497</v>
      </c>
      <c r="C1499" s="43">
        <f>'Week 19'!$D$2</f>
        <v>42500</v>
      </c>
      <c r="D1499" s="44">
        <f>'Week 19'!$A$59</f>
        <v>0.58333333333333337</v>
      </c>
      <c r="E1499" s="43">
        <f t="shared" si="70"/>
        <v>42500.541666666672</v>
      </c>
      <c r="F1499" s="44">
        <f t="shared" si="71"/>
        <v>42500.541666666672</v>
      </c>
      <c r="G1499" s="47" t="str">
        <f>'Week 19'!$D$59</f>
        <v>From the Runway</v>
      </c>
      <c r="H1499" s="46" t="str">
        <f>VLOOKUP(G1499,'EPG Description Guide'!A:K,10,FALSE)</f>
        <v>De la Pasarela</v>
      </c>
      <c r="I1499" s="46" t="str">
        <f>VLOOKUP(G1499,'EPG Description Guide'!A:K,11,FALSE)</f>
        <v>Mantente al día de las últimas tendencias y estilos directamente desde la pasarela de las capitales de la moda del mundo.</v>
      </c>
    </row>
    <row r="1500" spans="1:9" ht="15.75" customHeight="1" x14ac:dyDescent="0.2">
      <c r="A1500" t="str">
        <f t="shared" si="69"/>
        <v>Even</v>
      </c>
      <c r="B1500" s="9">
        <v>1498</v>
      </c>
      <c r="C1500" s="43">
        <f>'Week 19'!$D$2</f>
        <v>42500</v>
      </c>
      <c r="D1500" s="44">
        <f>'Week 19'!$A$60</f>
        <v>0.59375</v>
      </c>
      <c r="E1500" s="43">
        <f t="shared" si="70"/>
        <v>42500.552083333336</v>
      </c>
      <c r="F1500" s="44">
        <f t="shared" si="71"/>
        <v>42500.552083333336</v>
      </c>
      <c r="G1500" s="47" t="str">
        <f>'Week 19'!$D$60</f>
        <v>From the Runway</v>
      </c>
      <c r="H1500" s="46" t="str">
        <f>VLOOKUP(G1500,'EPG Description Guide'!A:K,10,FALSE)</f>
        <v>De la Pasarela</v>
      </c>
      <c r="I1500" s="46" t="str">
        <f>VLOOKUP(G1500,'EPG Description Guide'!A:K,11,FALSE)</f>
        <v>Mantente al día de las últimas tendencias y estilos directamente desde la pasarela de las capitales de la moda del mundo.</v>
      </c>
    </row>
    <row r="1501" spans="1:9" ht="15.75" customHeight="1" x14ac:dyDescent="0.2">
      <c r="A1501" t="str">
        <f t="shared" si="69"/>
        <v>Odd</v>
      </c>
      <c r="B1501" s="9">
        <v>1499</v>
      </c>
      <c r="C1501" s="43">
        <f>'Week 19'!$D$2</f>
        <v>42500</v>
      </c>
      <c r="D1501" s="44">
        <f>'Week 19'!$A$61</f>
        <v>0.60416666666666663</v>
      </c>
      <c r="E1501" s="43">
        <f t="shared" si="70"/>
        <v>42500.5625</v>
      </c>
      <c r="F1501" s="44">
        <f t="shared" si="71"/>
        <v>42500.5625</v>
      </c>
      <c r="G1501" s="47" t="str">
        <f>'Week 19'!$D$61</f>
        <v>What's Haute</v>
      </c>
      <c r="H1501" s="46" t="str">
        <f>VLOOKUP(G1501,'EPG Description Guide'!A:K,10,FALSE)</f>
        <v>Alta Costura</v>
      </c>
      <c r="I1501" s="46" t="str">
        <f>VLOOKUP(G1501,'EPG Description Guide'!A:K,11,FALSE)</f>
        <v>La revista y guía definitiva de estilo de vida de lujo para la élite que disfruta de una vida glamourosa.</v>
      </c>
    </row>
    <row r="1502" spans="1:9" ht="15.75" customHeight="1" x14ac:dyDescent="0.2">
      <c r="A1502" t="str">
        <f t="shared" si="69"/>
        <v>Even</v>
      </c>
      <c r="B1502" s="9">
        <v>1500</v>
      </c>
      <c r="C1502" s="43">
        <f>'Week 19'!$D$2</f>
        <v>42500</v>
      </c>
      <c r="D1502" s="44">
        <f>'Week 19'!$A$62</f>
        <v>0.61458333333333326</v>
      </c>
      <c r="E1502" s="43">
        <f t="shared" si="70"/>
        <v>42500.572916666672</v>
      </c>
      <c r="F1502" s="44">
        <f t="shared" si="71"/>
        <v>42500.572916666672</v>
      </c>
      <c r="G1502" s="47" t="str">
        <f>'Week 19'!$D$62</f>
        <v>What's Haute</v>
      </c>
      <c r="H1502" s="46" t="str">
        <f>VLOOKUP(G1502,'EPG Description Guide'!A:K,10,FALSE)</f>
        <v>Alta Costura</v>
      </c>
      <c r="I1502" s="46" t="str">
        <f>VLOOKUP(G1502,'EPG Description Guide'!A:K,11,FALSE)</f>
        <v>La revista y guía definitiva de estilo de vida de lujo para la élite que disfruta de una vida glamourosa.</v>
      </c>
    </row>
    <row r="1503" spans="1:9" ht="15.75" customHeight="1" x14ac:dyDescent="0.2">
      <c r="A1503" t="str">
        <f t="shared" si="69"/>
        <v>Odd</v>
      </c>
      <c r="B1503" s="9">
        <v>1501</v>
      </c>
      <c r="C1503" s="43">
        <f>'Week 19'!$D$2</f>
        <v>42500</v>
      </c>
      <c r="D1503" s="44">
        <f>'Week 19'!$A$63</f>
        <v>0.62499999999999989</v>
      </c>
      <c r="E1503" s="43">
        <f t="shared" si="70"/>
        <v>42500.583333333336</v>
      </c>
      <c r="F1503" s="44">
        <f t="shared" si="71"/>
        <v>42500.583333333336</v>
      </c>
      <c r="G1503" s="47" t="str">
        <f>'Week 19'!$D$63</f>
        <v>From the Runway</v>
      </c>
      <c r="H1503" s="46" t="str">
        <f>VLOOKUP(G1503,'EPG Description Guide'!A:K,10,FALSE)</f>
        <v>De la Pasarela</v>
      </c>
      <c r="I1503" s="46" t="str">
        <f>VLOOKUP(G1503,'EPG Description Guide'!A:K,11,FALSE)</f>
        <v>Mantente al día de las últimas tendencias y estilos directamente desde la pasarela de las capitales de la moda del mundo.</v>
      </c>
    </row>
    <row r="1504" spans="1:9" ht="15.75" customHeight="1" x14ac:dyDescent="0.2">
      <c r="A1504" t="str">
        <f t="shared" si="69"/>
        <v>Even</v>
      </c>
      <c r="B1504" s="9">
        <v>1502</v>
      </c>
      <c r="C1504" s="43">
        <f>'Week 19'!$D$2</f>
        <v>42500</v>
      </c>
      <c r="D1504" s="44">
        <f>'Week 19'!$A$64</f>
        <v>0.63541666666666652</v>
      </c>
      <c r="E1504" s="43">
        <f t="shared" si="70"/>
        <v>42500.59375</v>
      </c>
      <c r="F1504" s="44">
        <f t="shared" si="71"/>
        <v>42500.59375</v>
      </c>
      <c r="G1504" s="47" t="str">
        <f>'Week 19'!$D$64</f>
        <v>From the Runway</v>
      </c>
      <c r="H1504" s="46" t="str">
        <f>VLOOKUP(G1504,'EPG Description Guide'!A:K,10,FALSE)</f>
        <v>De la Pasarela</v>
      </c>
      <c r="I1504" s="46" t="str">
        <f>VLOOKUP(G1504,'EPG Description Guide'!A:K,11,FALSE)</f>
        <v>Mantente al día de las últimas tendencias y estilos directamente desde la pasarela de las capitales de la moda del mundo.</v>
      </c>
    </row>
    <row r="1505" spans="1:9" ht="15.75" customHeight="1" x14ac:dyDescent="0.2">
      <c r="A1505" t="str">
        <f t="shared" si="69"/>
        <v>Odd</v>
      </c>
      <c r="B1505" s="9">
        <v>1503</v>
      </c>
      <c r="C1505" s="43">
        <f>'Week 19'!$D$2</f>
        <v>42500</v>
      </c>
      <c r="D1505" s="44">
        <f>'Week 19'!$A$65</f>
        <v>0.64583333333333315</v>
      </c>
      <c r="E1505" s="43">
        <f t="shared" si="70"/>
        <v>42500.604166666672</v>
      </c>
      <c r="F1505" s="44">
        <f t="shared" si="71"/>
        <v>42500.604166666672</v>
      </c>
      <c r="G1505" s="47" t="str">
        <f>'Week 19'!$D$65</f>
        <v>From the Runway</v>
      </c>
      <c r="H1505" s="46" t="str">
        <f>VLOOKUP(G1505,'EPG Description Guide'!A:K,10,FALSE)</f>
        <v>De la Pasarela</v>
      </c>
      <c r="I1505" s="46" t="str">
        <f>VLOOKUP(G1505,'EPG Description Guide'!A:K,11,FALSE)</f>
        <v>Mantente al día de las últimas tendencias y estilos directamente desde la pasarela de las capitales de la moda del mundo.</v>
      </c>
    </row>
    <row r="1506" spans="1:9" ht="15.75" customHeight="1" x14ac:dyDescent="0.2">
      <c r="A1506" t="str">
        <f t="shared" si="69"/>
        <v>Even</v>
      </c>
      <c r="B1506" s="9">
        <v>1504</v>
      </c>
      <c r="C1506" s="43">
        <f>'Week 19'!$D$2</f>
        <v>42500</v>
      </c>
      <c r="D1506" s="44">
        <f>'Week 19'!$A$66</f>
        <v>0.65624999999999978</v>
      </c>
      <c r="E1506" s="43">
        <f t="shared" si="70"/>
        <v>42500.614583333336</v>
      </c>
      <c r="F1506" s="44">
        <f t="shared" si="71"/>
        <v>42500.614583333336</v>
      </c>
      <c r="G1506" s="47" t="str">
        <f>'Week 19'!$D$66</f>
        <v>From the Runway</v>
      </c>
      <c r="H1506" s="46" t="str">
        <f>VLOOKUP(G1506,'EPG Description Guide'!A:K,10,FALSE)</f>
        <v>De la Pasarela</v>
      </c>
      <c r="I1506" s="46" t="str">
        <f>VLOOKUP(G1506,'EPG Description Guide'!A:K,11,FALSE)</f>
        <v>Mantente al día de las últimas tendencias y estilos directamente desde la pasarela de las capitales de la moda del mundo.</v>
      </c>
    </row>
    <row r="1507" spans="1:9" ht="15.75" customHeight="1" x14ac:dyDescent="0.2">
      <c r="A1507" t="str">
        <f t="shared" si="69"/>
        <v>Odd</v>
      </c>
      <c r="B1507" s="9">
        <v>1505</v>
      </c>
      <c r="C1507" s="43">
        <f>'Week 19'!$D$2</f>
        <v>42500</v>
      </c>
      <c r="D1507" s="44">
        <f>'Week 19'!$A$67</f>
        <v>0.66666666666666641</v>
      </c>
      <c r="E1507" s="43">
        <f t="shared" si="70"/>
        <v>42500.625</v>
      </c>
      <c r="F1507" s="44">
        <f t="shared" si="71"/>
        <v>42500.625</v>
      </c>
      <c r="G1507" s="47" t="str">
        <f>'Week 19'!$D$67</f>
        <v>Photographers</v>
      </c>
      <c r="H1507" s="46" t="str">
        <f>VLOOKUP(G1507,'EPG Description Guide'!A:K,10,FALSE)</f>
        <v>Fotógrafos</v>
      </c>
      <c r="I1507" s="46" t="str">
        <f>VLOOKUP(G1507,'EPG Description Guide'!A:K,11,FALSE)</f>
        <v>Observa a las modelos y sus sesiones de fotos desde el punto de vista de un fotógrafo y descubre qué se necesita para conseguir la mejor fotografía.</v>
      </c>
    </row>
    <row r="1508" spans="1:9" ht="15.75" customHeight="1" x14ac:dyDescent="0.2">
      <c r="A1508" t="str">
        <f t="shared" si="69"/>
        <v>Even</v>
      </c>
      <c r="B1508" s="9">
        <v>1506</v>
      </c>
      <c r="C1508" s="43">
        <f>'Week 19'!$D$2</f>
        <v>42500</v>
      </c>
      <c r="D1508" s="44">
        <f>'Week 19'!$A$68</f>
        <v>0.67708333333333304</v>
      </c>
      <c r="E1508" s="43">
        <f t="shared" si="70"/>
        <v>42500.635416666672</v>
      </c>
      <c r="F1508" s="44">
        <f t="shared" si="71"/>
        <v>42500.635416666672</v>
      </c>
      <c r="G1508" s="47" t="str">
        <f>'Week 19'!$D$68</f>
        <v>Photographers</v>
      </c>
      <c r="H1508" s="46" t="str">
        <f>VLOOKUP(G1508,'EPG Description Guide'!A:K,10,FALSE)</f>
        <v>Fotógrafos</v>
      </c>
      <c r="I1508" s="46" t="str">
        <f>VLOOKUP(G1508,'EPG Description Guide'!A:K,11,FALSE)</f>
        <v>Observa a las modelos y sus sesiones de fotos desde el punto de vista de un fotógrafo y descubre qué se necesita para conseguir la mejor fotografía.</v>
      </c>
    </row>
    <row r="1509" spans="1:9" ht="15.75" customHeight="1" x14ac:dyDescent="0.2">
      <c r="A1509" t="str">
        <f t="shared" si="69"/>
        <v>Odd</v>
      </c>
      <c r="B1509" s="9">
        <v>1507</v>
      </c>
      <c r="C1509" s="43">
        <f>'Week 19'!$D$2</f>
        <v>42500</v>
      </c>
      <c r="D1509" s="44">
        <f>'Week 19'!$A$69</f>
        <v>0.68749999999999967</v>
      </c>
      <c r="E1509" s="43">
        <f t="shared" si="70"/>
        <v>42500.645833333336</v>
      </c>
      <c r="F1509" s="44">
        <f t="shared" si="71"/>
        <v>42500.645833333336</v>
      </c>
      <c r="G1509" s="47" t="str">
        <f>'Week 19'!$D$69</f>
        <v>Fashion City Tour: Seoul</v>
      </c>
      <c r="H1509" s="46" t="str">
        <f>VLOOKUP(G1509,'EPG Description Guide'!A:K,10,FALSE)</f>
        <v>TOUR DE CIUDAD DE MODA: SEÚL</v>
      </c>
      <c r="I1509" s="46" t="str">
        <f>VLOOKUP(G1509,'EPG Description Guide'!A:K,11,FALSE)</f>
        <v>De las fantásticas boutiques de moda y cocina exquisita a los lugares con más estilo, descubre las fronteras estilísticas de Seúl, consiguiendo un look exclusivo en sus secretos mejor guardados y deportes más populares.</v>
      </c>
    </row>
    <row r="1510" spans="1:9" ht="15.75" customHeight="1" x14ac:dyDescent="0.2">
      <c r="A1510" t="str">
        <f t="shared" si="69"/>
        <v>Even</v>
      </c>
      <c r="B1510" s="9">
        <v>1508</v>
      </c>
      <c r="C1510" s="43">
        <f>'Week 19'!$D$2</f>
        <v>42500</v>
      </c>
      <c r="D1510" s="44">
        <f>'Week 19'!$A$70</f>
        <v>0.6979166666666663</v>
      </c>
      <c r="E1510" s="43">
        <f t="shared" si="70"/>
        <v>42500.65625</v>
      </c>
      <c r="F1510" s="44">
        <f t="shared" si="71"/>
        <v>42500.65625</v>
      </c>
      <c r="G1510" s="47" t="str">
        <f>'Week 19'!$D$70</f>
        <v>Fashion City Tour: Seoul</v>
      </c>
      <c r="H1510" s="46" t="str">
        <f>VLOOKUP(G1510,'EPG Description Guide'!A:K,10,FALSE)</f>
        <v>TOUR DE CIUDAD DE MODA: SEÚL</v>
      </c>
      <c r="I1510" s="46" t="str">
        <f>VLOOKUP(G1510,'EPG Description Guide'!A:K,11,FALSE)</f>
        <v>De las fantásticas boutiques de moda y cocina exquisita a los lugares con más estilo, descubre las fronteras estilísticas de Seúl, consiguiendo un look exclusivo en sus secretos mejor guardados y deportes más populares.</v>
      </c>
    </row>
    <row r="1511" spans="1:9" ht="15.75" customHeight="1" x14ac:dyDescent="0.2">
      <c r="A1511" t="str">
        <f t="shared" si="69"/>
        <v>Odd</v>
      </c>
      <c r="B1511" s="9">
        <v>1509</v>
      </c>
      <c r="C1511" s="43">
        <f>'Week 19'!$D$2</f>
        <v>42500</v>
      </c>
      <c r="D1511" s="44">
        <f>'Week 19'!$A$71</f>
        <v>0.70833333333333293</v>
      </c>
      <c r="E1511" s="43">
        <f t="shared" si="70"/>
        <v>42500.666666666672</v>
      </c>
      <c r="F1511" s="44">
        <f t="shared" si="71"/>
        <v>42500.666666666672</v>
      </c>
      <c r="G1511" s="47" t="str">
        <f>'Week 19'!$D$71</f>
        <v>Tie the Knot</v>
      </c>
      <c r="H1511" s="46" t="str">
        <f>VLOOKUP(G1511,'EPG Description Guide'!A:K,10,FALSE)</f>
        <v>Dar el Sí</v>
      </c>
      <c r="I1511" s="46" t="str">
        <f>VLOOKUP(G1511,'EPG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512" spans="1:9" ht="15.75" customHeight="1" x14ac:dyDescent="0.2">
      <c r="A1512" t="str">
        <f t="shared" si="69"/>
        <v>Even</v>
      </c>
      <c r="B1512" s="9">
        <v>1510</v>
      </c>
      <c r="C1512" s="43">
        <f>'Week 19'!$D$2</f>
        <v>42500</v>
      </c>
      <c r="D1512" s="44">
        <f>'Week 19'!$A$72</f>
        <v>0.71874999999999956</v>
      </c>
      <c r="E1512" s="43">
        <f t="shared" si="70"/>
        <v>42500.677083333336</v>
      </c>
      <c r="F1512" s="44">
        <f t="shared" si="71"/>
        <v>42500.677083333336</v>
      </c>
      <c r="G1512" s="47" t="str">
        <f>'Week 19'!$D$72</f>
        <v>Tie the Knot</v>
      </c>
      <c r="H1512" s="46" t="str">
        <f>VLOOKUP(G1512,'EPG Description Guide'!A:K,10,FALSE)</f>
        <v>Dar el Sí</v>
      </c>
      <c r="I1512" s="46" t="str">
        <f>VLOOKUP(G1512,'EPG Description Guide'!A:K,11,FALSE)</f>
        <v>Las campanas de boda suenan para celebrar la unión entre los mejores looks para cada estilo. De vestidos de cuento de hadas a las siluetas minimalistas, tenemos los vestidos, accesorios y maquillaje perfecto para ayudarte a hacer realidad tu boda de ensueño.</v>
      </c>
    </row>
    <row r="1513" spans="1:9" ht="15.75" customHeight="1" x14ac:dyDescent="0.2">
      <c r="A1513" t="str">
        <f t="shared" si="69"/>
        <v>Odd</v>
      </c>
      <c r="B1513" s="9">
        <v>1511</v>
      </c>
      <c r="C1513" s="43">
        <f>'Week 19'!$D$2</f>
        <v>42500</v>
      </c>
      <c r="D1513" s="44">
        <f>'Week 19'!$A$73</f>
        <v>0.72916666666666619</v>
      </c>
      <c r="E1513" s="43">
        <f t="shared" si="70"/>
        <v>42500.6875</v>
      </c>
      <c r="F1513" s="44">
        <f t="shared" si="71"/>
        <v>42500.6875</v>
      </c>
      <c r="G1513" s="47" t="str">
        <f>'Week 19'!$D$73</f>
        <v>One to Watch</v>
      </c>
      <c r="H1513" s="46" t="str">
        <f>VLOOKUP(G1513,'EPG Description Guide'!A:K,10,FALSE)</f>
        <v>Alguien a Seguir</v>
      </c>
      <c r="I1513" s="46" t="str">
        <f>VLOOKUP(G1513,'EPG Description Guide'!A:K,11,FALSE)</f>
        <v>Descubre las vidas reales y las carreras florecientes de las estrellas emergentes. Desde los pupilos del diseño, hasta las modelos más sensuales, los mejores estilistas y los talentosos maquilladores.</v>
      </c>
    </row>
    <row r="1514" spans="1:9" ht="15.75" customHeight="1" x14ac:dyDescent="0.2">
      <c r="A1514" t="str">
        <f t="shared" si="69"/>
        <v>Even</v>
      </c>
      <c r="B1514" s="9">
        <v>1512</v>
      </c>
      <c r="C1514" s="43">
        <f>'Week 19'!$D$2</f>
        <v>42500</v>
      </c>
      <c r="D1514" s="44">
        <f>'Week 19'!$A$74</f>
        <v>0.73958333333333282</v>
      </c>
      <c r="E1514" s="43">
        <f t="shared" si="70"/>
        <v>42500.697916666672</v>
      </c>
      <c r="F1514" s="44">
        <f t="shared" si="71"/>
        <v>42500.697916666672</v>
      </c>
      <c r="G1514" s="47" t="str">
        <f>'Week 19'!$D$74</f>
        <v>One to Watch</v>
      </c>
      <c r="H1514" s="46" t="str">
        <f>VLOOKUP(G1514,'EPG Description Guide'!A:K,10,FALSE)</f>
        <v>Alguien a Seguir</v>
      </c>
      <c r="I1514" s="46" t="str">
        <f>VLOOKUP(G1514,'EPG Description Guide'!A:K,11,FALSE)</f>
        <v>Descubre las vidas reales y las carreras florecientes de las estrellas emergentes. Desde los pupilos del diseño, hasta las modelos más sensuales, los mejores estilistas y los talentosos maquilladores.</v>
      </c>
    </row>
    <row r="1515" spans="1:9" ht="15.75" customHeight="1" x14ac:dyDescent="0.2">
      <c r="A1515" t="str">
        <f t="shared" si="69"/>
        <v>Odd</v>
      </c>
      <c r="B1515" s="9">
        <v>1513</v>
      </c>
      <c r="C1515" s="43">
        <f>'Week 19'!$D$2</f>
        <v>42500</v>
      </c>
      <c r="D1515" s="44">
        <f>'Week 19'!$A$75</f>
        <v>0.74999999999999944</v>
      </c>
      <c r="E1515" s="43">
        <f t="shared" si="70"/>
        <v>42500.708333333336</v>
      </c>
      <c r="F1515" s="44">
        <f t="shared" si="71"/>
        <v>42500.708333333336</v>
      </c>
      <c r="G1515" s="47" t="str">
        <f>'Week 19'!$D$75</f>
        <v>From the Runway</v>
      </c>
      <c r="H1515" s="46" t="str">
        <f>VLOOKUP(G1515,'EPG Description Guide'!A:K,10,FALSE)</f>
        <v>De la Pasarela</v>
      </c>
      <c r="I1515" s="46" t="str">
        <f>VLOOKUP(G1515,'EPG Description Guide'!A:K,11,FALSE)</f>
        <v>Mantente al día de las últimas tendencias y estilos directamente desde la pasarela de las capitales de la moda del mundo.</v>
      </c>
    </row>
    <row r="1516" spans="1:9" ht="15.75" customHeight="1" x14ac:dyDescent="0.2">
      <c r="A1516" t="str">
        <f t="shared" si="69"/>
        <v>Even</v>
      </c>
      <c r="B1516" s="9">
        <v>1514</v>
      </c>
      <c r="C1516" s="43">
        <f>'Week 19'!$D$2</f>
        <v>42500</v>
      </c>
      <c r="D1516" s="44">
        <f>'Week 19'!$A$76</f>
        <v>0.76041666666666607</v>
      </c>
      <c r="E1516" s="43">
        <f t="shared" si="70"/>
        <v>42500.71875</v>
      </c>
      <c r="F1516" s="44">
        <f t="shared" si="71"/>
        <v>42500.71875</v>
      </c>
      <c r="G1516" s="47" t="str">
        <f>'Week 19'!$D$76</f>
        <v>From the Runway</v>
      </c>
      <c r="H1516" s="46" t="str">
        <f>VLOOKUP(G1516,'EPG Description Guide'!A:K,10,FALSE)</f>
        <v>De la Pasarela</v>
      </c>
      <c r="I1516" s="46" t="str">
        <f>VLOOKUP(G1516,'EPG Description Guide'!A:K,11,FALSE)</f>
        <v>Mantente al día de las últimas tendencias y estilos directamente desde la pasarela de las capitales de la moda del mundo.</v>
      </c>
    </row>
    <row r="1517" spans="1:9" ht="15.75" customHeight="1" x14ac:dyDescent="0.2">
      <c r="A1517" t="str">
        <f t="shared" si="69"/>
        <v>Odd</v>
      </c>
      <c r="B1517" s="9">
        <v>1515</v>
      </c>
      <c r="C1517" s="43">
        <f>'Week 19'!$D$2</f>
        <v>42500</v>
      </c>
      <c r="D1517" s="44">
        <f>'Week 19'!$A$77</f>
        <v>0.7708333333333327</v>
      </c>
      <c r="E1517" s="43">
        <f t="shared" si="70"/>
        <v>42500.729166666672</v>
      </c>
      <c r="F1517" s="44">
        <f t="shared" si="71"/>
        <v>42500.729166666672</v>
      </c>
      <c r="G1517" s="47" t="str">
        <f>'Week 19'!$D$77</f>
        <v>Photographers</v>
      </c>
      <c r="H1517" s="46" t="str">
        <f>VLOOKUP(G1517,'EPG Description Guide'!A:K,10,FALSE)</f>
        <v>Fotógrafos</v>
      </c>
      <c r="I1517" s="46" t="str">
        <f>VLOOKUP(G1517,'EPG Description Guide'!A:K,11,FALSE)</f>
        <v>Observa a las modelos y sus sesiones de fotos desde el punto de vista de un fotógrafo y descubre qué se necesita para conseguir la mejor fotografía.</v>
      </c>
    </row>
    <row r="1518" spans="1:9" ht="15.75" customHeight="1" x14ac:dyDescent="0.2">
      <c r="A1518" t="str">
        <f t="shared" si="69"/>
        <v>Even</v>
      </c>
      <c r="B1518" s="9">
        <v>1516</v>
      </c>
      <c r="C1518" s="43">
        <f>'Week 19'!$D$2</f>
        <v>42500</v>
      </c>
      <c r="D1518" s="44">
        <f>'Week 19'!$A$78</f>
        <v>0.78124999999999933</v>
      </c>
      <c r="E1518" s="43">
        <f t="shared" si="70"/>
        <v>42500.739583333336</v>
      </c>
      <c r="F1518" s="44">
        <f t="shared" si="71"/>
        <v>42500.739583333336</v>
      </c>
      <c r="G1518" s="47" t="str">
        <f>'Week 19'!$D$78</f>
        <v>Photographers</v>
      </c>
      <c r="H1518" s="46" t="str">
        <f>VLOOKUP(G1518,'EPG Description Guide'!A:K,10,FALSE)</f>
        <v>Fotógrafos</v>
      </c>
      <c r="I1518" s="46" t="str">
        <f>VLOOKUP(G1518,'EPG Description Guide'!A:K,11,FALSE)</f>
        <v>Observa a las modelos y sus sesiones de fotos desde el punto de vista de un fotógrafo y descubre qué se necesita para conseguir la mejor fotografía.</v>
      </c>
    </row>
    <row r="1519" spans="1:9" ht="15.75" customHeight="1" x14ac:dyDescent="0.2">
      <c r="A1519" t="str">
        <f t="shared" si="69"/>
        <v>Odd</v>
      </c>
      <c r="B1519" s="9">
        <v>1517</v>
      </c>
      <c r="C1519" s="43">
        <f>'Week 19'!$D$2</f>
        <v>42500</v>
      </c>
      <c r="D1519" s="44">
        <f>'Week 19'!$A$79</f>
        <v>0.79166666666666596</v>
      </c>
      <c r="E1519" s="43">
        <f t="shared" si="70"/>
        <v>42500.75</v>
      </c>
      <c r="F1519" s="44">
        <f t="shared" si="71"/>
        <v>42500.75</v>
      </c>
      <c r="G1519" s="47" t="str">
        <f>'Week 19'!$D$79</f>
        <v>Invitation Only</v>
      </c>
      <c r="H1519" s="46" t="str">
        <f>VLOOKUP(G1519,'EPG Description Guide'!A:K,10,FALSE)</f>
        <v>Solo con Invitación</v>
      </c>
      <c r="I1519" s="46" t="str">
        <f>VLOOKUP(G1519,'EPG Description Guide'!A:K,11,FALSE)</f>
        <v>Desde el comienzo de las fiestas hasta los after, consigue acceso exclusivo a los eventos más glamourosos de todo el mundo.</v>
      </c>
    </row>
    <row r="1520" spans="1:9" ht="15.75" customHeight="1" x14ac:dyDescent="0.2">
      <c r="A1520" t="str">
        <f t="shared" si="69"/>
        <v>Even</v>
      </c>
      <c r="B1520" s="9">
        <v>1518</v>
      </c>
      <c r="C1520" s="43">
        <f>'Week 19'!$D$2</f>
        <v>42500</v>
      </c>
      <c r="D1520" s="44">
        <f>'Week 19'!$A$80</f>
        <v>0.80208333333333259</v>
      </c>
      <c r="E1520" s="43">
        <f t="shared" si="70"/>
        <v>42500.760416666672</v>
      </c>
      <c r="F1520" s="44">
        <f t="shared" si="71"/>
        <v>42500.760416666672</v>
      </c>
      <c r="G1520" s="47" t="str">
        <f>'Week 19'!$D$80</f>
        <v>Invitation Only</v>
      </c>
      <c r="H1520" s="46" t="str">
        <f>VLOOKUP(G1520,'EPG Description Guide'!A:K,10,FALSE)</f>
        <v>Solo con Invitación</v>
      </c>
      <c r="I1520" s="46" t="str">
        <f>VLOOKUP(G1520,'EPG Description Guide'!A:K,11,FALSE)</f>
        <v>Desde el comienzo de las fiestas hasta los after, consigue acceso exclusivo a los eventos más glamourosos de todo el mundo.</v>
      </c>
    </row>
    <row r="1521" spans="1:9" ht="15.75" customHeight="1" x14ac:dyDescent="0.2">
      <c r="A1521" t="str">
        <f t="shared" si="69"/>
        <v>Odd</v>
      </c>
      <c r="B1521" s="9">
        <v>1519</v>
      </c>
      <c r="C1521" s="43">
        <f>'Week 19'!$D$2</f>
        <v>42500</v>
      </c>
      <c r="D1521" s="44">
        <f>'Week 19'!$A$81</f>
        <v>0.81249999999999922</v>
      </c>
      <c r="E1521" s="43">
        <f t="shared" si="70"/>
        <v>42500.770833333336</v>
      </c>
      <c r="F1521" s="44">
        <f t="shared" si="71"/>
        <v>42500.770833333336</v>
      </c>
      <c r="G1521" s="47" t="str">
        <f>'Week 19'!$D$81</f>
        <v>From the Runway</v>
      </c>
      <c r="H1521" s="46" t="str">
        <f>VLOOKUP(G1521,'EPG Description Guide'!A:K,10,FALSE)</f>
        <v>De la Pasarela</v>
      </c>
      <c r="I1521" s="46" t="str">
        <f>VLOOKUP(G1521,'EPG Description Guide'!A:K,11,FALSE)</f>
        <v>Mantente al día de las últimas tendencias y estilos directamente desde la pasarela de las capitales de la moda del mundo.</v>
      </c>
    </row>
    <row r="1522" spans="1:9" ht="15.75" customHeight="1" x14ac:dyDescent="0.2">
      <c r="A1522" t="str">
        <f t="shared" si="69"/>
        <v>Even</v>
      </c>
      <c r="B1522" s="9">
        <v>1520</v>
      </c>
      <c r="C1522" s="43">
        <f>'Week 19'!$D$2</f>
        <v>42500</v>
      </c>
      <c r="D1522" s="44">
        <f>'Week 19'!$A$82</f>
        <v>0.82291666666666585</v>
      </c>
      <c r="E1522" s="43">
        <f t="shared" si="70"/>
        <v>42500.78125</v>
      </c>
      <c r="F1522" s="44">
        <f t="shared" si="71"/>
        <v>42500.78125</v>
      </c>
      <c r="G1522" s="47" t="str">
        <f>'Week 19'!$D$82</f>
        <v>From the Runway</v>
      </c>
      <c r="H1522" s="46" t="str">
        <f>VLOOKUP(G1522,'EPG Description Guide'!A:K,10,FALSE)</f>
        <v>De la Pasarela</v>
      </c>
      <c r="I1522" s="46" t="str">
        <f>VLOOKUP(G1522,'EPG Description Guide'!A:K,11,FALSE)</f>
        <v>Mantente al día de las últimas tendencias y estilos directamente desde la pasarela de las capitales de la moda del mundo.</v>
      </c>
    </row>
    <row r="1523" spans="1:9" ht="15.75" customHeight="1" x14ac:dyDescent="0.2">
      <c r="A1523" t="str">
        <f t="shared" si="69"/>
        <v>Odd</v>
      </c>
      <c r="B1523" s="9">
        <v>1521</v>
      </c>
      <c r="C1523" s="43">
        <f>'Week 19'!$D$2</f>
        <v>42500</v>
      </c>
      <c r="D1523" s="44">
        <f>'Week 19'!$A$83</f>
        <v>0.83333333333333248</v>
      </c>
      <c r="E1523" s="43">
        <f t="shared" si="70"/>
        <v>42500.791666666672</v>
      </c>
      <c r="F1523" s="44">
        <f t="shared" si="71"/>
        <v>42500.791666666672</v>
      </c>
      <c r="G1523" s="47" t="str">
        <f>'Week 19'!$D$83</f>
        <v>Fashion City Tour: Seoul</v>
      </c>
      <c r="H1523" s="46" t="str">
        <f>VLOOKUP(G1523,'EPG Description Guide'!A:K,10,FALSE)</f>
        <v>TOUR DE CIUDAD DE MODA: SEÚL</v>
      </c>
      <c r="I1523" s="46" t="str">
        <f>VLOOKUP(G1523,'EPG Description Guide'!A:K,11,FALSE)</f>
        <v>De las fantásticas boutiques de moda y cocina exquisita a los lugares con más estilo, descubre las fronteras estilísticas de Seúl, consiguiendo un look exclusivo en sus secretos mejor guardados y deportes más populares.</v>
      </c>
    </row>
    <row r="1524" spans="1:9" ht="15.75" customHeight="1" x14ac:dyDescent="0.2">
      <c r="A1524" t="str">
        <f t="shared" si="69"/>
        <v>Even</v>
      </c>
      <c r="B1524" s="9">
        <v>1522</v>
      </c>
      <c r="C1524" s="43">
        <f>'Week 19'!$D$2</f>
        <v>42500</v>
      </c>
      <c r="D1524" s="44">
        <f>'Week 19'!$A$84</f>
        <v>0.84374999999999911</v>
      </c>
      <c r="E1524" s="43">
        <f t="shared" si="70"/>
        <v>42500.802083333336</v>
      </c>
      <c r="F1524" s="44">
        <f t="shared" si="71"/>
        <v>42500.802083333336</v>
      </c>
      <c r="G1524" s="47" t="str">
        <f>'Week 19'!$D$84</f>
        <v>Fashion City Tour: Seoul</v>
      </c>
      <c r="H1524" s="46" t="str">
        <f>VLOOKUP(G1524,'EPG Description Guide'!A:K,10,FALSE)</f>
        <v>TOUR DE CIUDAD DE MODA: SEÚL</v>
      </c>
      <c r="I1524" s="46" t="str">
        <f>VLOOKUP(G1524,'EPG Description Guide'!A:K,11,FALSE)</f>
        <v>De las fantásticas boutiques de moda y cocina exquisita a los lugares con más estilo, descubre las fronteras estilísticas de Seúl, consiguiendo un look exclusivo en sus secretos mejor guardados y deportes más populares.</v>
      </c>
    </row>
    <row r="1525" spans="1:9" ht="15.75" customHeight="1" x14ac:dyDescent="0.2">
      <c r="A1525" t="str">
        <f t="shared" si="69"/>
        <v>Odd</v>
      </c>
      <c r="B1525" s="9">
        <v>1523</v>
      </c>
      <c r="C1525" s="43">
        <f>'Week 19'!$D$2</f>
        <v>42500</v>
      </c>
      <c r="D1525" s="44">
        <f>'Week 19'!$A$85</f>
        <v>0.85416666666666574</v>
      </c>
      <c r="E1525" s="43">
        <f t="shared" si="70"/>
        <v>42500.8125</v>
      </c>
      <c r="F1525" s="44">
        <f t="shared" si="71"/>
        <v>42500.8125</v>
      </c>
      <c r="G1525" s="47" t="str">
        <f>'Week 19'!$D$85</f>
        <v>From the Runway</v>
      </c>
      <c r="H1525" s="46" t="str">
        <f>VLOOKUP(G1525,'EPG Description Guide'!A:K,10,FALSE)</f>
        <v>De la Pasarela</v>
      </c>
      <c r="I1525" s="46" t="str">
        <f>VLOOKUP(G1525,'EPG Description Guide'!A:K,11,FALSE)</f>
        <v>Mantente al día de las últimas tendencias y estilos directamente desde la pasarela de las capitales de la moda del mundo.</v>
      </c>
    </row>
    <row r="1526" spans="1:9" ht="15.75" customHeight="1" x14ac:dyDescent="0.2">
      <c r="A1526" t="str">
        <f t="shared" si="69"/>
        <v>Even</v>
      </c>
      <c r="B1526" s="9">
        <v>1524</v>
      </c>
      <c r="C1526" s="43">
        <f>'Week 19'!$D$2</f>
        <v>42500</v>
      </c>
      <c r="D1526" s="44">
        <f>'Week 19'!$A$86</f>
        <v>0.86458333333333237</v>
      </c>
      <c r="E1526" s="43">
        <f t="shared" si="70"/>
        <v>42500.822916666672</v>
      </c>
      <c r="F1526" s="44">
        <f t="shared" si="71"/>
        <v>42500.822916666672</v>
      </c>
      <c r="G1526" s="47" t="str">
        <f>'Week 19'!$D$86</f>
        <v>From the Runway</v>
      </c>
      <c r="H1526" s="46" t="str">
        <f>VLOOKUP(G1526,'EPG Description Guide'!A:K,10,FALSE)</f>
        <v>De la Pasarela</v>
      </c>
      <c r="I1526" s="46" t="str">
        <f>VLOOKUP(G1526,'EPG Description Guide'!A:K,11,FALSE)</f>
        <v>Mantente al día de las últimas tendencias y estilos directamente desde la pasarela de las capitales de la moda del mundo.</v>
      </c>
    </row>
    <row r="1527" spans="1:9" ht="15.75" customHeight="1" x14ac:dyDescent="0.2">
      <c r="A1527" t="str">
        <f t="shared" si="69"/>
        <v>Odd</v>
      </c>
      <c r="B1527" s="9">
        <v>1525</v>
      </c>
      <c r="C1527" s="43">
        <f>'Week 19'!$D$2</f>
        <v>42500</v>
      </c>
      <c r="D1527" s="44">
        <f>'Week 19'!$A$87</f>
        <v>0.874999999999999</v>
      </c>
      <c r="E1527" s="43">
        <f t="shared" si="70"/>
        <v>42500.833333333336</v>
      </c>
      <c r="F1527" s="44">
        <f t="shared" si="71"/>
        <v>42500.833333333336</v>
      </c>
      <c r="G1527" s="47" t="str">
        <f>'Week 19'!$D$87</f>
        <v>What's Haute</v>
      </c>
      <c r="H1527" s="46" t="str">
        <f>VLOOKUP(G1527,'EPG Description Guide'!A:K,10,FALSE)</f>
        <v>Alta Costura</v>
      </c>
      <c r="I1527" s="46" t="str">
        <f>VLOOKUP(G1527,'EPG Description Guide'!A:K,11,FALSE)</f>
        <v>La revista y guía definitiva de estilo de vida de lujo para la élite que disfruta de una vida glamourosa.</v>
      </c>
    </row>
    <row r="1528" spans="1:9" ht="15.75" customHeight="1" x14ac:dyDescent="0.2">
      <c r="A1528" t="str">
        <f t="shared" si="69"/>
        <v>Even</v>
      </c>
      <c r="B1528" s="9">
        <v>1526</v>
      </c>
      <c r="C1528" s="43">
        <f>'Week 19'!$D$2</f>
        <v>42500</v>
      </c>
      <c r="D1528" s="44">
        <f>'Week 19'!$A$88</f>
        <v>0.88541666666666563</v>
      </c>
      <c r="E1528" s="43">
        <f t="shared" si="70"/>
        <v>42500.84375</v>
      </c>
      <c r="F1528" s="44">
        <f t="shared" si="71"/>
        <v>42500.84375</v>
      </c>
      <c r="G1528" s="47" t="str">
        <f>'Week 19'!$D$88</f>
        <v>What's Haute</v>
      </c>
      <c r="H1528" s="46" t="str">
        <f>VLOOKUP(G1528,'EPG Description Guide'!A:K,10,FALSE)</f>
        <v>Alta Costura</v>
      </c>
      <c r="I1528" s="46" t="str">
        <f>VLOOKUP(G1528,'EPG Description Guide'!A:K,11,FALSE)</f>
        <v>La revista y guía definitiva de estilo de vida de lujo para la élite que disfruta de una vida glamourosa.</v>
      </c>
    </row>
    <row r="1529" spans="1:9" ht="15.75" customHeight="1" x14ac:dyDescent="0.2">
      <c r="A1529" t="str">
        <f t="shared" si="69"/>
        <v>Odd</v>
      </c>
      <c r="B1529" s="9">
        <v>1527</v>
      </c>
      <c r="C1529" s="43">
        <f>'Week 19'!$D$2</f>
        <v>42500</v>
      </c>
      <c r="D1529" s="44">
        <f>'Week 19'!$A$89</f>
        <v>0.89583333333333226</v>
      </c>
      <c r="E1529" s="43">
        <f t="shared" si="70"/>
        <v>42500.854166666672</v>
      </c>
      <c r="F1529" s="44">
        <f t="shared" si="71"/>
        <v>42500.854166666672</v>
      </c>
      <c r="G1529" s="47" t="str">
        <f>'Week 19'!$D$89</f>
        <v>From the Runway</v>
      </c>
      <c r="H1529" s="46" t="str">
        <f>VLOOKUP(G1529,'EPG Description Guide'!A:K,10,FALSE)</f>
        <v>De la Pasarela</v>
      </c>
      <c r="I1529" s="46" t="str">
        <f>VLOOKUP(G1529,'EPG Description Guide'!A:K,11,FALSE)</f>
        <v>Mantente al día de las últimas tendencias y estilos directamente desde la pasarela de las capitales de la moda del mundo.</v>
      </c>
    </row>
    <row r="1530" spans="1:9" ht="15.75" customHeight="1" x14ac:dyDescent="0.2">
      <c r="A1530" t="str">
        <f t="shared" si="69"/>
        <v>Even</v>
      </c>
      <c r="B1530" s="9">
        <v>1528</v>
      </c>
      <c r="C1530" s="43">
        <f>'Week 19'!$D$2</f>
        <v>42500</v>
      </c>
      <c r="D1530" s="44">
        <f>'Week 19'!$A$90</f>
        <v>0.90624999999999889</v>
      </c>
      <c r="E1530" s="43">
        <f t="shared" si="70"/>
        <v>42500.864583333336</v>
      </c>
      <c r="F1530" s="44">
        <f t="shared" si="71"/>
        <v>42500.864583333336</v>
      </c>
      <c r="G1530" s="47" t="str">
        <f>'Week 19'!$D$90</f>
        <v>From the Runway</v>
      </c>
      <c r="H1530" s="46" t="str">
        <f>VLOOKUP(G1530,'EPG Description Guide'!A:K,10,FALSE)</f>
        <v>De la Pasarela</v>
      </c>
      <c r="I1530" s="46" t="str">
        <f>VLOOKUP(G1530,'EPG Description Guide'!A:K,11,FALSE)</f>
        <v>Mantente al día de las últimas tendencias y estilos directamente desde la pasarela de las capitales de la moda del mundo.</v>
      </c>
    </row>
    <row r="1531" spans="1:9" ht="15.75" customHeight="1" x14ac:dyDescent="0.2">
      <c r="A1531" t="str">
        <f t="shared" si="69"/>
        <v>Odd</v>
      </c>
      <c r="B1531" s="9">
        <v>1529</v>
      </c>
      <c r="C1531" s="43">
        <f>'Week 19'!$D$2</f>
        <v>42500</v>
      </c>
      <c r="D1531" s="44">
        <f>'Week 19'!$A$91</f>
        <v>0.91666666666666552</v>
      </c>
      <c r="E1531" s="43">
        <f t="shared" si="70"/>
        <v>42500.875</v>
      </c>
      <c r="F1531" s="44">
        <f t="shared" si="71"/>
        <v>42500.875</v>
      </c>
      <c r="G1531" s="47" t="str">
        <f>'Week 19'!$D$91</f>
        <v>British Style Ep1</v>
      </c>
      <c r="H1531" s="46" t="str">
        <f>VLOOKUP(G1531,'EPG Description Guide'!A:K,10,FALSE)</f>
        <v>Estilo Británico</v>
      </c>
      <c r="I1531" s="46" t="str">
        <f>VLOOKUP(G1531,'EPG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32" spans="1:9" ht="15.75" customHeight="1" x14ac:dyDescent="0.2">
      <c r="A1532" t="str">
        <f t="shared" si="69"/>
        <v>Even</v>
      </c>
      <c r="B1532" s="9">
        <v>1530</v>
      </c>
      <c r="C1532" s="43">
        <f>'Week 19'!$D$2</f>
        <v>42500</v>
      </c>
      <c r="D1532" s="44">
        <f>'Week 19'!$A$92</f>
        <v>0.92708333333333215</v>
      </c>
      <c r="E1532" s="43">
        <f t="shared" si="70"/>
        <v>42500.885416666672</v>
      </c>
      <c r="F1532" s="44">
        <f t="shared" si="71"/>
        <v>42500.885416666672</v>
      </c>
      <c r="G1532" s="47" t="str">
        <f>'Week 19'!$D$92</f>
        <v>British Style Ep1</v>
      </c>
      <c r="H1532" s="46" t="str">
        <f>VLOOKUP(G1532,'EPG Description Guide'!A:K,10,FALSE)</f>
        <v>Estilo Británico</v>
      </c>
      <c r="I1532" s="46" t="str">
        <f>VLOOKUP(G1532,'EPG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33" spans="1:9" ht="15.75" customHeight="1" x14ac:dyDescent="0.2">
      <c r="A1533" t="str">
        <f t="shared" si="69"/>
        <v>Odd</v>
      </c>
      <c r="B1533" s="9">
        <v>1531</v>
      </c>
      <c r="C1533" s="43">
        <f>'Week 19'!$D$2</f>
        <v>42500</v>
      </c>
      <c r="D1533" s="44">
        <f>'Week 19'!$A$93</f>
        <v>0.93749999999999878</v>
      </c>
      <c r="E1533" s="43">
        <f t="shared" si="70"/>
        <v>42500.895833333336</v>
      </c>
      <c r="F1533" s="44">
        <f t="shared" si="71"/>
        <v>42500.895833333336</v>
      </c>
      <c r="G1533" s="47" t="str">
        <f>'Week 19'!$D$93</f>
        <v>Invitation Only</v>
      </c>
      <c r="H1533" s="46" t="str">
        <f>VLOOKUP(G1533,'EPG Description Guide'!A:K,10,FALSE)</f>
        <v>Solo con Invitación</v>
      </c>
      <c r="I1533" s="46" t="str">
        <f>VLOOKUP(G1533,'EPG Description Guide'!A:K,11,FALSE)</f>
        <v>Desde el comienzo de las fiestas hasta los after, consigue acceso exclusivo a los eventos más glamourosos de todo el mundo.</v>
      </c>
    </row>
    <row r="1534" spans="1:9" ht="15.75" customHeight="1" x14ac:dyDescent="0.2">
      <c r="A1534" t="str">
        <f t="shared" si="69"/>
        <v>Even</v>
      </c>
      <c r="B1534" s="9">
        <v>1532</v>
      </c>
      <c r="C1534" s="43">
        <f>'Week 19'!$D$2</f>
        <v>42500</v>
      </c>
      <c r="D1534" s="44">
        <f>'Week 19'!$A$94</f>
        <v>0.94791666666666541</v>
      </c>
      <c r="E1534" s="43">
        <f t="shared" si="70"/>
        <v>42500.90625</v>
      </c>
      <c r="F1534" s="44">
        <f t="shared" si="71"/>
        <v>42500.90625</v>
      </c>
      <c r="G1534" s="47" t="str">
        <f>'Week 19'!$D$94</f>
        <v>Invitation Only</v>
      </c>
      <c r="H1534" s="46" t="str">
        <f>VLOOKUP(G1534,'EPG Description Guide'!A:K,10,FALSE)</f>
        <v>Solo con Invitación</v>
      </c>
      <c r="I1534" s="46" t="str">
        <f>VLOOKUP(G1534,'EPG Description Guide'!A:K,11,FALSE)</f>
        <v>Desde el comienzo de las fiestas hasta los after, consigue acceso exclusivo a los eventos más glamourosos de todo el mundo.</v>
      </c>
    </row>
    <row r="1535" spans="1:9" ht="15.75" customHeight="1" x14ac:dyDescent="0.2">
      <c r="A1535" t="str">
        <f t="shared" si="69"/>
        <v>Odd</v>
      </c>
      <c r="B1535" s="9">
        <v>1533</v>
      </c>
      <c r="C1535" s="43">
        <f>'Week 19'!$D$2</f>
        <v>42500</v>
      </c>
      <c r="D1535" s="44">
        <f>'Week 19'!$A$95</f>
        <v>0.95833333333333204</v>
      </c>
      <c r="E1535" s="43">
        <f t="shared" si="70"/>
        <v>42500.916666666672</v>
      </c>
      <c r="F1535" s="44">
        <f t="shared" si="71"/>
        <v>42500.916666666672</v>
      </c>
      <c r="G1535" s="47" t="str">
        <f>'Week 19'!$D$95</f>
        <v>Robo Girls Ep2</v>
      </c>
      <c r="H1535" s="46" t="str">
        <f>VLOOKUP(G1535,'EPG Description Guide'!A:K,10,FALSE)</f>
        <v>Robogirls</v>
      </c>
      <c r="I1535" s="46" t="str">
        <f>VLOOKUP(G1535,'EPG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536" spans="1:9" ht="15.75" customHeight="1" x14ac:dyDescent="0.2">
      <c r="A1536" t="str">
        <f t="shared" si="69"/>
        <v>Even</v>
      </c>
      <c r="B1536" s="9">
        <v>1534</v>
      </c>
      <c r="C1536" s="43">
        <f>'Week 19'!$D$2</f>
        <v>42500</v>
      </c>
      <c r="D1536" s="44">
        <f>'Week 19'!$A$96</f>
        <v>0.96874999999999867</v>
      </c>
      <c r="E1536" s="43">
        <f t="shared" si="70"/>
        <v>42500.927083333336</v>
      </c>
      <c r="F1536" s="44">
        <f t="shared" si="71"/>
        <v>42500.927083333336</v>
      </c>
      <c r="G1536" s="47" t="str">
        <f>'Week 19'!$D$96</f>
        <v>Robo Girls Ep2</v>
      </c>
      <c r="H1536" s="46" t="str">
        <f>VLOOKUP(G1536,'EPG Description Guide'!A:K,10,FALSE)</f>
        <v>Robogirls</v>
      </c>
      <c r="I1536" s="46" t="str">
        <f>VLOOKUP(G1536,'EPG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537" spans="1:9" ht="15.75" customHeight="1" x14ac:dyDescent="0.2">
      <c r="A1537" t="str">
        <f t="shared" si="69"/>
        <v>Odd</v>
      </c>
      <c r="B1537" s="9">
        <v>1535</v>
      </c>
      <c r="C1537" s="43">
        <f>'Week 19'!$D$2</f>
        <v>42500</v>
      </c>
      <c r="D1537" s="44">
        <f>'Week 19'!$A$97</f>
        <v>0.9791666666666653</v>
      </c>
      <c r="E1537" s="43">
        <f t="shared" si="70"/>
        <v>42500.9375</v>
      </c>
      <c r="F1537" s="44">
        <f t="shared" si="71"/>
        <v>42500.9375</v>
      </c>
      <c r="G1537" s="47" t="str">
        <f>'Week 19'!$D$97</f>
        <v>Photographers</v>
      </c>
      <c r="H1537" s="46" t="str">
        <f>VLOOKUP(G1537,'EPG Description Guide'!A:K,10,FALSE)</f>
        <v>Fotógrafos</v>
      </c>
      <c r="I1537" s="46" t="str">
        <f>VLOOKUP(G1537,'EPG Description Guide'!A:K,11,FALSE)</f>
        <v>Observa a las modelos y sus sesiones de fotos desde el punto de vista de un fotógrafo y descubre qué se necesita para conseguir la mejor fotografía.</v>
      </c>
    </row>
    <row r="1538" spans="1:9" ht="15.75" customHeight="1" x14ac:dyDescent="0.2">
      <c r="A1538" t="str">
        <f t="shared" si="69"/>
        <v>Even</v>
      </c>
      <c r="B1538" s="9">
        <v>1536</v>
      </c>
      <c r="C1538" s="43">
        <f>'Week 19'!$D$2</f>
        <v>42500</v>
      </c>
      <c r="D1538" s="44">
        <f>'Week 19'!$A$98</f>
        <v>0.98958333333333193</v>
      </c>
      <c r="E1538" s="43">
        <f t="shared" si="70"/>
        <v>42500.947916666672</v>
      </c>
      <c r="F1538" s="44">
        <f t="shared" si="71"/>
        <v>42500.947916666672</v>
      </c>
      <c r="G1538" s="47" t="str">
        <f>'Week 19'!$D$98</f>
        <v>Photographers</v>
      </c>
      <c r="H1538" s="46" t="str">
        <f>VLOOKUP(G1538,'EPG Description Guide'!A:K,10,FALSE)</f>
        <v>Fotógrafos</v>
      </c>
      <c r="I1538" s="46" t="str">
        <f>VLOOKUP(G1538,'EPG Description Guide'!A:K,11,FALSE)</f>
        <v>Observa a las modelos y sus sesiones de fotos desde el punto de vista de un fotógrafo y descubre qué se necesita para conseguir la mejor fotografía.</v>
      </c>
    </row>
    <row r="1539" spans="1:9" ht="15.75" customHeight="1" x14ac:dyDescent="0.2">
      <c r="A1539" t="str">
        <f t="shared" si="69"/>
        <v>Odd</v>
      </c>
      <c r="B1539" s="9">
        <v>1537</v>
      </c>
      <c r="C1539" s="43">
        <f>'Week 19'!$E$2</f>
        <v>42501</v>
      </c>
      <c r="D1539" s="44">
        <f>'Week 19'!$A$3</f>
        <v>0</v>
      </c>
      <c r="E1539" s="43">
        <f t="shared" si="70"/>
        <v>42500.958333333336</v>
      </c>
      <c r="F1539" s="44">
        <f t="shared" si="71"/>
        <v>42500.958333333336</v>
      </c>
      <c r="G1539" s="47" t="str">
        <f>'Week 19'!$E$3</f>
        <v>What's Haute</v>
      </c>
      <c r="H1539" s="46" t="str">
        <f>VLOOKUP(G1539,'EPG Description Guide'!A:K,10,FALSE)</f>
        <v>Alta Costura</v>
      </c>
      <c r="I1539" s="46" t="str">
        <f>VLOOKUP(G1539,'EPG Description Guide'!A:K,11,FALSE)</f>
        <v>La revista y guía definitiva de estilo de vida de lujo para la élite que disfruta de una vida glamourosa.</v>
      </c>
    </row>
    <row r="1540" spans="1:9" ht="15.75" customHeight="1" x14ac:dyDescent="0.2">
      <c r="A1540" t="str">
        <f t="shared" ref="A1540:A1603" si="72">IF(MOD(B1540,2),"Odd","Even")</f>
        <v>Even</v>
      </c>
      <c r="B1540" s="9">
        <v>1538</v>
      </c>
      <c r="C1540" s="43">
        <f>'Week 19'!$E$2</f>
        <v>42501</v>
      </c>
      <c r="D1540" s="44">
        <f>'Week 19'!$A$4</f>
        <v>1.0416666666666666E-2</v>
      </c>
      <c r="E1540" s="43">
        <f t="shared" ref="E1540:E1603" si="73">($C1540+$D1540)-(1/24)</f>
        <v>42500.96875</v>
      </c>
      <c r="F1540" s="44">
        <f t="shared" ref="F1540:F1603" si="74">($C1540+$D1540)-(1/24)</f>
        <v>42500.96875</v>
      </c>
      <c r="G1540" s="47" t="str">
        <f>'Week 19'!$E$4</f>
        <v>What's Haute</v>
      </c>
      <c r="H1540" s="46" t="str">
        <f>VLOOKUP(G1540,'EPG Description Guide'!A:K,10,FALSE)</f>
        <v>Alta Costura</v>
      </c>
      <c r="I1540" s="46" t="str">
        <f>VLOOKUP(G1540,'EPG Description Guide'!A:K,11,FALSE)</f>
        <v>La revista y guía definitiva de estilo de vida de lujo para la élite que disfruta de una vida glamourosa.</v>
      </c>
    </row>
    <row r="1541" spans="1:9" ht="15.75" customHeight="1" x14ac:dyDescent="0.2">
      <c r="A1541" t="str">
        <f t="shared" si="72"/>
        <v>Odd</v>
      </c>
      <c r="B1541" s="9">
        <v>1539</v>
      </c>
      <c r="C1541" s="43">
        <f>'Week 19'!$E$2</f>
        <v>42501</v>
      </c>
      <c r="D1541" s="44">
        <f>'Week 19'!$A$5</f>
        <v>2.0833333333333332E-2</v>
      </c>
      <c r="E1541" s="43">
        <f t="shared" si="73"/>
        <v>42500.979166666672</v>
      </c>
      <c r="F1541" s="44">
        <f t="shared" si="74"/>
        <v>42500.979166666672</v>
      </c>
      <c r="G1541" s="47" t="str">
        <f>'Week 19'!$E$5</f>
        <v>Photographers</v>
      </c>
      <c r="H1541" s="46" t="str">
        <f>VLOOKUP(G1541,'EPG Description Guide'!A:K,10,FALSE)</f>
        <v>Fotógrafos</v>
      </c>
      <c r="I1541" s="46" t="str">
        <f>VLOOKUP(G1541,'EPG Description Guide'!A:K,11,FALSE)</f>
        <v>Observa a las modelos y sus sesiones de fotos desde el punto de vista de un fotógrafo y descubre qué se necesita para conseguir la mejor fotografía.</v>
      </c>
    </row>
    <row r="1542" spans="1:9" ht="15.75" customHeight="1" x14ac:dyDescent="0.2">
      <c r="A1542" t="str">
        <f t="shared" si="72"/>
        <v>Even</v>
      </c>
      <c r="B1542" s="9">
        <v>1540</v>
      </c>
      <c r="C1542" s="43">
        <f>'Week 19'!$E$2</f>
        <v>42501</v>
      </c>
      <c r="D1542" s="44">
        <f>'Week 19'!$A$6</f>
        <v>3.125E-2</v>
      </c>
      <c r="E1542" s="43">
        <f t="shared" si="73"/>
        <v>42500.989583333336</v>
      </c>
      <c r="F1542" s="44">
        <f t="shared" si="74"/>
        <v>42500.989583333336</v>
      </c>
      <c r="G1542" s="47" t="str">
        <f>'Week 19'!$E$6</f>
        <v>Photographers</v>
      </c>
      <c r="H1542" s="46" t="str">
        <f>VLOOKUP(G1542,'EPG Description Guide'!A:K,10,FALSE)</f>
        <v>Fotógrafos</v>
      </c>
      <c r="I1542" s="46" t="str">
        <f>VLOOKUP(G1542,'EPG Description Guide'!A:K,11,FALSE)</f>
        <v>Observa a las modelos y sus sesiones de fotos desde el punto de vista de un fotógrafo y descubre qué se necesita para conseguir la mejor fotografía.</v>
      </c>
    </row>
    <row r="1543" spans="1:9" ht="15.75" customHeight="1" x14ac:dyDescent="0.2">
      <c r="A1543" t="str">
        <f t="shared" si="72"/>
        <v>Odd</v>
      </c>
      <c r="B1543" s="9">
        <v>1541</v>
      </c>
      <c r="C1543" s="43">
        <f>'Week 19'!$E$2</f>
        <v>42501</v>
      </c>
      <c r="D1543" s="44">
        <f>'Week 19'!$A$7</f>
        <v>4.1666666666666664E-2</v>
      </c>
      <c r="E1543" s="43">
        <f t="shared" si="73"/>
        <v>42501</v>
      </c>
      <c r="F1543" s="44">
        <f t="shared" si="74"/>
        <v>42501</v>
      </c>
      <c r="G1543" s="47" t="str">
        <f>'Week 19'!$E$7</f>
        <v>British Style Ep1</v>
      </c>
      <c r="H1543" s="46" t="str">
        <f>VLOOKUP(G1543,'EPG Description Guide'!A:K,10,FALSE)</f>
        <v>Estilo Británico</v>
      </c>
      <c r="I1543" s="46" t="str">
        <f>VLOOKUP(G1543,'EPG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44" spans="1:9" ht="15.75" customHeight="1" x14ac:dyDescent="0.2">
      <c r="A1544" t="str">
        <f t="shared" si="72"/>
        <v>Even</v>
      </c>
      <c r="B1544" s="9">
        <v>1542</v>
      </c>
      <c r="C1544" s="43">
        <f>'Week 19'!$E$2</f>
        <v>42501</v>
      </c>
      <c r="D1544" s="44">
        <f>'Week 19'!$A$8</f>
        <v>5.2083333333333329E-2</v>
      </c>
      <c r="E1544" s="43">
        <f t="shared" si="73"/>
        <v>42501.010416666672</v>
      </c>
      <c r="F1544" s="44">
        <f t="shared" si="74"/>
        <v>42501.010416666672</v>
      </c>
      <c r="G1544" s="47" t="str">
        <f>'Week 19'!$E$8</f>
        <v>British Style Ep1</v>
      </c>
      <c r="H1544" s="46" t="str">
        <f>VLOOKUP(G1544,'EPG Description Guide'!A:K,10,FALSE)</f>
        <v>Estilo Británico</v>
      </c>
      <c r="I1544" s="46" t="str">
        <f>VLOOKUP(G1544,'EPG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45" spans="1:9" ht="15.75" customHeight="1" x14ac:dyDescent="0.2">
      <c r="A1545" t="str">
        <f t="shared" si="72"/>
        <v>Odd</v>
      </c>
      <c r="B1545" s="9">
        <v>1543</v>
      </c>
      <c r="C1545" s="43">
        <f>'Week 19'!$E$2</f>
        <v>42501</v>
      </c>
      <c r="D1545" s="44">
        <f>'Week 19'!$A$9</f>
        <v>6.2499999999999993E-2</v>
      </c>
      <c r="E1545" s="43">
        <f t="shared" si="73"/>
        <v>42501.020833333336</v>
      </c>
      <c r="F1545" s="44">
        <f t="shared" si="74"/>
        <v>42501.020833333336</v>
      </c>
      <c r="G1545" s="47" t="str">
        <f>'Week 19'!$E$9</f>
        <v>Fashion Exposed</v>
      </c>
      <c r="H1545" s="46" t="str">
        <f>VLOOKUP(G1545,'EPG Description Guide'!A:K,10,FALSE)</f>
        <v>Moda Expuesta</v>
      </c>
      <c r="I1545" s="46" t="str">
        <f>VLOOKUP(G1545,'EPG Description Guide'!A:K,11,FALSE)</f>
        <v>Lugares increíbles con las modelos más atractivas y fotógrafos, directamente desde las tentadoras y sensuales sesiones de fotos y desfiles.</v>
      </c>
    </row>
    <row r="1546" spans="1:9" ht="15.75" customHeight="1" x14ac:dyDescent="0.2">
      <c r="A1546" t="str">
        <f t="shared" si="72"/>
        <v>Even</v>
      </c>
      <c r="B1546" s="9">
        <v>1544</v>
      </c>
      <c r="C1546" s="43">
        <f>'Week 19'!$E$2</f>
        <v>42501</v>
      </c>
      <c r="D1546" s="44">
        <f>'Week 19'!$A$10</f>
        <v>7.2916666666666657E-2</v>
      </c>
      <c r="E1546" s="43">
        <f t="shared" si="73"/>
        <v>42501.03125</v>
      </c>
      <c r="F1546" s="44">
        <f t="shared" si="74"/>
        <v>42501.03125</v>
      </c>
      <c r="G1546" s="47" t="str">
        <f>'Week 19'!$E$10</f>
        <v>Fashion Exposed</v>
      </c>
      <c r="H1546" s="46" t="str">
        <f>VLOOKUP(G1546,'EPG Description Guide'!A:K,10,FALSE)</f>
        <v>Moda Expuesta</v>
      </c>
      <c r="I1546" s="46" t="str">
        <f>VLOOKUP(G1546,'EPG Description Guide'!A:K,11,FALSE)</f>
        <v>Lugares increíbles con las modelos más atractivas y fotógrafos, directamente desde las tentadoras y sensuales sesiones de fotos y desfiles.</v>
      </c>
    </row>
    <row r="1547" spans="1:9" ht="15.75" customHeight="1" x14ac:dyDescent="0.2">
      <c r="A1547" t="str">
        <f t="shared" si="72"/>
        <v>Odd</v>
      </c>
      <c r="B1547" s="9">
        <v>1545</v>
      </c>
      <c r="C1547" s="43">
        <f>'Week 19'!$E$2</f>
        <v>42501</v>
      </c>
      <c r="D1547" s="44">
        <f>'Week 19'!$A$11</f>
        <v>8.3333333333333329E-2</v>
      </c>
      <c r="E1547" s="43">
        <f t="shared" si="73"/>
        <v>42501.041666666672</v>
      </c>
      <c r="F1547" s="44">
        <f t="shared" si="74"/>
        <v>42501.041666666672</v>
      </c>
      <c r="G1547" s="47" t="str">
        <f>'Week 19'!$E$11</f>
        <v>Fashion Exposed</v>
      </c>
      <c r="H1547" s="46" t="str">
        <f>VLOOKUP(G1547,'EPG Description Guide'!A:K,10,FALSE)</f>
        <v>Moda Expuesta</v>
      </c>
      <c r="I1547" s="46" t="str">
        <f>VLOOKUP(G1547,'EPG Description Guide'!A:K,11,FALSE)</f>
        <v>Lugares increíbles con las modelos más atractivas y fotógrafos, directamente desde las tentadoras y sensuales sesiones de fotos y desfiles.</v>
      </c>
    </row>
    <row r="1548" spans="1:9" ht="15.75" customHeight="1" x14ac:dyDescent="0.2">
      <c r="A1548" t="str">
        <f t="shared" si="72"/>
        <v>Even</v>
      </c>
      <c r="B1548" s="9">
        <v>1546</v>
      </c>
      <c r="C1548" s="43">
        <f>'Week 19'!$E$2</f>
        <v>42501</v>
      </c>
      <c r="D1548" s="44">
        <f>'Week 19'!$A$12</f>
        <v>9.375E-2</v>
      </c>
      <c r="E1548" s="43">
        <f t="shared" si="73"/>
        <v>42501.052083333336</v>
      </c>
      <c r="F1548" s="44">
        <f t="shared" si="74"/>
        <v>42501.052083333336</v>
      </c>
      <c r="G1548" s="47" t="str">
        <f>'Week 19'!$E$12</f>
        <v>Fashion Exposed</v>
      </c>
      <c r="H1548" s="46" t="str">
        <f>VLOOKUP(G1548,'EPG Description Guide'!A:K,10,FALSE)</f>
        <v>Moda Expuesta</v>
      </c>
      <c r="I1548" s="46" t="str">
        <f>VLOOKUP(G1548,'EPG Description Guide'!A:K,11,FALSE)</f>
        <v>Lugares increíbles con las modelos más atractivas y fotógrafos, directamente desde las tentadoras y sensuales sesiones de fotos y desfiles.</v>
      </c>
    </row>
    <row r="1549" spans="1:9" ht="15.75" customHeight="1" x14ac:dyDescent="0.2">
      <c r="A1549" t="str">
        <f t="shared" si="72"/>
        <v>Odd</v>
      </c>
      <c r="B1549" s="9">
        <v>1547</v>
      </c>
      <c r="C1549" s="43">
        <f>'Week 19'!$E$2</f>
        <v>42501</v>
      </c>
      <c r="D1549" s="44">
        <f>'Week 19'!$A$13</f>
        <v>0.10416666666666667</v>
      </c>
      <c r="E1549" s="43">
        <f t="shared" si="73"/>
        <v>42501.0625</v>
      </c>
      <c r="F1549" s="44">
        <f t="shared" si="74"/>
        <v>42501.0625</v>
      </c>
      <c r="G1549" s="47" t="str">
        <f>'Week 19'!$E$13</f>
        <v>From the Runway</v>
      </c>
      <c r="H1549" s="46" t="str">
        <f>VLOOKUP(G1549,'EPG Description Guide'!A:K,10,FALSE)</f>
        <v>De la Pasarela</v>
      </c>
      <c r="I1549" s="46" t="str">
        <f>VLOOKUP(G1549,'EPG Description Guide'!A:K,11,FALSE)</f>
        <v>Mantente al día de las últimas tendencias y estilos directamente desde la pasarela de las capitales de la moda del mundo.</v>
      </c>
    </row>
    <row r="1550" spans="1:9" ht="15.75" customHeight="1" x14ac:dyDescent="0.2">
      <c r="A1550" t="str">
        <f t="shared" si="72"/>
        <v>Even</v>
      </c>
      <c r="B1550" s="9">
        <v>1548</v>
      </c>
      <c r="C1550" s="43">
        <f>'Week 19'!$E$2</f>
        <v>42501</v>
      </c>
      <c r="D1550" s="44">
        <f>'Week 19'!$A$14</f>
        <v>0.11458333333333334</v>
      </c>
      <c r="E1550" s="43">
        <f t="shared" si="73"/>
        <v>42501.072916666672</v>
      </c>
      <c r="F1550" s="44">
        <f t="shared" si="74"/>
        <v>42501.072916666672</v>
      </c>
      <c r="G1550" s="47" t="str">
        <f>'Week 19'!$E$14</f>
        <v>From the Runway</v>
      </c>
      <c r="H1550" s="46" t="str">
        <f>VLOOKUP(G1550,'EPG Description Guide'!A:K,10,FALSE)</f>
        <v>De la Pasarela</v>
      </c>
      <c r="I1550" s="46" t="str">
        <f>VLOOKUP(G1550,'EPG Description Guide'!A:K,11,FALSE)</f>
        <v>Mantente al día de las últimas tendencias y estilos directamente desde la pasarela de las capitales de la moda del mundo.</v>
      </c>
    </row>
    <row r="1551" spans="1:9" ht="15.75" customHeight="1" x14ac:dyDescent="0.2">
      <c r="A1551" t="str">
        <f t="shared" si="72"/>
        <v>Odd</v>
      </c>
      <c r="B1551" s="9">
        <v>1549</v>
      </c>
      <c r="C1551" s="43">
        <f>'Week 19'!$E$2</f>
        <v>42501</v>
      </c>
      <c r="D1551" s="44">
        <f>'Week 19'!$A$15</f>
        <v>0.125</v>
      </c>
      <c r="E1551" s="43">
        <f t="shared" si="73"/>
        <v>42501.083333333336</v>
      </c>
      <c r="F1551" s="44">
        <f t="shared" si="74"/>
        <v>42501.083333333336</v>
      </c>
      <c r="G1551" s="47" t="str">
        <f>'Week 19'!$E$15</f>
        <v>Invitation Only</v>
      </c>
      <c r="H1551" s="46" t="str">
        <f>VLOOKUP(G1551,'EPG Description Guide'!A:K,10,FALSE)</f>
        <v>Solo con Invitación</v>
      </c>
      <c r="I1551" s="46" t="str">
        <f>VLOOKUP(G1551,'EPG Description Guide'!A:K,11,FALSE)</f>
        <v>Desde el comienzo de las fiestas hasta los after, consigue acceso exclusivo a los eventos más glamourosos de todo el mundo.</v>
      </c>
    </row>
    <row r="1552" spans="1:9" ht="15.75" customHeight="1" x14ac:dyDescent="0.2">
      <c r="A1552" t="str">
        <f t="shared" si="72"/>
        <v>Even</v>
      </c>
      <c r="B1552" s="9">
        <v>1550</v>
      </c>
      <c r="C1552" s="43">
        <f>'Week 19'!$E$2</f>
        <v>42501</v>
      </c>
      <c r="D1552" s="44">
        <f>'Week 19'!$A$16</f>
        <v>0.13541666666666666</v>
      </c>
      <c r="E1552" s="43">
        <f t="shared" si="73"/>
        <v>42501.09375</v>
      </c>
      <c r="F1552" s="44">
        <f t="shared" si="74"/>
        <v>42501.09375</v>
      </c>
      <c r="G1552" s="47" t="str">
        <f>'Week 19'!$E$16</f>
        <v>Invitation Only</v>
      </c>
      <c r="H1552" s="46" t="str">
        <f>VLOOKUP(G1552,'EPG Description Guide'!A:K,10,FALSE)</f>
        <v>Solo con Invitación</v>
      </c>
      <c r="I1552" s="46" t="str">
        <f>VLOOKUP(G1552,'EPG Description Guide'!A:K,11,FALSE)</f>
        <v>Desde el comienzo de las fiestas hasta los after, consigue acceso exclusivo a los eventos más glamourosos de todo el mundo.</v>
      </c>
    </row>
    <row r="1553" spans="1:9" ht="15.75" customHeight="1" x14ac:dyDescent="0.2">
      <c r="A1553" t="str">
        <f t="shared" si="72"/>
        <v>Odd</v>
      </c>
      <c r="B1553" s="9">
        <v>1551</v>
      </c>
      <c r="C1553" s="43">
        <f>'Week 19'!$E$2</f>
        <v>42501</v>
      </c>
      <c r="D1553" s="44">
        <f>'Week 19'!$A$17</f>
        <v>0.14583333333333331</v>
      </c>
      <c r="E1553" s="43">
        <f t="shared" si="73"/>
        <v>42501.104166666672</v>
      </c>
      <c r="F1553" s="44">
        <f t="shared" si="74"/>
        <v>42501.104166666672</v>
      </c>
      <c r="G1553" s="47" t="str">
        <f>'Week 19'!$E$17</f>
        <v>Fashion Exposed</v>
      </c>
      <c r="H1553" s="46" t="str">
        <f>VLOOKUP(G1553,'EPG Description Guide'!A:K,10,FALSE)</f>
        <v>Moda Expuesta</v>
      </c>
      <c r="I1553" s="46" t="str">
        <f>VLOOKUP(G1553,'EPG Description Guide'!A:K,11,FALSE)</f>
        <v>Lugares increíbles con las modelos más atractivas y fotógrafos, directamente desde las tentadoras y sensuales sesiones de fotos y desfiles.</v>
      </c>
    </row>
    <row r="1554" spans="1:9" ht="15.75" customHeight="1" x14ac:dyDescent="0.2">
      <c r="A1554" t="str">
        <f t="shared" si="72"/>
        <v>Even</v>
      </c>
      <c r="B1554" s="9">
        <v>1552</v>
      </c>
      <c r="C1554" s="43">
        <f>'Week 19'!$E$2</f>
        <v>42501</v>
      </c>
      <c r="D1554" s="44">
        <f>'Week 19'!$A$18</f>
        <v>0.15624999999999997</v>
      </c>
      <c r="E1554" s="43">
        <f t="shared" si="73"/>
        <v>42501.114583333336</v>
      </c>
      <c r="F1554" s="44">
        <f t="shared" si="74"/>
        <v>42501.114583333336</v>
      </c>
      <c r="G1554" s="47" t="str">
        <f>'Week 19'!$E$18</f>
        <v>Fashion Exposed</v>
      </c>
      <c r="H1554" s="46" t="str">
        <f>VLOOKUP(G1554,'EPG Description Guide'!A:K,10,FALSE)</f>
        <v>Moda Expuesta</v>
      </c>
      <c r="I1554" s="46" t="str">
        <f>VLOOKUP(G1554,'EPG Description Guide'!A:K,11,FALSE)</f>
        <v>Lugares increíbles con las modelos más atractivas y fotógrafos, directamente desde las tentadoras y sensuales sesiones de fotos y desfiles.</v>
      </c>
    </row>
    <row r="1555" spans="1:9" ht="15.75" customHeight="1" x14ac:dyDescent="0.2">
      <c r="A1555" t="str">
        <f t="shared" si="72"/>
        <v>Odd</v>
      </c>
      <c r="B1555" s="9">
        <v>1553</v>
      </c>
      <c r="C1555" s="43">
        <f>'Week 19'!$E$2</f>
        <v>42501</v>
      </c>
      <c r="D1555" s="44">
        <f>'Week 19'!$A$19</f>
        <v>0.16666666666666663</v>
      </c>
      <c r="E1555" s="43">
        <f t="shared" si="73"/>
        <v>42501.125</v>
      </c>
      <c r="F1555" s="44">
        <f t="shared" si="74"/>
        <v>42501.125</v>
      </c>
      <c r="G1555" s="47" t="str">
        <f>'Week 19'!$E$19</f>
        <v>From the Runway</v>
      </c>
      <c r="H1555" s="46" t="str">
        <f>VLOOKUP(G1555,'EPG Description Guide'!A:K,10,FALSE)</f>
        <v>De la Pasarela</v>
      </c>
      <c r="I1555" s="46" t="str">
        <f>VLOOKUP(G1555,'EPG Description Guide'!A:K,11,FALSE)</f>
        <v>Mantente al día de las últimas tendencias y estilos directamente desde la pasarela de las capitales de la moda del mundo.</v>
      </c>
    </row>
    <row r="1556" spans="1:9" ht="15.75" customHeight="1" x14ac:dyDescent="0.2">
      <c r="A1556" t="str">
        <f t="shared" si="72"/>
        <v>Even</v>
      </c>
      <c r="B1556" s="9">
        <v>1554</v>
      </c>
      <c r="C1556" s="43">
        <f>'Week 19'!$E$2</f>
        <v>42501</v>
      </c>
      <c r="D1556" s="44">
        <f>'Week 19'!$A$20</f>
        <v>0.17708333333333329</v>
      </c>
      <c r="E1556" s="43">
        <f t="shared" si="73"/>
        <v>42501.135416666672</v>
      </c>
      <c r="F1556" s="44">
        <f t="shared" si="74"/>
        <v>42501.135416666672</v>
      </c>
      <c r="G1556" s="47" t="str">
        <f>'Week 19'!$E$20</f>
        <v>From the Runway</v>
      </c>
      <c r="H1556" s="46" t="str">
        <f>VLOOKUP(G1556,'EPG Description Guide'!A:K,10,FALSE)</f>
        <v>De la Pasarela</v>
      </c>
      <c r="I1556" s="46" t="str">
        <f>VLOOKUP(G1556,'EPG Description Guide'!A:K,11,FALSE)</f>
        <v>Mantente al día de las últimas tendencias y estilos directamente desde la pasarela de las capitales de la moda del mundo.</v>
      </c>
    </row>
    <row r="1557" spans="1:9" ht="15.75" customHeight="1" x14ac:dyDescent="0.2">
      <c r="A1557" t="str">
        <f t="shared" si="72"/>
        <v>Odd</v>
      </c>
      <c r="B1557" s="9">
        <v>1555</v>
      </c>
      <c r="C1557" s="43">
        <f>'Week 19'!$E$2</f>
        <v>42501</v>
      </c>
      <c r="D1557" s="44">
        <f>'Week 19'!$A$21</f>
        <v>0.18749999999999994</v>
      </c>
      <c r="E1557" s="43">
        <f t="shared" si="73"/>
        <v>42501.145833333336</v>
      </c>
      <c r="F1557" s="44">
        <f t="shared" si="74"/>
        <v>42501.145833333336</v>
      </c>
      <c r="G1557" s="47" t="str">
        <f>'Week 19'!$E$21</f>
        <v>Fashion Exposed</v>
      </c>
      <c r="H1557" s="46" t="str">
        <f>VLOOKUP(G1557,'EPG Description Guide'!A:K,10,FALSE)</f>
        <v>Moda Expuesta</v>
      </c>
      <c r="I1557" s="46" t="str">
        <f>VLOOKUP(G1557,'EPG Description Guide'!A:K,11,FALSE)</f>
        <v>Lugares increíbles con las modelos más atractivas y fotógrafos, directamente desde las tentadoras y sensuales sesiones de fotos y desfiles.</v>
      </c>
    </row>
    <row r="1558" spans="1:9" ht="15.75" customHeight="1" x14ac:dyDescent="0.2">
      <c r="A1558" t="str">
        <f t="shared" si="72"/>
        <v>Even</v>
      </c>
      <c r="B1558" s="9">
        <v>1556</v>
      </c>
      <c r="C1558" s="43">
        <f>'Week 19'!$E$2</f>
        <v>42501</v>
      </c>
      <c r="D1558" s="44">
        <f>'Week 19'!$A$22</f>
        <v>0.1979166666666666</v>
      </c>
      <c r="E1558" s="43">
        <f t="shared" si="73"/>
        <v>42501.15625</v>
      </c>
      <c r="F1558" s="44">
        <f t="shared" si="74"/>
        <v>42501.15625</v>
      </c>
      <c r="G1558" s="47" t="str">
        <f>'Week 19'!$E$22</f>
        <v>Fashion Exposed</v>
      </c>
      <c r="H1558" s="46" t="str">
        <f>VLOOKUP(G1558,'EPG Description Guide'!A:K,10,FALSE)</f>
        <v>Moda Expuesta</v>
      </c>
      <c r="I1558" s="46" t="str">
        <f>VLOOKUP(G1558,'EPG Description Guide'!A:K,11,FALSE)</f>
        <v>Lugares increíbles con las modelos más atractivas y fotógrafos, directamente desde las tentadoras y sensuales sesiones de fotos y desfiles.</v>
      </c>
    </row>
    <row r="1559" spans="1:9" ht="15.75" customHeight="1" x14ac:dyDescent="0.2">
      <c r="A1559" t="str">
        <f t="shared" si="72"/>
        <v>Odd</v>
      </c>
      <c r="B1559" s="9">
        <v>1557</v>
      </c>
      <c r="C1559" s="43">
        <f>'Week 19'!$E$2</f>
        <v>42501</v>
      </c>
      <c r="D1559" s="44">
        <f>'Week 19'!$A$23</f>
        <v>0.20833333333333326</v>
      </c>
      <c r="E1559" s="43">
        <f t="shared" si="73"/>
        <v>42501.166666666672</v>
      </c>
      <c r="F1559" s="44">
        <f t="shared" si="74"/>
        <v>42501.166666666672</v>
      </c>
      <c r="G1559" s="47" t="str">
        <f>'Week 19'!$E$23</f>
        <v>From the Runway</v>
      </c>
      <c r="H1559" s="46" t="str">
        <f>VLOOKUP(G1559,'EPG Description Guide'!A:K,10,FALSE)</f>
        <v>De la Pasarela</v>
      </c>
      <c r="I1559" s="46" t="str">
        <f>VLOOKUP(G1559,'EPG Description Guide'!A:K,11,FALSE)</f>
        <v>Mantente al día de las últimas tendencias y estilos directamente desde la pasarela de las capitales de la moda del mundo.</v>
      </c>
    </row>
    <row r="1560" spans="1:9" ht="15.75" customHeight="1" x14ac:dyDescent="0.2">
      <c r="A1560" t="str">
        <f t="shared" si="72"/>
        <v>Even</v>
      </c>
      <c r="B1560" s="9">
        <v>1558</v>
      </c>
      <c r="C1560" s="43">
        <f>'Week 19'!$E$2</f>
        <v>42501</v>
      </c>
      <c r="D1560" s="44">
        <f>'Week 19'!$A$24</f>
        <v>0.21874999999999992</v>
      </c>
      <c r="E1560" s="43">
        <f t="shared" si="73"/>
        <v>42501.177083333336</v>
      </c>
      <c r="F1560" s="44">
        <f t="shared" si="74"/>
        <v>42501.177083333336</v>
      </c>
      <c r="G1560" s="47" t="str">
        <f>'Week 19'!$E$24</f>
        <v>From the Runway</v>
      </c>
      <c r="H1560" s="46" t="str">
        <f>VLOOKUP(G1560,'EPG Description Guide'!A:K,10,FALSE)</f>
        <v>De la Pasarela</v>
      </c>
      <c r="I1560" s="46" t="str">
        <f>VLOOKUP(G1560,'EPG Description Guide'!A:K,11,FALSE)</f>
        <v>Mantente al día de las últimas tendencias y estilos directamente desde la pasarela de las capitales de la moda del mundo.</v>
      </c>
    </row>
    <row r="1561" spans="1:9" ht="15.75" customHeight="1" x14ac:dyDescent="0.2">
      <c r="A1561" t="str">
        <f t="shared" si="72"/>
        <v>Odd</v>
      </c>
      <c r="B1561" s="9">
        <v>1559</v>
      </c>
      <c r="C1561" s="43">
        <f>'Week 19'!$E$2</f>
        <v>42501</v>
      </c>
      <c r="D1561" s="44">
        <f>'Week 19'!$A$25</f>
        <v>0.22916666666666657</v>
      </c>
      <c r="E1561" s="43">
        <f t="shared" si="73"/>
        <v>42501.1875</v>
      </c>
      <c r="F1561" s="44">
        <f t="shared" si="74"/>
        <v>42501.1875</v>
      </c>
      <c r="G1561" s="47" t="str">
        <f>'Week 19'!$E$25</f>
        <v>From the Runway</v>
      </c>
      <c r="H1561" s="46" t="str">
        <f>VLOOKUP(G1561,'EPG Description Guide'!A:K,10,FALSE)</f>
        <v>De la Pasarela</v>
      </c>
      <c r="I1561" s="46" t="str">
        <f>VLOOKUP(G1561,'EPG Description Guide'!A:K,11,FALSE)</f>
        <v>Mantente al día de las últimas tendencias y estilos directamente desde la pasarela de las capitales de la moda del mundo.</v>
      </c>
    </row>
    <row r="1562" spans="1:9" ht="15.75" customHeight="1" x14ac:dyDescent="0.2">
      <c r="A1562" t="str">
        <f t="shared" si="72"/>
        <v>Even</v>
      </c>
      <c r="B1562" s="9">
        <v>1560</v>
      </c>
      <c r="C1562" s="43">
        <f>'Week 19'!$E$2</f>
        <v>42501</v>
      </c>
      <c r="D1562" s="44">
        <f>'Week 19'!$A$26</f>
        <v>0.23958333333333323</v>
      </c>
      <c r="E1562" s="43">
        <f t="shared" si="73"/>
        <v>42501.197916666672</v>
      </c>
      <c r="F1562" s="44">
        <f t="shared" si="74"/>
        <v>42501.197916666672</v>
      </c>
      <c r="G1562" s="47" t="str">
        <f>'Week 19'!$E$26</f>
        <v>From the Runway</v>
      </c>
      <c r="H1562" s="46" t="str">
        <f>VLOOKUP(G1562,'EPG Description Guide'!A:K,10,FALSE)</f>
        <v>De la Pasarela</v>
      </c>
      <c r="I1562" s="46" t="str">
        <f>VLOOKUP(G1562,'EPG Description Guide'!A:K,11,FALSE)</f>
        <v>Mantente al día de las últimas tendencias y estilos directamente desde la pasarela de las capitales de la moda del mundo.</v>
      </c>
    </row>
    <row r="1563" spans="1:9" ht="15.75" customHeight="1" x14ac:dyDescent="0.2">
      <c r="A1563" t="str">
        <f t="shared" si="72"/>
        <v>Odd</v>
      </c>
      <c r="B1563" s="9">
        <v>1561</v>
      </c>
      <c r="C1563" s="43">
        <f>'Week 19'!$E$2</f>
        <v>42501</v>
      </c>
      <c r="D1563" s="44">
        <f>'Week 19'!$A$27</f>
        <v>0.24999999999999989</v>
      </c>
      <c r="E1563" s="43">
        <f t="shared" si="73"/>
        <v>42501.208333333336</v>
      </c>
      <c r="F1563" s="44">
        <f t="shared" si="74"/>
        <v>42501.208333333336</v>
      </c>
      <c r="G1563" s="47" t="str">
        <f>'Week 19'!$E$27</f>
        <v>Photographers</v>
      </c>
      <c r="H1563" s="46" t="str">
        <f>VLOOKUP(G1563,'EPG Description Guide'!A:K,10,FALSE)</f>
        <v>Fotógrafos</v>
      </c>
      <c r="I1563" s="46" t="str">
        <f>VLOOKUP(G1563,'EPG Description Guide'!A:K,11,FALSE)</f>
        <v>Observa a las modelos y sus sesiones de fotos desde el punto de vista de un fotógrafo y descubre qué se necesita para conseguir la mejor fotografía.</v>
      </c>
    </row>
    <row r="1564" spans="1:9" ht="15.75" customHeight="1" x14ac:dyDescent="0.2">
      <c r="A1564" t="str">
        <f t="shared" si="72"/>
        <v>Even</v>
      </c>
      <c r="B1564" s="9">
        <v>1562</v>
      </c>
      <c r="C1564" s="43">
        <f>'Week 19'!$E$2</f>
        <v>42501</v>
      </c>
      <c r="D1564" s="44">
        <f>'Week 19'!$A$28</f>
        <v>0.26041666666666657</v>
      </c>
      <c r="E1564" s="43">
        <f t="shared" si="73"/>
        <v>42501.21875</v>
      </c>
      <c r="F1564" s="44">
        <f t="shared" si="74"/>
        <v>42501.21875</v>
      </c>
      <c r="G1564" s="47" t="str">
        <f>'Week 19'!$E$28</f>
        <v>Photographers</v>
      </c>
      <c r="H1564" s="46" t="str">
        <f>VLOOKUP(G1564,'EPG Description Guide'!A:K,10,FALSE)</f>
        <v>Fotógrafos</v>
      </c>
      <c r="I1564" s="46" t="str">
        <f>VLOOKUP(G1564,'EPG Description Guide'!A:K,11,FALSE)</f>
        <v>Observa a las modelos y sus sesiones de fotos desde el punto de vista de un fotógrafo y descubre qué se necesita para conseguir la mejor fotografía.</v>
      </c>
    </row>
    <row r="1565" spans="1:9" ht="15.75" customHeight="1" x14ac:dyDescent="0.2">
      <c r="A1565" t="str">
        <f t="shared" si="72"/>
        <v>Odd</v>
      </c>
      <c r="B1565" s="9">
        <v>1563</v>
      </c>
      <c r="C1565" s="43">
        <f>'Week 19'!$E$2</f>
        <v>42501</v>
      </c>
      <c r="D1565" s="44">
        <f>'Week 19'!$A$29</f>
        <v>0.27083333333333326</v>
      </c>
      <c r="E1565" s="43">
        <f t="shared" si="73"/>
        <v>42501.229166666672</v>
      </c>
      <c r="F1565" s="44">
        <f t="shared" si="74"/>
        <v>42501.229166666672</v>
      </c>
      <c r="G1565" s="47" t="str">
        <f>'Week 19'!$E$29</f>
        <v>Invitation Only</v>
      </c>
      <c r="H1565" s="46" t="str">
        <f>VLOOKUP(G1565,'EPG Description Guide'!A:K,10,FALSE)</f>
        <v>Solo con Invitación</v>
      </c>
      <c r="I1565" s="46" t="str">
        <f>VLOOKUP(G1565,'EPG Description Guide'!A:K,11,FALSE)</f>
        <v>Desde el comienzo de las fiestas hasta los after, consigue acceso exclusivo a los eventos más glamourosos de todo el mundo.</v>
      </c>
    </row>
    <row r="1566" spans="1:9" ht="15.75" customHeight="1" x14ac:dyDescent="0.2">
      <c r="A1566" t="str">
        <f t="shared" si="72"/>
        <v>Even</v>
      </c>
      <c r="B1566" s="9">
        <v>1564</v>
      </c>
      <c r="C1566" s="43">
        <f>'Week 19'!$E$2</f>
        <v>42501</v>
      </c>
      <c r="D1566" s="44">
        <f>'Week 19'!$A$30</f>
        <v>0.28124999999999994</v>
      </c>
      <c r="E1566" s="43">
        <f t="shared" si="73"/>
        <v>42501.239583333336</v>
      </c>
      <c r="F1566" s="44">
        <f t="shared" si="74"/>
        <v>42501.239583333336</v>
      </c>
      <c r="G1566" s="47" t="str">
        <f>'Week 19'!$E$30</f>
        <v>Invitation Only</v>
      </c>
      <c r="H1566" s="46" t="str">
        <f>VLOOKUP(G1566,'EPG Description Guide'!A:K,10,FALSE)</f>
        <v>Solo con Invitación</v>
      </c>
      <c r="I1566" s="46" t="str">
        <f>VLOOKUP(G1566,'EPG Description Guide'!A:K,11,FALSE)</f>
        <v>Desde el comienzo de las fiestas hasta los after, consigue acceso exclusivo a los eventos más glamourosos de todo el mundo.</v>
      </c>
    </row>
    <row r="1567" spans="1:9" ht="15.75" customHeight="1" x14ac:dyDescent="0.2">
      <c r="A1567" t="str">
        <f t="shared" si="72"/>
        <v>Odd</v>
      </c>
      <c r="B1567" s="9">
        <v>1565</v>
      </c>
      <c r="C1567" s="43">
        <f>'Week 19'!$E$2</f>
        <v>42501</v>
      </c>
      <c r="D1567" s="44">
        <f>'Week 19'!$A$31</f>
        <v>0.29166666666666663</v>
      </c>
      <c r="E1567" s="43">
        <f t="shared" si="73"/>
        <v>42501.25</v>
      </c>
      <c r="F1567" s="44">
        <f t="shared" si="74"/>
        <v>42501.25</v>
      </c>
      <c r="G1567" s="47" t="str">
        <f>'Week 19'!$E$31</f>
        <v>From the Runway</v>
      </c>
      <c r="H1567" s="46" t="str">
        <f>VLOOKUP(G1567,'EPG Description Guide'!A:K,10,FALSE)</f>
        <v>De la Pasarela</v>
      </c>
      <c r="I1567" s="46" t="str">
        <f>VLOOKUP(G1567,'EPG Description Guide'!A:K,11,FALSE)</f>
        <v>Mantente al día de las últimas tendencias y estilos directamente desde la pasarela de las capitales de la moda del mundo.</v>
      </c>
    </row>
    <row r="1568" spans="1:9" ht="15.75" customHeight="1" x14ac:dyDescent="0.2">
      <c r="A1568" t="str">
        <f t="shared" si="72"/>
        <v>Even</v>
      </c>
      <c r="B1568" s="9">
        <v>1566</v>
      </c>
      <c r="C1568" s="43">
        <f>'Week 19'!$E$2</f>
        <v>42501</v>
      </c>
      <c r="D1568" s="44">
        <f>'Week 19'!$A$32</f>
        <v>0.30208333333333331</v>
      </c>
      <c r="E1568" s="43">
        <f t="shared" si="73"/>
        <v>42501.260416666672</v>
      </c>
      <c r="F1568" s="44">
        <f t="shared" si="74"/>
        <v>42501.260416666672</v>
      </c>
      <c r="G1568" s="47" t="str">
        <f>'Week 19'!$E$32</f>
        <v>From the Runway</v>
      </c>
      <c r="H1568" s="46" t="str">
        <f>VLOOKUP(G1568,'EPG Description Guide'!A:K,10,FALSE)</f>
        <v>De la Pasarela</v>
      </c>
      <c r="I1568" s="46" t="str">
        <f>VLOOKUP(G1568,'EPG Description Guide'!A:K,11,FALSE)</f>
        <v>Mantente al día de las últimas tendencias y estilos directamente desde la pasarela de las capitales de la moda del mundo.</v>
      </c>
    </row>
    <row r="1569" spans="1:9" ht="15.75" customHeight="1" x14ac:dyDescent="0.2">
      <c r="A1569" t="str">
        <f t="shared" si="72"/>
        <v>Odd</v>
      </c>
      <c r="B1569" s="9">
        <v>1567</v>
      </c>
      <c r="C1569" s="43">
        <f>'Week 19'!$E$2</f>
        <v>42501</v>
      </c>
      <c r="D1569" s="44">
        <f>'Week 19'!$A$33</f>
        <v>0.3125</v>
      </c>
      <c r="E1569" s="43">
        <f t="shared" si="73"/>
        <v>42501.270833333336</v>
      </c>
      <c r="F1569" s="44">
        <f t="shared" si="74"/>
        <v>42501.270833333336</v>
      </c>
      <c r="G1569" s="47" t="str">
        <f>'Week 19'!$E$33</f>
        <v>What's Haute</v>
      </c>
      <c r="H1569" s="46" t="str">
        <f>VLOOKUP(G1569,'EPG Description Guide'!A:K,10,FALSE)</f>
        <v>Alta Costura</v>
      </c>
      <c r="I1569" s="46" t="str">
        <f>VLOOKUP(G1569,'EPG Description Guide'!A:K,11,FALSE)</f>
        <v>La revista y guía definitiva de estilo de vida de lujo para la élite que disfruta de una vida glamourosa.</v>
      </c>
    </row>
    <row r="1570" spans="1:9" ht="15.75" customHeight="1" x14ac:dyDescent="0.2">
      <c r="A1570" t="str">
        <f t="shared" si="72"/>
        <v>Even</v>
      </c>
      <c r="B1570" s="9">
        <v>1568</v>
      </c>
      <c r="C1570" s="43">
        <f>'Week 19'!$E$2</f>
        <v>42501</v>
      </c>
      <c r="D1570" s="44">
        <f>'Week 19'!$A$34</f>
        <v>0.32291666666666669</v>
      </c>
      <c r="E1570" s="43">
        <f t="shared" si="73"/>
        <v>42501.28125</v>
      </c>
      <c r="F1570" s="44">
        <f t="shared" si="74"/>
        <v>42501.28125</v>
      </c>
      <c r="G1570" s="47" t="str">
        <f>'Week 19'!$E$34</f>
        <v>What's Haute</v>
      </c>
      <c r="H1570" s="46" t="str">
        <f>VLOOKUP(G1570,'EPG Description Guide'!A:K,10,FALSE)</f>
        <v>Alta Costura</v>
      </c>
      <c r="I1570" s="46" t="str">
        <f>VLOOKUP(G1570,'EPG Description Guide'!A:K,11,FALSE)</f>
        <v>La revista y guía definitiva de estilo de vida de lujo para la élite que disfruta de una vida glamourosa.</v>
      </c>
    </row>
    <row r="1571" spans="1:9" ht="15.75" customHeight="1" x14ac:dyDescent="0.2">
      <c r="A1571" t="str">
        <f t="shared" si="72"/>
        <v>Odd</v>
      </c>
      <c r="B1571" s="9">
        <v>1569</v>
      </c>
      <c r="C1571" s="43">
        <f>'Week 19'!$E$2</f>
        <v>42501</v>
      </c>
      <c r="D1571" s="44">
        <f>'Week 19'!$A$35</f>
        <v>0.33333333333333337</v>
      </c>
      <c r="E1571" s="43">
        <f t="shared" si="73"/>
        <v>42501.291666666672</v>
      </c>
      <c r="F1571" s="44">
        <f t="shared" si="74"/>
        <v>42501.291666666672</v>
      </c>
      <c r="G1571" s="47" t="str">
        <f>'Week 19'!$E$35</f>
        <v>Model Yoga Season 2 Ep2</v>
      </c>
      <c r="H1571" s="46" t="str">
        <f>VLOOKUP(G1571,'EPG Description Guide'!A:K,10,FALSE)</f>
        <v>MODEL YOGA Temporada 2</v>
      </c>
      <c r="I1571" s="46" t="str">
        <f>VLOOKUP(G1571,'EPG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572" spans="1:9" ht="15.75" customHeight="1" x14ac:dyDescent="0.2">
      <c r="A1572" t="str">
        <f t="shared" si="72"/>
        <v>Even</v>
      </c>
      <c r="B1572" s="9">
        <v>1570</v>
      </c>
      <c r="C1572" s="43">
        <f>'Week 19'!$E$2</f>
        <v>42501</v>
      </c>
      <c r="D1572" s="44">
        <f>'Week 19'!$A$36</f>
        <v>0.34375000000000006</v>
      </c>
      <c r="E1572" s="43">
        <f t="shared" si="73"/>
        <v>42501.302083333336</v>
      </c>
      <c r="F1572" s="44">
        <f t="shared" si="74"/>
        <v>42501.302083333336</v>
      </c>
      <c r="G1572" s="47" t="str">
        <f>'Week 19'!$E$36</f>
        <v>Model Yoga Season 2 Ep2</v>
      </c>
      <c r="H1572" s="46" t="str">
        <f>VLOOKUP(G1572,'EPG Description Guide'!A:K,10,FALSE)</f>
        <v>MODEL YOGA Temporada 2</v>
      </c>
      <c r="I1572" s="46" t="str">
        <f>VLOOKUP(G1572,'EPG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573" spans="1:9" ht="15.75" customHeight="1" x14ac:dyDescent="0.2">
      <c r="A1573" t="str">
        <f t="shared" si="72"/>
        <v>Odd</v>
      </c>
      <c r="B1573" s="9">
        <v>1571</v>
      </c>
      <c r="C1573" s="43">
        <f>'Week 19'!$E$2</f>
        <v>42501</v>
      </c>
      <c r="D1573" s="44">
        <f>'Week 19'!$A$37</f>
        <v>0.35416666666666674</v>
      </c>
      <c r="E1573" s="43">
        <f t="shared" si="73"/>
        <v>42501.3125</v>
      </c>
      <c r="F1573" s="44">
        <f t="shared" si="74"/>
        <v>42501.3125</v>
      </c>
      <c r="G1573" s="47" t="str">
        <f>'Week 19'!$E$37</f>
        <v>From the Runway</v>
      </c>
      <c r="H1573" s="46" t="str">
        <f>VLOOKUP(G1573,'EPG Description Guide'!A:K,10,FALSE)</f>
        <v>De la Pasarela</v>
      </c>
      <c r="I1573" s="46" t="str">
        <f>VLOOKUP(G1573,'EPG Description Guide'!A:K,11,FALSE)</f>
        <v>Mantente al día de las últimas tendencias y estilos directamente desde la pasarela de las capitales de la moda del mundo.</v>
      </c>
    </row>
    <row r="1574" spans="1:9" ht="15.75" customHeight="1" x14ac:dyDescent="0.2">
      <c r="A1574" t="str">
        <f t="shared" si="72"/>
        <v>Even</v>
      </c>
      <c r="B1574" s="9">
        <v>1572</v>
      </c>
      <c r="C1574" s="43">
        <f>'Week 19'!$E$2</f>
        <v>42501</v>
      </c>
      <c r="D1574" s="44">
        <f>'Week 19'!$A$38</f>
        <v>0.36458333333333343</v>
      </c>
      <c r="E1574" s="43">
        <f t="shared" si="73"/>
        <v>42501.322916666672</v>
      </c>
      <c r="F1574" s="44">
        <f t="shared" si="74"/>
        <v>42501.322916666672</v>
      </c>
      <c r="G1574" s="47" t="str">
        <f>'Week 19'!$E$38</f>
        <v>From the Runway</v>
      </c>
      <c r="H1574" s="46" t="str">
        <f>VLOOKUP(G1574,'EPG Description Guide'!A:K,10,FALSE)</f>
        <v>De la Pasarela</v>
      </c>
      <c r="I1574" s="46" t="str">
        <f>VLOOKUP(G1574,'EPG Description Guide'!A:K,11,FALSE)</f>
        <v>Mantente al día de las últimas tendencias y estilos directamente desde la pasarela de las capitales de la moda del mundo.</v>
      </c>
    </row>
    <row r="1575" spans="1:9" ht="15.75" customHeight="1" x14ac:dyDescent="0.2">
      <c r="A1575" t="str">
        <f t="shared" si="72"/>
        <v>Odd</v>
      </c>
      <c r="B1575" s="9">
        <v>1573</v>
      </c>
      <c r="C1575" s="43">
        <f>'Week 19'!$E$2</f>
        <v>42501</v>
      </c>
      <c r="D1575" s="44">
        <f>'Week 19'!$A$39</f>
        <v>0.37500000000000011</v>
      </c>
      <c r="E1575" s="43">
        <f t="shared" si="73"/>
        <v>42501.333333333336</v>
      </c>
      <c r="F1575" s="44">
        <f t="shared" si="74"/>
        <v>42501.333333333336</v>
      </c>
      <c r="G1575" s="47" t="str">
        <f>'Week 19'!$E$39</f>
        <v>Photographers</v>
      </c>
      <c r="H1575" s="46" t="str">
        <f>VLOOKUP(G1575,'EPG Description Guide'!A:K,10,FALSE)</f>
        <v>Fotógrafos</v>
      </c>
      <c r="I1575" s="46" t="str">
        <f>VLOOKUP(G1575,'EPG Description Guide'!A:K,11,FALSE)</f>
        <v>Observa a las modelos y sus sesiones de fotos desde el punto de vista de un fotógrafo y descubre qué se necesita para conseguir la mejor fotografía.</v>
      </c>
    </row>
    <row r="1576" spans="1:9" ht="15.75" customHeight="1" x14ac:dyDescent="0.2">
      <c r="A1576" t="str">
        <f t="shared" si="72"/>
        <v>Even</v>
      </c>
      <c r="B1576" s="9">
        <v>1574</v>
      </c>
      <c r="C1576" s="43">
        <f>'Week 19'!$E$2</f>
        <v>42501</v>
      </c>
      <c r="D1576" s="44">
        <f>'Week 19'!$A$40</f>
        <v>0.3854166666666668</v>
      </c>
      <c r="E1576" s="43">
        <f t="shared" si="73"/>
        <v>42501.34375</v>
      </c>
      <c r="F1576" s="44">
        <f t="shared" si="74"/>
        <v>42501.34375</v>
      </c>
      <c r="G1576" s="47" t="str">
        <f>'Week 19'!$E$40</f>
        <v>Photographers</v>
      </c>
      <c r="H1576" s="46" t="str">
        <f>VLOOKUP(G1576,'EPG Description Guide'!A:K,10,FALSE)</f>
        <v>Fotógrafos</v>
      </c>
      <c r="I1576" s="46" t="str">
        <f>VLOOKUP(G1576,'EPG Description Guide'!A:K,11,FALSE)</f>
        <v>Observa a las modelos y sus sesiones de fotos desde el punto de vista de un fotógrafo y descubre qué se necesita para conseguir la mejor fotografía.</v>
      </c>
    </row>
    <row r="1577" spans="1:9" ht="15.75" customHeight="1" x14ac:dyDescent="0.2">
      <c r="A1577" t="str">
        <f t="shared" si="72"/>
        <v>Odd</v>
      </c>
      <c r="B1577" s="9">
        <v>1575</v>
      </c>
      <c r="C1577" s="43">
        <f>'Week 19'!$E$2</f>
        <v>42501</v>
      </c>
      <c r="D1577" s="44">
        <f>'Week 19'!$A$41</f>
        <v>0.39583333333333348</v>
      </c>
      <c r="E1577" s="43">
        <f t="shared" si="73"/>
        <v>42501.354166666672</v>
      </c>
      <c r="F1577" s="44">
        <f t="shared" si="74"/>
        <v>42501.354166666672</v>
      </c>
      <c r="G1577" s="47" t="str">
        <f>'Week 19'!$E$41</f>
        <v>Invitation Only</v>
      </c>
      <c r="H1577" s="46" t="str">
        <f>VLOOKUP(G1577,'EPG Description Guide'!A:K,10,FALSE)</f>
        <v>Solo con Invitación</v>
      </c>
      <c r="I1577" s="46" t="str">
        <f>VLOOKUP(G1577,'EPG Description Guide'!A:K,11,FALSE)</f>
        <v>Desde el comienzo de las fiestas hasta los after, consigue acceso exclusivo a los eventos más glamourosos de todo el mundo.</v>
      </c>
    </row>
    <row r="1578" spans="1:9" ht="15.75" customHeight="1" x14ac:dyDescent="0.2">
      <c r="A1578" t="str">
        <f t="shared" si="72"/>
        <v>Even</v>
      </c>
      <c r="B1578" s="9">
        <v>1576</v>
      </c>
      <c r="C1578" s="43">
        <f>'Week 19'!$E$2</f>
        <v>42501</v>
      </c>
      <c r="D1578" s="44">
        <f>'Week 19'!$A$42</f>
        <v>0.40625000000000017</v>
      </c>
      <c r="E1578" s="43">
        <f t="shared" si="73"/>
        <v>42501.364583333336</v>
      </c>
      <c r="F1578" s="44">
        <f t="shared" si="74"/>
        <v>42501.364583333336</v>
      </c>
      <c r="G1578" s="47" t="str">
        <f>'Week 19'!$E$42</f>
        <v>Invitation Only</v>
      </c>
      <c r="H1578" s="46" t="str">
        <f>VLOOKUP(G1578,'EPG Description Guide'!A:K,10,FALSE)</f>
        <v>Solo con Invitación</v>
      </c>
      <c r="I1578" s="46" t="str">
        <f>VLOOKUP(G1578,'EPG Description Guide'!A:K,11,FALSE)</f>
        <v>Desde el comienzo de las fiestas hasta los after, consigue acceso exclusivo a los eventos más glamourosos de todo el mundo.</v>
      </c>
    </row>
    <row r="1579" spans="1:9" ht="15.75" customHeight="1" x14ac:dyDescent="0.2">
      <c r="A1579" t="str">
        <f t="shared" si="72"/>
        <v>Odd</v>
      </c>
      <c r="B1579" s="9">
        <v>1577</v>
      </c>
      <c r="C1579" s="43">
        <f>'Week 19'!$E$2</f>
        <v>42501</v>
      </c>
      <c r="D1579" s="44">
        <f>'Week 19'!$A$43</f>
        <v>0.41666666666666685</v>
      </c>
      <c r="E1579" s="43">
        <f t="shared" si="73"/>
        <v>42501.375</v>
      </c>
      <c r="F1579" s="44">
        <f t="shared" si="74"/>
        <v>42501.375</v>
      </c>
      <c r="G1579" s="47" t="str">
        <f>'Week 19'!$E$43</f>
        <v>British Style Ep1</v>
      </c>
      <c r="H1579" s="46" t="str">
        <f>VLOOKUP(G1579,'EPG Description Guide'!A:K,10,FALSE)</f>
        <v>Estilo Británico</v>
      </c>
      <c r="I1579" s="46" t="str">
        <f>VLOOKUP(G1579,'EPG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80" spans="1:9" ht="15.75" customHeight="1" x14ac:dyDescent="0.2">
      <c r="A1580" t="str">
        <f t="shared" si="72"/>
        <v>Even</v>
      </c>
      <c r="B1580" s="9">
        <v>1578</v>
      </c>
      <c r="C1580" s="43">
        <f>'Week 19'!$E$2</f>
        <v>42501</v>
      </c>
      <c r="D1580" s="44">
        <f>'Week 19'!$A$44</f>
        <v>0.42708333333333354</v>
      </c>
      <c r="E1580" s="43">
        <f t="shared" si="73"/>
        <v>42501.385416666672</v>
      </c>
      <c r="F1580" s="44">
        <f t="shared" si="74"/>
        <v>42501.385416666672</v>
      </c>
      <c r="G1580" s="47" t="str">
        <f>'Week 19'!$E$44</f>
        <v>British Style Ep1</v>
      </c>
      <c r="H1580" s="46" t="str">
        <f>VLOOKUP(G1580,'EPG Description Guide'!A:K,10,FALSE)</f>
        <v>Estilo Británico</v>
      </c>
      <c r="I1580" s="46" t="str">
        <f>VLOOKUP(G1580,'EPG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81" spans="1:9" ht="15.75" customHeight="1" x14ac:dyDescent="0.2">
      <c r="A1581" t="str">
        <f t="shared" si="72"/>
        <v>Odd</v>
      </c>
      <c r="B1581" s="9">
        <v>1579</v>
      </c>
      <c r="C1581" s="43">
        <f>'Week 19'!$E$2</f>
        <v>42501</v>
      </c>
      <c r="D1581" s="44">
        <f>'Week 19'!$A$45</f>
        <v>0.43750000000000022</v>
      </c>
      <c r="E1581" s="43">
        <f t="shared" si="73"/>
        <v>42501.395833333336</v>
      </c>
      <c r="F1581" s="44">
        <f t="shared" si="74"/>
        <v>42501.395833333336</v>
      </c>
      <c r="G1581" s="47" t="str">
        <f>'Week 19'!$E$45</f>
        <v>From the Runway</v>
      </c>
      <c r="H1581" s="46" t="str">
        <f>VLOOKUP(G1581,'EPG Description Guide'!A:K,10,FALSE)</f>
        <v>De la Pasarela</v>
      </c>
      <c r="I1581" s="46" t="str">
        <f>VLOOKUP(G1581,'EPG Description Guide'!A:K,11,FALSE)</f>
        <v>Mantente al día de las últimas tendencias y estilos directamente desde la pasarela de las capitales de la moda del mundo.</v>
      </c>
    </row>
    <row r="1582" spans="1:9" ht="15.75" customHeight="1" x14ac:dyDescent="0.2">
      <c r="A1582" t="str">
        <f t="shared" si="72"/>
        <v>Even</v>
      </c>
      <c r="B1582" s="9">
        <v>1580</v>
      </c>
      <c r="C1582" s="43">
        <f>'Week 19'!$E$2</f>
        <v>42501</v>
      </c>
      <c r="D1582" s="44">
        <f>'Week 19'!$A$46</f>
        <v>0.44791666666666691</v>
      </c>
      <c r="E1582" s="43">
        <f t="shared" si="73"/>
        <v>42501.40625</v>
      </c>
      <c r="F1582" s="44">
        <f t="shared" si="74"/>
        <v>42501.40625</v>
      </c>
      <c r="G1582" s="47" t="str">
        <f>'Week 19'!$E$46</f>
        <v>From the Runway</v>
      </c>
      <c r="H1582" s="46" t="str">
        <f>VLOOKUP(G1582,'EPG Description Guide'!A:K,10,FALSE)</f>
        <v>De la Pasarela</v>
      </c>
      <c r="I1582" s="46" t="str">
        <f>VLOOKUP(G1582,'EPG Description Guide'!A:K,11,FALSE)</f>
        <v>Mantente al día de las últimas tendencias y estilos directamente desde la pasarela de las capitales de la moda del mundo.</v>
      </c>
    </row>
    <row r="1583" spans="1:9" ht="15.75" customHeight="1" x14ac:dyDescent="0.2">
      <c r="A1583" t="str">
        <f t="shared" si="72"/>
        <v>Odd</v>
      </c>
      <c r="B1583" s="9">
        <v>1581</v>
      </c>
      <c r="C1583" s="43">
        <f>'Week 19'!$E$2</f>
        <v>42501</v>
      </c>
      <c r="D1583" s="44">
        <f>'Week 19'!$A$47</f>
        <v>0.45833333333333359</v>
      </c>
      <c r="E1583" s="43">
        <f t="shared" si="73"/>
        <v>42501.416666666672</v>
      </c>
      <c r="F1583" s="44">
        <f t="shared" si="74"/>
        <v>42501.416666666672</v>
      </c>
      <c r="G1583" s="47" t="str">
        <f>'Week 19'!$E$47</f>
        <v>One to Watch</v>
      </c>
      <c r="H1583" s="46" t="str">
        <f>VLOOKUP(G1583,'EPG Description Guide'!A:K,10,FALSE)</f>
        <v>Alguien a Seguir</v>
      </c>
      <c r="I1583" s="46" t="str">
        <f>VLOOKUP(G1583,'EPG Description Guide'!A:K,11,FALSE)</f>
        <v>Descubre las vidas reales y las carreras florecientes de las estrellas emergentes. Desde los pupilos del diseño, hasta las modelos más sensuales, los mejores estilistas y los talentosos maquilladores.</v>
      </c>
    </row>
    <row r="1584" spans="1:9" ht="15.75" customHeight="1" x14ac:dyDescent="0.2">
      <c r="A1584" t="str">
        <f t="shared" si="72"/>
        <v>Even</v>
      </c>
      <c r="B1584" s="9">
        <v>1582</v>
      </c>
      <c r="C1584" s="43">
        <f>'Week 19'!$E$2</f>
        <v>42501</v>
      </c>
      <c r="D1584" s="44">
        <f>'Week 19'!$A$48</f>
        <v>0.46875000000000028</v>
      </c>
      <c r="E1584" s="43">
        <f t="shared" si="73"/>
        <v>42501.427083333336</v>
      </c>
      <c r="F1584" s="44">
        <f t="shared" si="74"/>
        <v>42501.427083333336</v>
      </c>
      <c r="G1584" s="47" t="str">
        <f>'Week 19'!$E$48</f>
        <v>One to Watch</v>
      </c>
      <c r="H1584" s="46" t="str">
        <f>VLOOKUP(G1584,'EPG Description Guide'!A:K,10,FALSE)</f>
        <v>Alguien a Seguir</v>
      </c>
      <c r="I1584" s="46" t="str">
        <f>VLOOKUP(G1584,'EPG Description Guide'!A:K,11,FALSE)</f>
        <v>Descubre las vidas reales y las carreras florecientes de las estrellas emergentes. Desde los pupilos del diseño, hasta las modelos más sensuales, los mejores estilistas y los talentosos maquilladores.</v>
      </c>
    </row>
    <row r="1585" spans="1:9" ht="15.75" customHeight="1" x14ac:dyDescent="0.2">
      <c r="A1585" t="str">
        <f t="shared" si="72"/>
        <v>Odd</v>
      </c>
      <c r="B1585" s="9">
        <v>1583</v>
      </c>
      <c r="C1585" s="43">
        <f>'Week 19'!$E$2</f>
        <v>42501</v>
      </c>
      <c r="D1585" s="44">
        <f>'Week 19'!$A$49</f>
        <v>0.47916666666666696</v>
      </c>
      <c r="E1585" s="43">
        <f t="shared" si="73"/>
        <v>42501.4375</v>
      </c>
      <c r="F1585" s="44">
        <f t="shared" si="74"/>
        <v>42501.4375</v>
      </c>
      <c r="G1585" s="47" t="str">
        <f>'Week 19'!$E$49</f>
        <v>From the Runway</v>
      </c>
      <c r="H1585" s="46" t="str">
        <f>VLOOKUP(G1585,'EPG Description Guide'!A:K,10,FALSE)</f>
        <v>De la Pasarela</v>
      </c>
      <c r="I1585" s="46" t="str">
        <f>VLOOKUP(G1585,'EPG Description Guide'!A:K,11,FALSE)</f>
        <v>Mantente al día de las últimas tendencias y estilos directamente desde la pasarela de las capitales de la moda del mundo.</v>
      </c>
    </row>
    <row r="1586" spans="1:9" ht="15.75" customHeight="1" x14ac:dyDescent="0.2">
      <c r="A1586" t="str">
        <f t="shared" si="72"/>
        <v>Even</v>
      </c>
      <c r="B1586" s="9">
        <v>1584</v>
      </c>
      <c r="C1586" s="43">
        <f>'Week 19'!$E$2</f>
        <v>42501</v>
      </c>
      <c r="D1586" s="44">
        <f>'Week 19'!$A$50</f>
        <v>0.48958333333333365</v>
      </c>
      <c r="E1586" s="43">
        <f t="shared" si="73"/>
        <v>42501.447916666672</v>
      </c>
      <c r="F1586" s="44">
        <f t="shared" si="74"/>
        <v>42501.447916666672</v>
      </c>
      <c r="G1586" s="47" t="str">
        <f>'Week 19'!$E$50</f>
        <v>From the Runway</v>
      </c>
      <c r="H1586" s="46" t="str">
        <f>VLOOKUP(G1586,'EPG Description Guide'!A:K,10,FALSE)</f>
        <v>De la Pasarela</v>
      </c>
      <c r="I1586" s="46" t="str">
        <f>VLOOKUP(G1586,'EPG Description Guide'!A:K,11,FALSE)</f>
        <v>Mantente al día de las últimas tendencias y estilos directamente desde la pasarela de las capitales de la moda del mundo.</v>
      </c>
    </row>
    <row r="1587" spans="1:9" ht="15.75" customHeight="1" x14ac:dyDescent="0.2">
      <c r="A1587" t="str">
        <f t="shared" si="72"/>
        <v>Odd</v>
      </c>
      <c r="B1587" s="9">
        <v>1585</v>
      </c>
      <c r="C1587" s="43">
        <f>'Week 19'!$E$2</f>
        <v>42501</v>
      </c>
      <c r="D1587" s="44">
        <f>'Week 19'!$A$51</f>
        <v>0.50000000000000033</v>
      </c>
      <c r="E1587" s="43">
        <f t="shared" si="73"/>
        <v>42501.458333333336</v>
      </c>
      <c r="F1587" s="44">
        <f t="shared" si="74"/>
        <v>42501.458333333336</v>
      </c>
      <c r="G1587" s="47" t="str">
        <f>'Week 19'!$E$51</f>
        <v>Photographers</v>
      </c>
      <c r="H1587" s="46" t="str">
        <f>VLOOKUP(G1587,'EPG Description Guide'!A:K,10,FALSE)</f>
        <v>Fotógrafos</v>
      </c>
      <c r="I1587" s="46" t="str">
        <f>VLOOKUP(G1587,'EPG Description Guide'!A:K,11,FALSE)</f>
        <v>Observa a las modelos y sus sesiones de fotos desde el punto de vista de un fotógrafo y descubre qué se necesita para conseguir la mejor fotografía.</v>
      </c>
    </row>
    <row r="1588" spans="1:9" ht="15.75" customHeight="1" x14ac:dyDescent="0.2">
      <c r="A1588" t="str">
        <f t="shared" si="72"/>
        <v>Even</v>
      </c>
      <c r="B1588" s="9">
        <v>1586</v>
      </c>
      <c r="C1588" s="43">
        <f>'Week 19'!$E$2</f>
        <v>42501</v>
      </c>
      <c r="D1588" s="44">
        <f>'Week 19'!$A$52</f>
        <v>0.51041666666666696</v>
      </c>
      <c r="E1588" s="43">
        <f t="shared" si="73"/>
        <v>42501.46875</v>
      </c>
      <c r="F1588" s="44">
        <f t="shared" si="74"/>
        <v>42501.46875</v>
      </c>
      <c r="G1588" s="47" t="str">
        <f>'Week 19'!$E$52</f>
        <v>Photographers</v>
      </c>
      <c r="H1588" s="46" t="str">
        <f>VLOOKUP(G1588,'EPG Description Guide'!A:K,10,FALSE)</f>
        <v>Fotógrafos</v>
      </c>
      <c r="I1588" s="46" t="str">
        <f>VLOOKUP(G1588,'EPG Description Guide'!A:K,11,FALSE)</f>
        <v>Observa a las modelos y sus sesiones de fotos desde el punto de vista de un fotógrafo y descubre qué se necesita para conseguir la mejor fotografía.</v>
      </c>
    </row>
    <row r="1589" spans="1:9" ht="15.75" customHeight="1" x14ac:dyDescent="0.2">
      <c r="A1589" t="str">
        <f t="shared" si="72"/>
        <v>Odd</v>
      </c>
      <c r="B1589" s="9">
        <v>1587</v>
      </c>
      <c r="C1589" s="43">
        <f>'Week 19'!$E$2</f>
        <v>42501</v>
      </c>
      <c r="D1589" s="44">
        <f>'Week 19'!$A$53</f>
        <v>0.52083333333333359</v>
      </c>
      <c r="E1589" s="43">
        <f t="shared" si="73"/>
        <v>42501.479166666672</v>
      </c>
      <c r="F1589" s="44">
        <f t="shared" si="74"/>
        <v>42501.479166666672</v>
      </c>
      <c r="G1589" s="47" t="str">
        <f>'Week 19'!$E$53</f>
        <v>Robo Girls Ep2</v>
      </c>
      <c r="H1589" s="46" t="str">
        <f>VLOOKUP(G1589,'EPG Description Guide'!A:K,10,FALSE)</f>
        <v>Robogirls</v>
      </c>
      <c r="I1589" s="46" t="str">
        <f>VLOOKUP(G1589,'EPG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590" spans="1:9" ht="15.75" customHeight="1" x14ac:dyDescent="0.2">
      <c r="A1590" t="str">
        <f t="shared" si="72"/>
        <v>Even</v>
      </c>
      <c r="B1590" s="9">
        <v>1588</v>
      </c>
      <c r="C1590" s="43">
        <f>'Week 19'!$E$2</f>
        <v>42501</v>
      </c>
      <c r="D1590" s="44">
        <f>'Week 19'!$A$54</f>
        <v>0.53125000000000022</v>
      </c>
      <c r="E1590" s="43">
        <f t="shared" si="73"/>
        <v>42501.489583333336</v>
      </c>
      <c r="F1590" s="44">
        <f t="shared" si="74"/>
        <v>42501.489583333336</v>
      </c>
      <c r="G1590" s="47" t="str">
        <f>'Week 19'!$E$54</f>
        <v>Robo Girls Ep2</v>
      </c>
      <c r="H1590" s="46" t="str">
        <f>VLOOKUP(G1590,'EPG Description Guide'!A:K,10,FALSE)</f>
        <v>Robogirls</v>
      </c>
      <c r="I1590" s="46" t="str">
        <f>VLOOKUP(G1590,'EPG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591" spans="1:9" ht="15.75" customHeight="1" x14ac:dyDescent="0.2">
      <c r="A1591" t="str">
        <f t="shared" si="72"/>
        <v>Odd</v>
      </c>
      <c r="B1591" s="9">
        <v>1589</v>
      </c>
      <c r="C1591" s="43">
        <f>'Week 19'!$E$2</f>
        <v>42501</v>
      </c>
      <c r="D1591" s="44">
        <f>'Week 19'!$A$55</f>
        <v>0.54166666666666685</v>
      </c>
      <c r="E1591" s="43">
        <f t="shared" si="73"/>
        <v>42501.5</v>
      </c>
      <c r="F1591" s="44">
        <f t="shared" si="74"/>
        <v>42501.5</v>
      </c>
      <c r="G1591" s="47" t="str">
        <f>'Week 19'!$E$55</f>
        <v>Street Style</v>
      </c>
      <c r="H1591" s="46" t="str">
        <f>VLOOKUP(G1591,'EPG Description Guide'!A:K,10,FALSE)</f>
        <v>Estilo Urbano</v>
      </c>
      <c r="I1591" s="46" t="str">
        <f>VLOOKUP(G1591,'EPG Description Guide'!A:K,11,FALSE)</f>
        <v>Desde los rincones de Moscú y Hong Kong hasta las áreas más ajetreadas de Londres y Brasil, ten la oportunidad de ver diferentes estilos desde los pioneros de la moda de todo el mundo.</v>
      </c>
    </row>
    <row r="1592" spans="1:9" ht="15.75" customHeight="1" x14ac:dyDescent="0.2">
      <c r="A1592" t="str">
        <f t="shared" si="72"/>
        <v>Even</v>
      </c>
      <c r="B1592" s="9">
        <v>1590</v>
      </c>
      <c r="C1592" s="43">
        <f>'Week 19'!$E$2</f>
        <v>42501</v>
      </c>
      <c r="D1592" s="44">
        <f>'Week 19'!$A$56</f>
        <v>0.55208333333333348</v>
      </c>
      <c r="E1592" s="43">
        <f t="shared" si="73"/>
        <v>42501.510416666672</v>
      </c>
      <c r="F1592" s="44">
        <f t="shared" si="74"/>
        <v>42501.510416666672</v>
      </c>
      <c r="G1592" s="47" t="str">
        <f>'Week 19'!$E$56</f>
        <v>Street Style</v>
      </c>
      <c r="H1592" s="46" t="str">
        <f>VLOOKUP(G1592,'EPG Description Guide'!A:K,10,FALSE)</f>
        <v>Estilo Urbano</v>
      </c>
      <c r="I1592" s="46" t="str">
        <f>VLOOKUP(G1592,'EPG Description Guide'!A:K,11,FALSE)</f>
        <v>Desde los rincones de Moscú y Hong Kong hasta las áreas más ajetreadas de Londres y Brasil, ten la oportunidad de ver diferentes estilos desde los pioneros de la moda de todo el mundo.</v>
      </c>
    </row>
    <row r="1593" spans="1:9" ht="15.75" customHeight="1" x14ac:dyDescent="0.2">
      <c r="A1593" t="str">
        <f t="shared" si="72"/>
        <v>Odd</v>
      </c>
      <c r="B1593" s="9">
        <v>1591</v>
      </c>
      <c r="C1593" s="43">
        <f>'Week 19'!$E$2</f>
        <v>42501</v>
      </c>
      <c r="D1593" s="44">
        <f>'Week 19'!$A$57</f>
        <v>0.56250000000000011</v>
      </c>
      <c r="E1593" s="43">
        <f t="shared" si="73"/>
        <v>42501.520833333336</v>
      </c>
      <c r="F1593" s="44">
        <f t="shared" si="74"/>
        <v>42501.520833333336</v>
      </c>
      <c r="G1593" s="47" t="str">
        <f>'Week 19'!$E$57</f>
        <v>British Style Ep1</v>
      </c>
      <c r="H1593" s="46" t="str">
        <f>VLOOKUP(G1593,'EPG Description Guide'!A:K,10,FALSE)</f>
        <v>Estilo Británico</v>
      </c>
      <c r="I1593" s="46" t="str">
        <f>VLOOKUP(G1593,'EPG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94" spans="1:9" ht="15.75" customHeight="1" x14ac:dyDescent="0.2">
      <c r="A1594" t="str">
        <f t="shared" si="72"/>
        <v>Even</v>
      </c>
      <c r="B1594" s="9">
        <v>1592</v>
      </c>
      <c r="C1594" s="43">
        <f>'Week 19'!$E$2</f>
        <v>42501</v>
      </c>
      <c r="D1594" s="44">
        <f>'Week 19'!$A$58</f>
        <v>0.57291666666666674</v>
      </c>
      <c r="E1594" s="43">
        <f t="shared" si="73"/>
        <v>42501.53125</v>
      </c>
      <c r="F1594" s="44">
        <f t="shared" si="74"/>
        <v>42501.53125</v>
      </c>
      <c r="G1594" s="47" t="str">
        <f>'Week 19'!$E$58</f>
        <v>British Style Ep1</v>
      </c>
      <c r="H1594" s="46" t="str">
        <f>VLOOKUP(G1594,'EPG Description Guide'!A:K,10,FALSE)</f>
        <v>Estilo Británico</v>
      </c>
      <c r="I1594" s="46" t="str">
        <f>VLOOKUP(G1594,'EPG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595" spans="1:9" ht="15.75" customHeight="1" x14ac:dyDescent="0.2">
      <c r="A1595" t="str">
        <f t="shared" si="72"/>
        <v>Odd</v>
      </c>
      <c r="B1595" s="9">
        <v>1593</v>
      </c>
      <c r="C1595" s="43">
        <f>'Week 19'!$E$2</f>
        <v>42501</v>
      </c>
      <c r="D1595" s="44">
        <f>'Week 19'!$A$59</f>
        <v>0.58333333333333337</v>
      </c>
      <c r="E1595" s="43">
        <f t="shared" si="73"/>
        <v>42501.541666666672</v>
      </c>
      <c r="F1595" s="44">
        <f t="shared" si="74"/>
        <v>42501.541666666672</v>
      </c>
      <c r="G1595" s="47" t="str">
        <f>'Week 19'!$E$59</f>
        <v>From the Runway</v>
      </c>
      <c r="H1595" s="46" t="str">
        <f>VLOOKUP(G1595,'EPG Description Guide'!A:K,10,FALSE)</f>
        <v>De la Pasarela</v>
      </c>
      <c r="I1595" s="46" t="str">
        <f>VLOOKUP(G1595,'EPG Description Guide'!A:K,11,FALSE)</f>
        <v>Mantente al día de las últimas tendencias y estilos directamente desde la pasarela de las capitales de la moda del mundo.</v>
      </c>
    </row>
    <row r="1596" spans="1:9" ht="15.75" customHeight="1" x14ac:dyDescent="0.2">
      <c r="A1596" t="str">
        <f t="shared" si="72"/>
        <v>Even</v>
      </c>
      <c r="B1596" s="9">
        <v>1594</v>
      </c>
      <c r="C1596" s="43">
        <f>'Week 19'!$E$2</f>
        <v>42501</v>
      </c>
      <c r="D1596" s="44">
        <f>'Week 19'!$A$60</f>
        <v>0.59375</v>
      </c>
      <c r="E1596" s="43">
        <f t="shared" si="73"/>
        <v>42501.552083333336</v>
      </c>
      <c r="F1596" s="44">
        <f t="shared" si="74"/>
        <v>42501.552083333336</v>
      </c>
      <c r="G1596" s="47" t="str">
        <f>'Week 19'!$E$60</f>
        <v>From the Runway</v>
      </c>
      <c r="H1596" s="46" t="str">
        <f>VLOOKUP(G1596,'EPG Description Guide'!A:K,10,FALSE)</f>
        <v>De la Pasarela</v>
      </c>
      <c r="I1596" s="46" t="str">
        <f>VLOOKUP(G1596,'EPG Description Guide'!A:K,11,FALSE)</f>
        <v>Mantente al día de las últimas tendencias y estilos directamente desde la pasarela de las capitales de la moda del mundo.</v>
      </c>
    </row>
    <row r="1597" spans="1:9" ht="15.75" customHeight="1" x14ac:dyDescent="0.2">
      <c r="A1597" t="str">
        <f t="shared" si="72"/>
        <v>Odd</v>
      </c>
      <c r="B1597" s="9">
        <v>1595</v>
      </c>
      <c r="C1597" s="43">
        <f>'Week 19'!$E$2</f>
        <v>42501</v>
      </c>
      <c r="D1597" s="44">
        <f>'Week 19'!$A$61</f>
        <v>0.60416666666666663</v>
      </c>
      <c r="E1597" s="43">
        <f t="shared" si="73"/>
        <v>42501.5625</v>
      </c>
      <c r="F1597" s="44">
        <f t="shared" si="74"/>
        <v>42501.5625</v>
      </c>
      <c r="G1597" s="47" t="str">
        <f>'Week 19'!$E$61</f>
        <v>What's Haute</v>
      </c>
      <c r="H1597" s="46" t="str">
        <f>VLOOKUP(G1597,'EPG Description Guide'!A:K,10,FALSE)</f>
        <v>Alta Costura</v>
      </c>
      <c r="I1597" s="46" t="str">
        <f>VLOOKUP(G1597,'EPG Description Guide'!A:K,11,FALSE)</f>
        <v>La revista y guía definitiva de estilo de vida de lujo para la élite que disfruta de una vida glamourosa.</v>
      </c>
    </row>
    <row r="1598" spans="1:9" ht="15.75" customHeight="1" x14ac:dyDescent="0.2">
      <c r="A1598" t="str">
        <f t="shared" si="72"/>
        <v>Even</v>
      </c>
      <c r="B1598" s="9">
        <v>1596</v>
      </c>
      <c r="C1598" s="43">
        <f>'Week 19'!$E$2</f>
        <v>42501</v>
      </c>
      <c r="D1598" s="44">
        <f>'Week 19'!$A$62</f>
        <v>0.61458333333333326</v>
      </c>
      <c r="E1598" s="43">
        <f t="shared" si="73"/>
        <v>42501.572916666672</v>
      </c>
      <c r="F1598" s="44">
        <f t="shared" si="74"/>
        <v>42501.572916666672</v>
      </c>
      <c r="G1598" s="47" t="str">
        <f>'Week 19'!$E$62</f>
        <v>What's Haute</v>
      </c>
      <c r="H1598" s="46" t="str">
        <f>VLOOKUP(G1598,'EPG Description Guide'!A:K,10,FALSE)</f>
        <v>Alta Costura</v>
      </c>
      <c r="I1598" s="46" t="str">
        <f>VLOOKUP(G1598,'EPG Description Guide'!A:K,11,FALSE)</f>
        <v>La revista y guía definitiva de estilo de vida de lujo para la élite que disfruta de una vida glamourosa.</v>
      </c>
    </row>
    <row r="1599" spans="1:9" ht="15.75" customHeight="1" x14ac:dyDescent="0.2">
      <c r="A1599" t="str">
        <f t="shared" si="72"/>
        <v>Odd</v>
      </c>
      <c r="B1599" s="9">
        <v>1597</v>
      </c>
      <c r="C1599" s="43">
        <f>'Week 19'!$E$2</f>
        <v>42501</v>
      </c>
      <c r="D1599" s="44">
        <f>'Week 19'!$A$63</f>
        <v>0.62499999999999989</v>
      </c>
      <c r="E1599" s="43">
        <f t="shared" si="73"/>
        <v>42501.583333333336</v>
      </c>
      <c r="F1599" s="44">
        <f t="shared" si="74"/>
        <v>42501.583333333336</v>
      </c>
      <c r="G1599" s="47" t="str">
        <f>'Week 19'!$E$63</f>
        <v>From the Runway</v>
      </c>
      <c r="H1599" s="46" t="str">
        <f>VLOOKUP(G1599,'EPG Description Guide'!A:K,10,FALSE)</f>
        <v>De la Pasarela</v>
      </c>
      <c r="I1599" s="46" t="str">
        <f>VLOOKUP(G1599,'EPG Description Guide'!A:K,11,FALSE)</f>
        <v>Mantente al día de las últimas tendencias y estilos directamente desde la pasarela de las capitales de la moda del mundo.</v>
      </c>
    </row>
    <row r="1600" spans="1:9" ht="15.75" customHeight="1" x14ac:dyDescent="0.2">
      <c r="A1600" t="str">
        <f t="shared" si="72"/>
        <v>Even</v>
      </c>
      <c r="B1600" s="9">
        <v>1598</v>
      </c>
      <c r="C1600" s="43">
        <f>'Week 19'!$E$2</f>
        <v>42501</v>
      </c>
      <c r="D1600" s="44">
        <f>'Week 19'!$A$64</f>
        <v>0.63541666666666652</v>
      </c>
      <c r="E1600" s="43">
        <f t="shared" si="73"/>
        <v>42501.59375</v>
      </c>
      <c r="F1600" s="44">
        <f t="shared" si="74"/>
        <v>42501.59375</v>
      </c>
      <c r="G1600" s="47" t="str">
        <f>'Week 19'!$E$64</f>
        <v>From the Runway</v>
      </c>
      <c r="H1600" s="46" t="str">
        <f>VLOOKUP(G1600,'EPG Description Guide'!A:K,10,FALSE)</f>
        <v>De la Pasarela</v>
      </c>
      <c r="I1600" s="46" t="str">
        <f>VLOOKUP(G1600,'EPG Description Guide'!A:K,11,FALSE)</f>
        <v>Mantente al día de las últimas tendencias y estilos directamente desde la pasarela de las capitales de la moda del mundo.</v>
      </c>
    </row>
    <row r="1601" spans="1:9" ht="15.75" customHeight="1" x14ac:dyDescent="0.2">
      <c r="A1601" t="str">
        <f t="shared" si="72"/>
        <v>Odd</v>
      </c>
      <c r="B1601" s="9">
        <v>1599</v>
      </c>
      <c r="C1601" s="43">
        <f>'Week 19'!$E$2</f>
        <v>42501</v>
      </c>
      <c r="D1601" s="44">
        <f>'Week 19'!$A$65</f>
        <v>0.64583333333333315</v>
      </c>
      <c r="E1601" s="43">
        <f t="shared" si="73"/>
        <v>42501.604166666672</v>
      </c>
      <c r="F1601" s="44">
        <f t="shared" si="74"/>
        <v>42501.604166666672</v>
      </c>
      <c r="G1601" s="47" t="str">
        <f>'Week 19'!$E$65</f>
        <v>From the Runway</v>
      </c>
      <c r="H1601" s="46" t="str">
        <f>VLOOKUP(G1601,'EPG Description Guide'!A:K,10,FALSE)</f>
        <v>De la Pasarela</v>
      </c>
      <c r="I1601" s="46" t="str">
        <f>VLOOKUP(G1601,'EPG Description Guide'!A:K,11,FALSE)</f>
        <v>Mantente al día de las últimas tendencias y estilos directamente desde la pasarela de las capitales de la moda del mundo.</v>
      </c>
    </row>
    <row r="1602" spans="1:9" ht="15.75" customHeight="1" x14ac:dyDescent="0.2">
      <c r="A1602" t="str">
        <f t="shared" si="72"/>
        <v>Even</v>
      </c>
      <c r="B1602" s="9">
        <v>1600</v>
      </c>
      <c r="C1602" s="43">
        <f>'Week 19'!$E$2</f>
        <v>42501</v>
      </c>
      <c r="D1602" s="44">
        <f>'Week 19'!$A$66</f>
        <v>0.65624999999999978</v>
      </c>
      <c r="E1602" s="43">
        <f t="shared" si="73"/>
        <v>42501.614583333336</v>
      </c>
      <c r="F1602" s="44">
        <f t="shared" si="74"/>
        <v>42501.614583333336</v>
      </c>
      <c r="G1602" s="47" t="str">
        <f>'Week 19'!$E$66</f>
        <v>From the Runway</v>
      </c>
      <c r="H1602" s="46" t="str">
        <f>VLOOKUP(G1602,'EPG Description Guide'!A:K,10,FALSE)</f>
        <v>De la Pasarela</v>
      </c>
      <c r="I1602" s="46" t="str">
        <f>VLOOKUP(G1602,'EPG Description Guide'!A:K,11,FALSE)</f>
        <v>Mantente al día de las últimas tendencias y estilos directamente desde la pasarela de las capitales de la moda del mundo.</v>
      </c>
    </row>
    <row r="1603" spans="1:9" ht="15.75" customHeight="1" x14ac:dyDescent="0.2">
      <c r="A1603" t="str">
        <f t="shared" si="72"/>
        <v>Odd</v>
      </c>
      <c r="B1603" s="9">
        <v>1601</v>
      </c>
      <c r="C1603" s="43">
        <f>'Week 19'!$E$2</f>
        <v>42501</v>
      </c>
      <c r="D1603" s="44">
        <f>'Week 19'!$A$67</f>
        <v>0.66666666666666641</v>
      </c>
      <c r="E1603" s="43">
        <f t="shared" si="73"/>
        <v>42501.625</v>
      </c>
      <c r="F1603" s="44">
        <f t="shared" si="74"/>
        <v>42501.625</v>
      </c>
      <c r="G1603" s="47" t="str">
        <f>'Week 19'!$E$67</f>
        <v>Photographers</v>
      </c>
      <c r="H1603" s="46" t="str">
        <f>VLOOKUP(G1603,'EPG Description Guide'!A:K,10,FALSE)</f>
        <v>Fotógrafos</v>
      </c>
      <c r="I1603" s="46" t="str">
        <f>VLOOKUP(G1603,'EPG Description Guide'!A:K,11,FALSE)</f>
        <v>Observa a las modelos y sus sesiones de fotos desde el punto de vista de un fotógrafo y descubre qué se necesita para conseguir la mejor fotografía.</v>
      </c>
    </row>
    <row r="1604" spans="1:9" ht="15.75" customHeight="1" x14ac:dyDescent="0.2">
      <c r="A1604" t="str">
        <f t="shared" ref="A1604:A1667" si="75">IF(MOD(B1604,2),"Odd","Even")</f>
        <v>Even</v>
      </c>
      <c r="B1604" s="9">
        <v>1602</v>
      </c>
      <c r="C1604" s="43">
        <f>'Week 19'!$E$2</f>
        <v>42501</v>
      </c>
      <c r="D1604" s="44">
        <f>'Week 19'!$A$68</f>
        <v>0.67708333333333304</v>
      </c>
      <c r="E1604" s="43">
        <f t="shared" ref="E1604:E1667" si="76">($C1604+$D1604)-(1/24)</f>
        <v>42501.635416666672</v>
      </c>
      <c r="F1604" s="44">
        <f t="shared" ref="F1604:F1667" si="77">($C1604+$D1604)-(1/24)</f>
        <v>42501.635416666672</v>
      </c>
      <c r="G1604" s="47" t="str">
        <f>'Week 19'!$E$68</f>
        <v>Photographers</v>
      </c>
      <c r="H1604" s="46" t="str">
        <f>VLOOKUP(G1604,'EPG Description Guide'!A:K,10,FALSE)</f>
        <v>Fotógrafos</v>
      </c>
      <c r="I1604" s="46" t="str">
        <f>VLOOKUP(G1604,'EPG Description Guide'!A:K,11,FALSE)</f>
        <v>Observa a las modelos y sus sesiones de fotos desde el punto de vista de un fotógrafo y descubre qué se necesita para conseguir la mejor fotografía.</v>
      </c>
    </row>
    <row r="1605" spans="1:9" ht="15.75" customHeight="1" x14ac:dyDescent="0.2">
      <c r="A1605" t="str">
        <f t="shared" si="75"/>
        <v>Odd</v>
      </c>
      <c r="B1605" s="9">
        <v>1603</v>
      </c>
      <c r="C1605" s="43">
        <f>'Week 19'!$E$2</f>
        <v>42501</v>
      </c>
      <c r="D1605" s="44">
        <f>'Week 19'!$A$69</f>
        <v>0.68749999999999967</v>
      </c>
      <c r="E1605" s="43">
        <f t="shared" si="76"/>
        <v>42501.645833333336</v>
      </c>
      <c r="F1605" s="44">
        <f t="shared" si="77"/>
        <v>42501.645833333336</v>
      </c>
      <c r="G1605" s="47" t="str">
        <f>'Week 19'!$E$69</f>
        <v>Robo Girls Ep2</v>
      </c>
      <c r="H1605" s="46" t="str">
        <f>VLOOKUP(G1605,'EPG Description Guide'!A:K,10,FALSE)</f>
        <v>Robogirls</v>
      </c>
      <c r="I1605" s="46" t="str">
        <f>VLOOKUP(G1605,'EPG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606" spans="1:9" ht="15.75" customHeight="1" x14ac:dyDescent="0.2">
      <c r="A1606" t="str">
        <f t="shared" si="75"/>
        <v>Even</v>
      </c>
      <c r="B1606" s="9">
        <v>1604</v>
      </c>
      <c r="C1606" s="43">
        <f>'Week 19'!$E$2</f>
        <v>42501</v>
      </c>
      <c r="D1606" s="44">
        <f>'Week 19'!$A$70</f>
        <v>0.6979166666666663</v>
      </c>
      <c r="E1606" s="43">
        <f t="shared" si="76"/>
        <v>42501.65625</v>
      </c>
      <c r="F1606" s="44">
        <f t="shared" si="77"/>
        <v>42501.65625</v>
      </c>
      <c r="G1606" s="47" t="str">
        <f>'Week 19'!$E$70</f>
        <v>Robo Girls Ep2</v>
      </c>
      <c r="H1606" s="46" t="str">
        <f>VLOOKUP(G1606,'EPG Description Guide'!A:K,10,FALSE)</f>
        <v>Robogirls</v>
      </c>
      <c r="I1606" s="46" t="str">
        <f>VLOOKUP(G1606,'EPG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607" spans="1:9" ht="15.75" customHeight="1" x14ac:dyDescent="0.2">
      <c r="A1607" t="str">
        <f t="shared" si="75"/>
        <v>Odd</v>
      </c>
      <c r="B1607" s="9">
        <v>1605</v>
      </c>
      <c r="C1607" s="43">
        <f>'Week 19'!$E$2</f>
        <v>42501</v>
      </c>
      <c r="D1607" s="44">
        <f>'Week 19'!$A$71</f>
        <v>0.70833333333333293</v>
      </c>
      <c r="E1607" s="43">
        <f t="shared" si="76"/>
        <v>42501.666666666672</v>
      </c>
      <c r="F1607" s="44">
        <f t="shared" si="77"/>
        <v>42501.666666666672</v>
      </c>
      <c r="G1607" s="47" t="str">
        <f>'Week 19'!$E$71</f>
        <v>British Style Ep1</v>
      </c>
      <c r="H1607" s="46" t="str">
        <f>VLOOKUP(G1607,'EPG Description Guide'!A:K,10,FALSE)</f>
        <v>Estilo Británico</v>
      </c>
      <c r="I1607" s="46" t="str">
        <f>VLOOKUP(G1607,'EPG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08" spans="1:9" ht="15.75" customHeight="1" x14ac:dyDescent="0.2">
      <c r="A1608" t="str">
        <f t="shared" si="75"/>
        <v>Even</v>
      </c>
      <c r="B1608" s="9">
        <v>1606</v>
      </c>
      <c r="C1608" s="43">
        <f>'Week 19'!$E$2</f>
        <v>42501</v>
      </c>
      <c r="D1608" s="44">
        <f>'Week 19'!$A$72</f>
        <v>0.71874999999999956</v>
      </c>
      <c r="E1608" s="43">
        <f t="shared" si="76"/>
        <v>42501.677083333336</v>
      </c>
      <c r="F1608" s="44">
        <f t="shared" si="77"/>
        <v>42501.677083333336</v>
      </c>
      <c r="G1608" s="47" t="str">
        <f>'Week 19'!$E$72</f>
        <v>British Style Ep1</v>
      </c>
      <c r="H1608" s="46" t="str">
        <f>VLOOKUP(G1608,'EPG Description Guide'!A:K,10,FALSE)</f>
        <v>Estilo Británico</v>
      </c>
      <c r="I1608" s="46" t="str">
        <f>VLOOKUP(G1608,'EPG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09" spans="1:9" ht="15.75" customHeight="1" x14ac:dyDescent="0.2">
      <c r="A1609" t="str">
        <f t="shared" si="75"/>
        <v>Odd</v>
      </c>
      <c r="B1609" s="9">
        <v>1607</v>
      </c>
      <c r="C1609" s="43">
        <f>'Week 19'!$E$2</f>
        <v>42501</v>
      </c>
      <c r="D1609" s="44">
        <f>'Week 19'!$A$73</f>
        <v>0.72916666666666619</v>
      </c>
      <c r="E1609" s="43">
        <f t="shared" si="76"/>
        <v>42501.6875</v>
      </c>
      <c r="F1609" s="44">
        <f t="shared" si="77"/>
        <v>42501.6875</v>
      </c>
      <c r="G1609" s="47" t="str">
        <f>'Week 19'!$E$73</f>
        <v>One to Watch</v>
      </c>
      <c r="H1609" s="46" t="str">
        <f>VLOOKUP(G1609,'EPG Description Guide'!A:K,10,FALSE)</f>
        <v>Alguien a Seguir</v>
      </c>
      <c r="I1609" s="46" t="str">
        <f>VLOOKUP(G1609,'EPG Description Guide'!A:K,11,FALSE)</f>
        <v>Descubre las vidas reales y las carreras florecientes de las estrellas emergentes. Desde los pupilos del diseño, hasta las modelos más sensuales, los mejores estilistas y los talentosos maquilladores.</v>
      </c>
    </row>
    <row r="1610" spans="1:9" ht="15.75" customHeight="1" x14ac:dyDescent="0.2">
      <c r="A1610" t="str">
        <f t="shared" si="75"/>
        <v>Even</v>
      </c>
      <c r="B1610" s="9">
        <v>1608</v>
      </c>
      <c r="C1610" s="43">
        <f>'Week 19'!$E$2</f>
        <v>42501</v>
      </c>
      <c r="D1610" s="44">
        <f>'Week 19'!$A$74</f>
        <v>0.73958333333333282</v>
      </c>
      <c r="E1610" s="43">
        <f t="shared" si="76"/>
        <v>42501.697916666672</v>
      </c>
      <c r="F1610" s="44">
        <f t="shared" si="77"/>
        <v>42501.697916666672</v>
      </c>
      <c r="G1610" s="47" t="str">
        <f>'Week 19'!$E$74</f>
        <v>One to Watch</v>
      </c>
      <c r="H1610" s="46" t="str">
        <f>VLOOKUP(G1610,'EPG Description Guide'!A:K,10,FALSE)</f>
        <v>Alguien a Seguir</v>
      </c>
      <c r="I1610" s="46" t="str">
        <f>VLOOKUP(G1610,'EPG Description Guide'!A:K,11,FALSE)</f>
        <v>Descubre las vidas reales y las carreras florecientes de las estrellas emergentes. Desde los pupilos del diseño, hasta las modelos más sensuales, los mejores estilistas y los talentosos maquilladores.</v>
      </c>
    </row>
    <row r="1611" spans="1:9" ht="15.75" customHeight="1" x14ac:dyDescent="0.2">
      <c r="A1611" t="str">
        <f t="shared" si="75"/>
        <v>Odd</v>
      </c>
      <c r="B1611" s="9">
        <v>1609</v>
      </c>
      <c r="C1611" s="43">
        <f>'Week 19'!$E$2</f>
        <v>42501</v>
      </c>
      <c r="D1611" s="44">
        <f>'Week 19'!$A$75</f>
        <v>0.74999999999999944</v>
      </c>
      <c r="E1611" s="43">
        <f t="shared" si="76"/>
        <v>42501.708333333336</v>
      </c>
      <c r="F1611" s="44">
        <f t="shared" si="77"/>
        <v>42501.708333333336</v>
      </c>
      <c r="G1611" s="47" t="str">
        <f>'Week 19'!$E$75</f>
        <v>From the Runway</v>
      </c>
      <c r="H1611" s="46" t="str">
        <f>VLOOKUP(G1611,'EPG Description Guide'!A:K,10,FALSE)</f>
        <v>De la Pasarela</v>
      </c>
      <c r="I1611" s="46" t="str">
        <f>VLOOKUP(G1611,'EPG Description Guide'!A:K,11,FALSE)</f>
        <v>Mantente al día de las últimas tendencias y estilos directamente desde la pasarela de las capitales de la moda del mundo.</v>
      </c>
    </row>
    <row r="1612" spans="1:9" ht="15.75" customHeight="1" x14ac:dyDescent="0.2">
      <c r="A1612" t="str">
        <f t="shared" si="75"/>
        <v>Even</v>
      </c>
      <c r="B1612" s="9">
        <v>1610</v>
      </c>
      <c r="C1612" s="43">
        <f>'Week 19'!$E$2</f>
        <v>42501</v>
      </c>
      <c r="D1612" s="44">
        <f>'Week 19'!$A$76</f>
        <v>0.76041666666666607</v>
      </c>
      <c r="E1612" s="43">
        <f t="shared" si="76"/>
        <v>42501.71875</v>
      </c>
      <c r="F1612" s="44">
        <f t="shared" si="77"/>
        <v>42501.71875</v>
      </c>
      <c r="G1612" s="47" t="str">
        <f>'Week 19'!$E$76</f>
        <v>From the Runway</v>
      </c>
      <c r="H1612" s="46" t="str">
        <f>VLOOKUP(G1612,'EPG Description Guide'!A:K,10,FALSE)</f>
        <v>De la Pasarela</v>
      </c>
      <c r="I1612" s="46" t="str">
        <f>VLOOKUP(G1612,'EPG Description Guide'!A:K,11,FALSE)</f>
        <v>Mantente al día de las últimas tendencias y estilos directamente desde la pasarela de las capitales de la moda del mundo.</v>
      </c>
    </row>
    <row r="1613" spans="1:9" ht="15.75" customHeight="1" x14ac:dyDescent="0.2">
      <c r="A1613" t="str">
        <f t="shared" si="75"/>
        <v>Odd</v>
      </c>
      <c r="B1613" s="9">
        <v>1611</v>
      </c>
      <c r="C1613" s="43">
        <f>'Week 19'!$E$2</f>
        <v>42501</v>
      </c>
      <c r="D1613" s="44">
        <f>'Week 19'!$A$77</f>
        <v>0.7708333333333327</v>
      </c>
      <c r="E1613" s="43">
        <f t="shared" si="76"/>
        <v>42501.729166666672</v>
      </c>
      <c r="F1613" s="44">
        <f t="shared" si="77"/>
        <v>42501.729166666672</v>
      </c>
      <c r="G1613" s="47" t="str">
        <f>'Week 19'!$E$77</f>
        <v>Photographers</v>
      </c>
      <c r="H1613" s="46" t="str">
        <f>VLOOKUP(G1613,'EPG Description Guide'!A:K,10,FALSE)</f>
        <v>Fotógrafos</v>
      </c>
      <c r="I1613" s="46" t="str">
        <f>VLOOKUP(G1613,'EPG Description Guide'!A:K,11,FALSE)</f>
        <v>Observa a las modelos y sus sesiones de fotos desde el punto de vista de un fotógrafo y descubre qué se necesita para conseguir la mejor fotografía.</v>
      </c>
    </row>
    <row r="1614" spans="1:9" ht="15.75" customHeight="1" x14ac:dyDescent="0.2">
      <c r="A1614" t="str">
        <f t="shared" si="75"/>
        <v>Even</v>
      </c>
      <c r="B1614" s="9">
        <v>1612</v>
      </c>
      <c r="C1614" s="43">
        <f>'Week 19'!$E$2</f>
        <v>42501</v>
      </c>
      <c r="D1614" s="44">
        <f>'Week 19'!$A$78</f>
        <v>0.78124999999999933</v>
      </c>
      <c r="E1614" s="43">
        <f t="shared" si="76"/>
        <v>42501.739583333336</v>
      </c>
      <c r="F1614" s="44">
        <f t="shared" si="77"/>
        <v>42501.739583333336</v>
      </c>
      <c r="G1614" s="47" t="str">
        <f>'Week 19'!$E$78</f>
        <v>Photographers</v>
      </c>
      <c r="H1614" s="46" t="str">
        <f>VLOOKUP(G1614,'EPG Description Guide'!A:K,10,FALSE)</f>
        <v>Fotógrafos</v>
      </c>
      <c r="I1614" s="46" t="str">
        <f>VLOOKUP(G1614,'EPG Description Guide'!A:K,11,FALSE)</f>
        <v>Observa a las modelos y sus sesiones de fotos desde el punto de vista de un fotógrafo y descubre qué se necesita para conseguir la mejor fotografía.</v>
      </c>
    </row>
    <row r="1615" spans="1:9" ht="15.75" customHeight="1" x14ac:dyDescent="0.2">
      <c r="A1615" t="str">
        <f t="shared" si="75"/>
        <v>Odd</v>
      </c>
      <c r="B1615" s="9">
        <v>1613</v>
      </c>
      <c r="C1615" s="43">
        <f>'Week 19'!$E$2</f>
        <v>42501</v>
      </c>
      <c r="D1615" s="44">
        <f>'Week 19'!$A$79</f>
        <v>0.79166666666666596</v>
      </c>
      <c r="E1615" s="43">
        <f t="shared" si="76"/>
        <v>42501.75</v>
      </c>
      <c r="F1615" s="44">
        <f t="shared" si="77"/>
        <v>42501.75</v>
      </c>
      <c r="G1615" s="47" t="str">
        <f>'Week 19'!$E$79</f>
        <v>Invitation Only</v>
      </c>
      <c r="H1615" s="46" t="str">
        <f>VLOOKUP(G1615,'EPG Description Guide'!A:K,10,FALSE)</f>
        <v>Solo con Invitación</v>
      </c>
      <c r="I1615" s="46" t="str">
        <f>VLOOKUP(G1615,'EPG Description Guide'!A:K,11,FALSE)</f>
        <v>Desde el comienzo de las fiestas hasta los after, consigue acceso exclusivo a los eventos más glamourosos de todo el mundo.</v>
      </c>
    </row>
    <row r="1616" spans="1:9" ht="15.75" customHeight="1" x14ac:dyDescent="0.2">
      <c r="A1616" t="str">
        <f t="shared" si="75"/>
        <v>Even</v>
      </c>
      <c r="B1616" s="9">
        <v>1614</v>
      </c>
      <c r="C1616" s="43">
        <f>'Week 19'!$E$2</f>
        <v>42501</v>
      </c>
      <c r="D1616" s="44">
        <f>'Week 19'!$A$80</f>
        <v>0.80208333333333259</v>
      </c>
      <c r="E1616" s="43">
        <f t="shared" si="76"/>
        <v>42501.760416666672</v>
      </c>
      <c r="F1616" s="44">
        <f t="shared" si="77"/>
        <v>42501.760416666672</v>
      </c>
      <c r="G1616" s="47" t="str">
        <f>'Week 19'!$E$80</f>
        <v>Invitation Only</v>
      </c>
      <c r="H1616" s="46" t="str">
        <f>VLOOKUP(G1616,'EPG Description Guide'!A:K,10,FALSE)</f>
        <v>Solo con Invitación</v>
      </c>
      <c r="I1616" s="46" t="str">
        <f>VLOOKUP(G1616,'EPG Description Guide'!A:K,11,FALSE)</f>
        <v>Desde el comienzo de las fiestas hasta los after, consigue acceso exclusivo a los eventos más glamourosos de todo el mundo.</v>
      </c>
    </row>
    <row r="1617" spans="1:9" ht="15.75" customHeight="1" x14ac:dyDescent="0.2">
      <c r="A1617" t="str">
        <f t="shared" si="75"/>
        <v>Odd</v>
      </c>
      <c r="B1617" s="9">
        <v>1615</v>
      </c>
      <c r="C1617" s="43">
        <f>'Week 19'!$E$2</f>
        <v>42501</v>
      </c>
      <c r="D1617" s="44">
        <f>'Week 19'!$A$81</f>
        <v>0.81249999999999922</v>
      </c>
      <c r="E1617" s="43">
        <f t="shared" si="76"/>
        <v>42501.770833333336</v>
      </c>
      <c r="F1617" s="44">
        <f t="shared" si="77"/>
        <v>42501.770833333336</v>
      </c>
      <c r="G1617" s="47" t="str">
        <f>'Week 19'!$E$81</f>
        <v>From the Runway</v>
      </c>
      <c r="H1617" s="46" t="str">
        <f>VLOOKUP(G1617,'EPG Description Guide'!A:K,10,FALSE)</f>
        <v>De la Pasarela</v>
      </c>
      <c r="I1617" s="46" t="str">
        <f>VLOOKUP(G1617,'EPG Description Guide'!A:K,11,FALSE)</f>
        <v>Mantente al día de las últimas tendencias y estilos directamente desde la pasarela de las capitales de la moda del mundo.</v>
      </c>
    </row>
    <row r="1618" spans="1:9" ht="15.75" customHeight="1" x14ac:dyDescent="0.2">
      <c r="A1618" t="str">
        <f t="shared" si="75"/>
        <v>Even</v>
      </c>
      <c r="B1618" s="9">
        <v>1616</v>
      </c>
      <c r="C1618" s="43">
        <f>'Week 19'!$E$2</f>
        <v>42501</v>
      </c>
      <c r="D1618" s="44">
        <f>'Week 19'!$A$82</f>
        <v>0.82291666666666585</v>
      </c>
      <c r="E1618" s="43">
        <f t="shared" si="76"/>
        <v>42501.78125</v>
      </c>
      <c r="F1618" s="44">
        <f t="shared" si="77"/>
        <v>42501.78125</v>
      </c>
      <c r="G1618" s="47" t="str">
        <f>'Week 19'!$E$82</f>
        <v>From the Runway</v>
      </c>
      <c r="H1618" s="46" t="str">
        <f>VLOOKUP(G1618,'EPG Description Guide'!A:K,10,FALSE)</f>
        <v>De la Pasarela</v>
      </c>
      <c r="I1618" s="46" t="str">
        <f>VLOOKUP(G1618,'EPG Description Guide'!A:K,11,FALSE)</f>
        <v>Mantente al día de las últimas tendencias y estilos directamente desde la pasarela de las capitales de la moda del mundo.</v>
      </c>
    </row>
    <row r="1619" spans="1:9" ht="15.75" customHeight="1" x14ac:dyDescent="0.2">
      <c r="A1619" t="str">
        <f t="shared" si="75"/>
        <v>Odd</v>
      </c>
      <c r="B1619" s="9">
        <v>1617</v>
      </c>
      <c r="C1619" s="43">
        <f>'Week 19'!$E$2</f>
        <v>42501</v>
      </c>
      <c r="D1619" s="44">
        <f>'Week 19'!$A$83</f>
        <v>0.83333333333333248</v>
      </c>
      <c r="E1619" s="43">
        <f t="shared" si="76"/>
        <v>42501.791666666672</v>
      </c>
      <c r="F1619" s="44">
        <f t="shared" si="77"/>
        <v>42501.791666666672</v>
      </c>
      <c r="G1619" s="47" t="str">
        <f>'Week 19'!$E$83</f>
        <v>Robo Girls Ep2</v>
      </c>
      <c r="H1619" s="46" t="str">
        <f>VLOOKUP(G1619,'EPG Description Guide'!A:K,10,FALSE)</f>
        <v>Robogirls</v>
      </c>
      <c r="I1619" s="46" t="str">
        <f>VLOOKUP(G1619,'EPG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620" spans="1:9" ht="15.75" customHeight="1" x14ac:dyDescent="0.2">
      <c r="A1620" t="str">
        <f t="shared" si="75"/>
        <v>Even</v>
      </c>
      <c r="B1620" s="9">
        <v>1618</v>
      </c>
      <c r="C1620" s="43">
        <f>'Week 19'!$E$2</f>
        <v>42501</v>
      </c>
      <c r="D1620" s="44">
        <f>'Week 19'!$A$84</f>
        <v>0.84374999999999911</v>
      </c>
      <c r="E1620" s="43">
        <f t="shared" si="76"/>
        <v>42501.802083333336</v>
      </c>
      <c r="F1620" s="44">
        <f t="shared" si="77"/>
        <v>42501.802083333336</v>
      </c>
      <c r="G1620" s="47" t="str">
        <f>'Week 19'!$E$84</f>
        <v>Robo Girls Ep2</v>
      </c>
      <c r="H1620" s="46" t="str">
        <f>VLOOKUP(G1620,'EPG Description Guide'!A:K,10,FALSE)</f>
        <v>Robogirls</v>
      </c>
      <c r="I1620" s="46" t="str">
        <f>VLOOKUP(G1620,'EPG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621" spans="1:9" ht="15.75" customHeight="1" x14ac:dyDescent="0.2">
      <c r="A1621" t="str">
        <f t="shared" si="75"/>
        <v>Odd</v>
      </c>
      <c r="B1621" s="9">
        <v>1619</v>
      </c>
      <c r="C1621" s="43">
        <f>'Week 19'!$E$2</f>
        <v>42501</v>
      </c>
      <c r="D1621" s="44">
        <f>'Week 19'!$A$85</f>
        <v>0.85416666666666574</v>
      </c>
      <c r="E1621" s="43">
        <f t="shared" si="76"/>
        <v>42501.8125</v>
      </c>
      <c r="F1621" s="44">
        <f t="shared" si="77"/>
        <v>42501.8125</v>
      </c>
      <c r="G1621" s="47" t="str">
        <f>'Week 19'!$E$85</f>
        <v>From the Runway</v>
      </c>
      <c r="H1621" s="46" t="str">
        <f>VLOOKUP(G1621,'EPG Description Guide'!A:K,10,FALSE)</f>
        <v>De la Pasarela</v>
      </c>
      <c r="I1621" s="46" t="str">
        <f>VLOOKUP(G1621,'EPG Description Guide'!A:K,11,FALSE)</f>
        <v>Mantente al día de las últimas tendencias y estilos directamente desde la pasarela de las capitales de la moda del mundo.</v>
      </c>
    </row>
    <row r="1622" spans="1:9" ht="15.75" customHeight="1" x14ac:dyDescent="0.2">
      <c r="A1622" t="str">
        <f t="shared" si="75"/>
        <v>Even</v>
      </c>
      <c r="B1622" s="9">
        <v>1620</v>
      </c>
      <c r="C1622" s="43">
        <f>'Week 19'!$E$2</f>
        <v>42501</v>
      </c>
      <c r="D1622" s="44">
        <f>'Week 19'!$A$86</f>
        <v>0.86458333333333237</v>
      </c>
      <c r="E1622" s="43">
        <f t="shared" si="76"/>
        <v>42501.822916666672</v>
      </c>
      <c r="F1622" s="44">
        <f t="shared" si="77"/>
        <v>42501.822916666672</v>
      </c>
      <c r="G1622" s="47" t="str">
        <f>'Week 19'!$E$86</f>
        <v>From the Runway</v>
      </c>
      <c r="H1622" s="46" t="str">
        <f>VLOOKUP(G1622,'EPG Description Guide'!A:K,10,FALSE)</f>
        <v>De la Pasarela</v>
      </c>
      <c r="I1622" s="46" t="str">
        <f>VLOOKUP(G1622,'EPG Description Guide'!A:K,11,FALSE)</f>
        <v>Mantente al día de las últimas tendencias y estilos directamente desde la pasarela de las capitales de la moda del mundo.</v>
      </c>
    </row>
    <row r="1623" spans="1:9" ht="15.75" customHeight="1" x14ac:dyDescent="0.2">
      <c r="A1623" t="str">
        <f t="shared" si="75"/>
        <v>Odd</v>
      </c>
      <c r="B1623" s="9">
        <v>1621</v>
      </c>
      <c r="C1623" s="43">
        <f>'Week 19'!$E$2</f>
        <v>42501</v>
      </c>
      <c r="D1623" s="44">
        <f>'Week 19'!$A$87</f>
        <v>0.874999999999999</v>
      </c>
      <c r="E1623" s="43">
        <f t="shared" si="76"/>
        <v>42501.833333333336</v>
      </c>
      <c r="F1623" s="44">
        <f t="shared" si="77"/>
        <v>42501.833333333336</v>
      </c>
      <c r="G1623" s="47" t="str">
        <f>'Week 19'!$E$87</f>
        <v>What's Haute</v>
      </c>
      <c r="H1623" s="46" t="str">
        <f>VLOOKUP(G1623,'EPG Description Guide'!A:K,10,FALSE)</f>
        <v>Alta Costura</v>
      </c>
      <c r="I1623" s="46" t="str">
        <f>VLOOKUP(G1623,'EPG Description Guide'!A:K,11,FALSE)</f>
        <v>La revista y guía definitiva de estilo de vida de lujo para la élite que disfruta de una vida glamourosa.</v>
      </c>
    </row>
    <row r="1624" spans="1:9" ht="15.75" customHeight="1" x14ac:dyDescent="0.2">
      <c r="A1624" t="str">
        <f t="shared" si="75"/>
        <v>Even</v>
      </c>
      <c r="B1624" s="9">
        <v>1622</v>
      </c>
      <c r="C1624" s="43">
        <f>'Week 19'!$E$2</f>
        <v>42501</v>
      </c>
      <c r="D1624" s="44">
        <f>'Week 19'!$A$88</f>
        <v>0.88541666666666563</v>
      </c>
      <c r="E1624" s="43">
        <f t="shared" si="76"/>
        <v>42501.84375</v>
      </c>
      <c r="F1624" s="44">
        <f t="shared" si="77"/>
        <v>42501.84375</v>
      </c>
      <c r="G1624" s="47" t="str">
        <f>'Week 19'!$E$88</f>
        <v>What's Haute</v>
      </c>
      <c r="H1624" s="46" t="str">
        <f>VLOOKUP(G1624,'EPG Description Guide'!A:K,10,FALSE)</f>
        <v>Alta Costura</v>
      </c>
      <c r="I1624" s="46" t="str">
        <f>VLOOKUP(G1624,'EPG Description Guide'!A:K,11,FALSE)</f>
        <v>La revista y guía definitiva de estilo de vida de lujo para la élite que disfruta de una vida glamourosa.</v>
      </c>
    </row>
    <row r="1625" spans="1:9" ht="15.75" customHeight="1" x14ac:dyDescent="0.2">
      <c r="A1625" t="str">
        <f t="shared" si="75"/>
        <v>Odd</v>
      </c>
      <c r="B1625" s="9">
        <v>1623</v>
      </c>
      <c r="C1625" s="43">
        <f>'Week 19'!$E$2</f>
        <v>42501</v>
      </c>
      <c r="D1625" s="44">
        <f>'Week 19'!$A$89</f>
        <v>0.89583333333333226</v>
      </c>
      <c r="E1625" s="43">
        <f t="shared" si="76"/>
        <v>42501.854166666672</v>
      </c>
      <c r="F1625" s="44">
        <f t="shared" si="77"/>
        <v>42501.854166666672</v>
      </c>
      <c r="G1625" s="47" t="str">
        <f>'Week 19'!$E$89</f>
        <v>From the Runway</v>
      </c>
      <c r="H1625" s="46" t="str">
        <f>VLOOKUP(G1625,'EPG Description Guide'!A:K,10,FALSE)</f>
        <v>De la Pasarela</v>
      </c>
      <c r="I1625" s="46" t="str">
        <f>VLOOKUP(G1625,'EPG Description Guide'!A:K,11,FALSE)</f>
        <v>Mantente al día de las últimas tendencias y estilos directamente desde la pasarela de las capitales de la moda del mundo.</v>
      </c>
    </row>
    <row r="1626" spans="1:9" ht="15.75" customHeight="1" x14ac:dyDescent="0.2">
      <c r="A1626" t="str">
        <f t="shared" si="75"/>
        <v>Even</v>
      </c>
      <c r="B1626" s="9">
        <v>1624</v>
      </c>
      <c r="C1626" s="43">
        <f>'Week 19'!$E$2</f>
        <v>42501</v>
      </c>
      <c r="D1626" s="44">
        <f>'Week 19'!$A$90</f>
        <v>0.90624999999999889</v>
      </c>
      <c r="E1626" s="43">
        <f t="shared" si="76"/>
        <v>42501.864583333336</v>
      </c>
      <c r="F1626" s="44">
        <f t="shared" si="77"/>
        <v>42501.864583333336</v>
      </c>
      <c r="G1626" s="47" t="str">
        <f>'Week 19'!$E$90</f>
        <v>From the Runway</v>
      </c>
      <c r="H1626" s="46" t="str">
        <f>VLOOKUP(G1626,'EPG Description Guide'!A:K,10,FALSE)</f>
        <v>De la Pasarela</v>
      </c>
      <c r="I1626" s="46" t="str">
        <f>VLOOKUP(G1626,'EPG Description Guide'!A:K,11,FALSE)</f>
        <v>Mantente al día de las últimas tendencias y estilos directamente desde la pasarela de las capitales de la moda del mundo.</v>
      </c>
    </row>
    <row r="1627" spans="1:9" ht="15.75" customHeight="1" x14ac:dyDescent="0.2">
      <c r="A1627" t="str">
        <f t="shared" si="75"/>
        <v>Odd</v>
      </c>
      <c r="B1627" s="9">
        <v>1625</v>
      </c>
      <c r="C1627" s="43">
        <f>'Week 19'!$E$2</f>
        <v>42501</v>
      </c>
      <c r="D1627" s="44">
        <f>'Week 19'!$A$91</f>
        <v>0.91666666666666552</v>
      </c>
      <c r="E1627" s="43">
        <f t="shared" si="76"/>
        <v>42501.875</v>
      </c>
      <c r="F1627" s="44">
        <f t="shared" si="77"/>
        <v>42501.875</v>
      </c>
      <c r="G1627" s="47" t="str">
        <f>'Week 19'!$E$91</f>
        <v>From the Runway</v>
      </c>
      <c r="H1627" s="46" t="str">
        <f>VLOOKUP(G1627,'EPG Description Guide'!A:K,10,FALSE)</f>
        <v>De la Pasarela</v>
      </c>
      <c r="I1627" s="46" t="str">
        <f>VLOOKUP(G1627,'EPG Description Guide'!A:K,11,FALSE)</f>
        <v>Mantente al día de las últimas tendencias y estilos directamente desde la pasarela de las capitales de la moda del mundo.</v>
      </c>
    </row>
    <row r="1628" spans="1:9" ht="15.75" customHeight="1" x14ac:dyDescent="0.2">
      <c r="A1628" t="str">
        <f t="shared" si="75"/>
        <v>Even</v>
      </c>
      <c r="B1628" s="9">
        <v>1626</v>
      </c>
      <c r="C1628" s="43">
        <f>'Week 19'!$E$2</f>
        <v>42501</v>
      </c>
      <c r="D1628" s="44">
        <f>'Week 19'!$A$92</f>
        <v>0.92708333333333215</v>
      </c>
      <c r="E1628" s="43">
        <f t="shared" si="76"/>
        <v>42501.885416666672</v>
      </c>
      <c r="F1628" s="44">
        <f t="shared" si="77"/>
        <v>42501.885416666672</v>
      </c>
      <c r="G1628" s="47" t="str">
        <f>'Week 19'!$E$92</f>
        <v>From the Runway</v>
      </c>
      <c r="H1628" s="46" t="str">
        <f>VLOOKUP(G1628,'EPG Description Guide'!A:K,10,FALSE)</f>
        <v>De la Pasarela</v>
      </c>
      <c r="I1628" s="46" t="str">
        <f>VLOOKUP(G1628,'EPG Description Guide'!A:K,11,FALSE)</f>
        <v>Mantente al día de las últimas tendencias y estilos directamente desde la pasarela de las capitales de la moda del mundo.</v>
      </c>
    </row>
    <row r="1629" spans="1:9" ht="15.75" customHeight="1" x14ac:dyDescent="0.2">
      <c r="A1629" t="str">
        <f t="shared" si="75"/>
        <v>Odd</v>
      </c>
      <c r="B1629" s="9">
        <v>1627</v>
      </c>
      <c r="C1629" s="43">
        <f>'Week 19'!$E$2</f>
        <v>42501</v>
      </c>
      <c r="D1629" s="44">
        <f>'Week 19'!$A$93</f>
        <v>0.93749999999999878</v>
      </c>
      <c r="E1629" s="43">
        <f t="shared" si="76"/>
        <v>42501.895833333336</v>
      </c>
      <c r="F1629" s="44">
        <f t="shared" si="77"/>
        <v>42501.895833333336</v>
      </c>
      <c r="G1629" s="47" t="str">
        <f>'Week 19'!$E$93</f>
        <v>What's Haute</v>
      </c>
      <c r="H1629" s="46" t="str">
        <f>VLOOKUP(G1629,'EPG Description Guide'!A:K,10,FALSE)</f>
        <v>Alta Costura</v>
      </c>
      <c r="I1629" s="46" t="str">
        <f>VLOOKUP(G1629,'EPG Description Guide'!A:K,11,FALSE)</f>
        <v>La revista y guía definitiva de estilo de vida de lujo para la élite que disfruta de una vida glamourosa.</v>
      </c>
    </row>
    <row r="1630" spans="1:9" ht="15.75" customHeight="1" x14ac:dyDescent="0.2">
      <c r="A1630" t="str">
        <f t="shared" si="75"/>
        <v>Even</v>
      </c>
      <c r="B1630" s="9">
        <v>1628</v>
      </c>
      <c r="C1630" s="43">
        <f>'Week 19'!$E$2</f>
        <v>42501</v>
      </c>
      <c r="D1630" s="44">
        <f>'Week 19'!$A$94</f>
        <v>0.94791666666666541</v>
      </c>
      <c r="E1630" s="43">
        <f t="shared" si="76"/>
        <v>42501.90625</v>
      </c>
      <c r="F1630" s="44">
        <f t="shared" si="77"/>
        <v>42501.90625</v>
      </c>
      <c r="G1630" s="47" t="str">
        <f>'Week 19'!$E$94</f>
        <v>What's Haute</v>
      </c>
      <c r="H1630" s="46" t="str">
        <f>VLOOKUP(G1630,'EPG Description Guide'!A:K,10,FALSE)</f>
        <v>Alta Costura</v>
      </c>
      <c r="I1630" s="46" t="str">
        <f>VLOOKUP(G1630,'EPG Description Guide'!A:K,11,FALSE)</f>
        <v>La revista y guía definitiva de estilo de vida de lujo para la élite que disfruta de una vida glamourosa.</v>
      </c>
    </row>
    <row r="1631" spans="1:9" ht="15.75" customHeight="1" x14ac:dyDescent="0.2">
      <c r="A1631" t="str">
        <f t="shared" si="75"/>
        <v>Odd</v>
      </c>
      <c r="B1631" s="9">
        <v>1629</v>
      </c>
      <c r="C1631" s="43">
        <f>'Week 19'!$E$2</f>
        <v>42501</v>
      </c>
      <c r="D1631" s="44">
        <f>'Week 19'!$A$95</f>
        <v>0.95833333333333204</v>
      </c>
      <c r="E1631" s="43">
        <f t="shared" si="76"/>
        <v>42501.916666666672</v>
      </c>
      <c r="F1631" s="44">
        <f t="shared" si="77"/>
        <v>42501.916666666672</v>
      </c>
      <c r="G1631" s="47" t="str">
        <f>'Week 19'!$E$95</f>
        <v>Style Wars Ep2</v>
      </c>
      <c r="H1631" s="46" t="str">
        <f>VLOOKUP(G1631,'EPG Description Guide'!A:K,10,FALSE)</f>
        <v>Style Wars</v>
      </c>
      <c r="I1631" s="46" t="str">
        <f>VLOOKUP(G1631,'EPG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632" spans="1:9" ht="15.75" customHeight="1" x14ac:dyDescent="0.2">
      <c r="A1632" t="str">
        <f t="shared" si="75"/>
        <v>Even</v>
      </c>
      <c r="B1632" s="9">
        <v>1630</v>
      </c>
      <c r="C1632" s="43">
        <f>'Week 19'!$E$2</f>
        <v>42501</v>
      </c>
      <c r="D1632" s="44">
        <f>'Week 19'!$A$96</f>
        <v>0.96874999999999867</v>
      </c>
      <c r="E1632" s="43">
        <f t="shared" si="76"/>
        <v>42501.927083333336</v>
      </c>
      <c r="F1632" s="44">
        <f t="shared" si="77"/>
        <v>42501.927083333336</v>
      </c>
      <c r="G1632" s="47" t="str">
        <f>'Week 19'!$E$96</f>
        <v>Style Wars Ep2</v>
      </c>
      <c r="H1632" s="46" t="str">
        <f>VLOOKUP(G1632,'EPG Description Guide'!A:K,10,FALSE)</f>
        <v>Style Wars</v>
      </c>
      <c r="I1632" s="46" t="str">
        <f>VLOOKUP(G1632,'EPG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633" spans="1:9" ht="15.75" customHeight="1" x14ac:dyDescent="0.2">
      <c r="A1633" t="str">
        <f t="shared" si="75"/>
        <v>Odd</v>
      </c>
      <c r="B1633" s="9">
        <v>1631</v>
      </c>
      <c r="C1633" s="43">
        <f>'Week 19'!$E$2</f>
        <v>42501</v>
      </c>
      <c r="D1633" s="44">
        <f>'Week 19'!$A$97</f>
        <v>0.9791666666666653</v>
      </c>
      <c r="E1633" s="43">
        <f t="shared" si="76"/>
        <v>42501.9375</v>
      </c>
      <c r="F1633" s="44">
        <f t="shared" si="77"/>
        <v>42501.9375</v>
      </c>
      <c r="G1633" s="47" t="str">
        <f>'Week 19'!$E$97</f>
        <v>Photographers</v>
      </c>
      <c r="H1633" s="46" t="str">
        <f>VLOOKUP(G1633,'EPG Description Guide'!A:K,10,FALSE)</f>
        <v>Fotógrafos</v>
      </c>
      <c r="I1633" s="46" t="str">
        <f>VLOOKUP(G1633,'EPG Description Guide'!A:K,11,FALSE)</f>
        <v>Observa a las modelos y sus sesiones de fotos desde el punto de vista de un fotógrafo y descubre qué se necesita para conseguir la mejor fotografía.</v>
      </c>
    </row>
    <row r="1634" spans="1:9" ht="15.75" customHeight="1" x14ac:dyDescent="0.2">
      <c r="A1634" t="str">
        <f t="shared" si="75"/>
        <v>Even</v>
      </c>
      <c r="B1634" s="9">
        <v>1632</v>
      </c>
      <c r="C1634" s="43">
        <f>'Week 19'!$E$2</f>
        <v>42501</v>
      </c>
      <c r="D1634" s="44">
        <f>'Week 19'!$A$98</f>
        <v>0.98958333333333193</v>
      </c>
      <c r="E1634" s="43">
        <f t="shared" si="76"/>
        <v>42501.947916666672</v>
      </c>
      <c r="F1634" s="44">
        <f t="shared" si="77"/>
        <v>42501.947916666672</v>
      </c>
      <c r="G1634" s="47" t="str">
        <f>'Week 19'!$E$98</f>
        <v>Photographers</v>
      </c>
      <c r="H1634" s="46" t="str">
        <f>VLOOKUP(G1634,'EPG Description Guide'!A:K,10,FALSE)</f>
        <v>Fotógrafos</v>
      </c>
      <c r="I1634" s="46" t="str">
        <f>VLOOKUP(G1634,'EPG Description Guide'!A:K,11,FALSE)</f>
        <v>Observa a las modelos y sus sesiones de fotos desde el punto de vista de un fotógrafo y descubre qué se necesita para conseguir la mejor fotografía.</v>
      </c>
    </row>
    <row r="1635" spans="1:9" ht="15.75" customHeight="1" x14ac:dyDescent="0.2">
      <c r="A1635" t="str">
        <f t="shared" si="75"/>
        <v>Odd</v>
      </c>
      <c r="B1635" s="9">
        <v>1633</v>
      </c>
      <c r="C1635" s="43">
        <f>'Week 19'!$F$2</f>
        <v>42502</v>
      </c>
      <c r="D1635" s="44">
        <f>'Week 19'!$A$3</f>
        <v>0</v>
      </c>
      <c r="E1635" s="43">
        <f t="shared" si="76"/>
        <v>42501.958333333336</v>
      </c>
      <c r="F1635" s="44">
        <f t="shared" si="77"/>
        <v>42501.958333333336</v>
      </c>
      <c r="G1635" s="47" t="str">
        <f>'Week 19'!$F$3</f>
        <v>Invitation Only</v>
      </c>
      <c r="H1635" s="46" t="str">
        <f>VLOOKUP(G1635,'EPG Description Guide'!A:K,10,FALSE)</f>
        <v>Solo con Invitación</v>
      </c>
      <c r="I1635" s="46" t="str">
        <f>VLOOKUP(G1635,'EPG Description Guide'!A:K,11,FALSE)</f>
        <v>Desde el comienzo de las fiestas hasta los after, consigue acceso exclusivo a los eventos más glamourosos de todo el mundo.</v>
      </c>
    </row>
    <row r="1636" spans="1:9" ht="15.75" customHeight="1" x14ac:dyDescent="0.2">
      <c r="A1636" t="str">
        <f t="shared" si="75"/>
        <v>Even</v>
      </c>
      <c r="B1636" s="9">
        <v>1634</v>
      </c>
      <c r="C1636" s="43">
        <f>'Week 19'!$F$2</f>
        <v>42502</v>
      </c>
      <c r="D1636" s="44">
        <f>'Week 19'!$A$4</f>
        <v>1.0416666666666666E-2</v>
      </c>
      <c r="E1636" s="43">
        <f t="shared" si="76"/>
        <v>42501.96875</v>
      </c>
      <c r="F1636" s="44">
        <f t="shared" si="77"/>
        <v>42501.96875</v>
      </c>
      <c r="G1636" s="47" t="str">
        <f>'Week 19'!$F$4</f>
        <v>Invitation Only</v>
      </c>
      <c r="H1636" s="46" t="str">
        <f>VLOOKUP(G1636,'EPG Description Guide'!A:K,10,FALSE)</f>
        <v>Solo con Invitación</v>
      </c>
      <c r="I1636" s="46" t="str">
        <f>VLOOKUP(G1636,'EPG Description Guide'!A:K,11,FALSE)</f>
        <v>Desde el comienzo de las fiestas hasta los after, consigue acceso exclusivo a los eventos más glamourosos de todo el mundo.</v>
      </c>
    </row>
    <row r="1637" spans="1:9" ht="15.75" customHeight="1" x14ac:dyDescent="0.2">
      <c r="A1637" t="str">
        <f t="shared" si="75"/>
        <v>Odd</v>
      </c>
      <c r="B1637" s="9">
        <v>1635</v>
      </c>
      <c r="C1637" s="43">
        <f>'Week 19'!$F$2</f>
        <v>42502</v>
      </c>
      <c r="D1637" s="44">
        <f>'Week 19'!$A$5</f>
        <v>2.0833333333333332E-2</v>
      </c>
      <c r="E1637" s="43">
        <f t="shared" si="76"/>
        <v>42501.979166666672</v>
      </c>
      <c r="F1637" s="44">
        <f t="shared" si="77"/>
        <v>42501.979166666672</v>
      </c>
      <c r="G1637" s="47" t="str">
        <f>'Week 19'!$F$5</f>
        <v>Photographers</v>
      </c>
      <c r="H1637" s="46" t="str">
        <f>VLOOKUP(G1637,'EPG Description Guide'!A:K,10,FALSE)</f>
        <v>Fotógrafos</v>
      </c>
      <c r="I1637" s="46" t="str">
        <f>VLOOKUP(G1637,'EPG Description Guide'!A:K,11,FALSE)</f>
        <v>Observa a las modelos y sus sesiones de fotos desde el punto de vista de un fotógrafo y descubre qué se necesita para conseguir la mejor fotografía.</v>
      </c>
    </row>
    <row r="1638" spans="1:9" ht="15.75" customHeight="1" x14ac:dyDescent="0.2">
      <c r="A1638" t="str">
        <f t="shared" si="75"/>
        <v>Even</v>
      </c>
      <c r="B1638" s="9">
        <v>1636</v>
      </c>
      <c r="C1638" s="43">
        <f>'Week 19'!$F$2</f>
        <v>42502</v>
      </c>
      <c r="D1638" s="44">
        <f>'Week 19'!$A$6</f>
        <v>3.125E-2</v>
      </c>
      <c r="E1638" s="43">
        <f t="shared" si="76"/>
        <v>42501.989583333336</v>
      </c>
      <c r="F1638" s="44">
        <f t="shared" si="77"/>
        <v>42501.989583333336</v>
      </c>
      <c r="G1638" s="47" t="str">
        <f>'Week 19'!$F$6</f>
        <v>Photographers</v>
      </c>
      <c r="H1638" s="46" t="str">
        <f>VLOOKUP(G1638,'EPG Description Guide'!A:K,10,FALSE)</f>
        <v>Fotógrafos</v>
      </c>
      <c r="I1638" s="46" t="str">
        <f>VLOOKUP(G1638,'EPG Description Guide'!A:K,11,FALSE)</f>
        <v>Observa a las modelos y sus sesiones de fotos desde el punto de vista de un fotógrafo y descubre qué se necesita para conseguir la mejor fotografía.</v>
      </c>
    </row>
    <row r="1639" spans="1:9" ht="15.75" customHeight="1" x14ac:dyDescent="0.2">
      <c r="A1639" t="str">
        <f t="shared" si="75"/>
        <v>Odd</v>
      </c>
      <c r="B1639" s="9">
        <v>1637</v>
      </c>
      <c r="C1639" s="43">
        <f>'Week 19'!$F$2</f>
        <v>42502</v>
      </c>
      <c r="D1639" s="44">
        <f>'Week 19'!$A$7</f>
        <v>4.1666666666666664E-2</v>
      </c>
      <c r="E1639" s="43">
        <f t="shared" si="76"/>
        <v>42502</v>
      </c>
      <c r="F1639" s="44">
        <f t="shared" si="77"/>
        <v>42502</v>
      </c>
      <c r="G1639" s="47" t="str">
        <f>'Week 19'!$F$7</f>
        <v>Style Wars Ep2</v>
      </c>
      <c r="H1639" s="46" t="str">
        <f>VLOOKUP(G1639,'EPG Description Guide'!A:K,10,FALSE)</f>
        <v>Style Wars</v>
      </c>
      <c r="I1639" s="46" t="str">
        <f>VLOOKUP(G1639,'EPG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640" spans="1:9" ht="15.75" customHeight="1" x14ac:dyDescent="0.2">
      <c r="A1640" t="str">
        <f t="shared" si="75"/>
        <v>Even</v>
      </c>
      <c r="B1640" s="9">
        <v>1638</v>
      </c>
      <c r="C1640" s="43">
        <f>'Week 19'!$F$2</f>
        <v>42502</v>
      </c>
      <c r="D1640" s="44">
        <f>'Week 19'!$A$8</f>
        <v>5.2083333333333329E-2</v>
      </c>
      <c r="E1640" s="43">
        <f t="shared" si="76"/>
        <v>42502.010416666672</v>
      </c>
      <c r="F1640" s="44">
        <f t="shared" si="77"/>
        <v>42502.010416666672</v>
      </c>
      <c r="G1640" s="47" t="str">
        <f>'Week 19'!$F$8</f>
        <v>Style Wars Ep2</v>
      </c>
      <c r="H1640" s="46" t="str">
        <f>VLOOKUP(G1640,'EPG Description Guide'!A:K,10,FALSE)</f>
        <v>Style Wars</v>
      </c>
      <c r="I1640" s="46" t="str">
        <f>VLOOKUP(G1640,'EPG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641" spans="1:9" ht="15.75" customHeight="1" x14ac:dyDescent="0.2">
      <c r="A1641" t="str">
        <f t="shared" si="75"/>
        <v>Odd</v>
      </c>
      <c r="B1641" s="9">
        <v>1639</v>
      </c>
      <c r="C1641" s="43">
        <f>'Week 19'!$F$2</f>
        <v>42502</v>
      </c>
      <c r="D1641" s="44">
        <f>'Week 19'!$A$9</f>
        <v>6.2499999999999993E-2</v>
      </c>
      <c r="E1641" s="43">
        <f t="shared" si="76"/>
        <v>42502.020833333336</v>
      </c>
      <c r="F1641" s="44">
        <f t="shared" si="77"/>
        <v>42502.020833333336</v>
      </c>
      <c r="G1641" s="47" t="str">
        <f>'Week 19'!$F$9</f>
        <v>Fashion Exposed</v>
      </c>
      <c r="H1641" s="46" t="str">
        <f>VLOOKUP(G1641,'EPG Description Guide'!A:K,10,FALSE)</f>
        <v>Moda Expuesta</v>
      </c>
      <c r="I1641" s="46" t="str">
        <f>VLOOKUP(G1641,'EPG Description Guide'!A:K,11,FALSE)</f>
        <v>Lugares increíbles con las modelos más atractivas y fotógrafos, directamente desde las tentadoras y sensuales sesiones de fotos y desfiles.</v>
      </c>
    </row>
    <row r="1642" spans="1:9" ht="15.75" customHeight="1" x14ac:dyDescent="0.2">
      <c r="A1642" t="str">
        <f t="shared" si="75"/>
        <v>Even</v>
      </c>
      <c r="B1642" s="9">
        <v>1640</v>
      </c>
      <c r="C1642" s="43">
        <f>'Week 19'!$F$2</f>
        <v>42502</v>
      </c>
      <c r="D1642" s="44">
        <f>'Week 19'!$A$10</f>
        <v>7.2916666666666657E-2</v>
      </c>
      <c r="E1642" s="43">
        <f t="shared" si="76"/>
        <v>42502.03125</v>
      </c>
      <c r="F1642" s="44">
        <f t="shared" si="77"/>
        <v>42502.03125</v>
      </c>
      <c r="G1642" s="47" t="str">
        <f>'Week 19'!$F$10</f>
        <v>Fashion Exposed</v>
      </c>
      <c r="H1642" s="46" t="str">
        <f>VLOOKUP(G1642,'EPG Description Guide'!A:K,10,FALSE)</f>
        <v>Moda Expuesta</v>
      </c>
      <c r="I1642" s="46" t="str">
        <f>VLOOKUP(G1642,'EPG Description Guide'!A:K,11,FALSE)</f>
        <v>Lugares increíbles con las modelos más atractivas y fotógrafos, directamente desde las tentadoras y sensuales sesiones de fotos y desfiles.</v>
      </c>
    </row>
    <row r="1643" spans="1:9" ht="15.75" customHeight="1" x14ac:dyDescent="0.2">
      <c r="A1643" t="str">
        <f t="shared" si="75"/>
        <v>Odd</v>
      </c>
      <c r="B1643" s="9">
        <v>1641</v>
      </c>
      <c r="C1643" s="43">
        <f>'Week 19'!$F$2</f>
        <v>42502</v>
      </c>
      <c r="D1643" s="44">
        <f>'Week 19'!$A$11</f>
        <v>8.3333333333333329E-2</v>
      </c>
      <c r="E1643" s="43">
        <f t="shared" si="76"/>
        <v>42502.041666666672</v>
      </c>
      <c r="F1643" s="44">
        <f t="shared" si="77"/>
        <v>42502.041666666672</v>
      </c>
      <c r="G1643" s="47" t="str">
        <f>'Week 19'!$F$11</f>
        <v>Fashion Exposed</v>
      </c>
      <c r="H1643" s="46" t="str">
        <f>VLOOKUP(G1643,'EPG Description Guide'!A:K,10,FALSE)</f>
        <v>Moda Expuesta</v>
      </c>
      <c r="I1643" s="46" t="str">
        <f>VLOOKUP(G1643,'EPG Description Guide'!A:K,11,FALSE)</f>
        <v>Lugares increíbles con las modelos más atractivas y fotógrafos, directamente desde las tentadoras y sensuales sesiones de fotos y desfiles.</v>
      </c>
    </row>
    <row r="1644" spans="1:9" ht="15.75" customHeight="1" x14ac:dyDescent="0.2">
      <c r="A1644" t="str">
        <f t="shared" si="75"/>
        <v>Even</v>
      </c>
      <c r="B1644" s="9">
        <v>1642</v>
      </c>
      <c r="C1644" s="43">
        <f>'Week 19'!$F$2</f>
        <v>42502</v>
      </c>
      <c r="D1644" s="44">
        <f>'Week 19'!$A$12</f>
        <v>9.375E-2</v>
      </c>
      <c r="E1644" s="43">
        <f t="shared" si="76"/>
        <v>42502.052083333336</v>
      </c>
      <c r="F1644" s="44">
        <f t="shared" si="77"/>
        <v>42502.052083333336</v>
      </c>
      <c r="G1644" s="47" t="str">
        <f>'Week 19'!$F$12</f>
        <v>Fashion Exposed</v>
      </c>
      <c r="H1644" s="46" t="str">
        <f>VLOOKUP(G1644,'EPG Description Guide'!A:K,10,FALSE)</f>
        <v>Moda Expuesta</v>
      </c>
      <c r="I1644" s="46" t="str">
        <f>VLOOKUP(G1644,'EPG Description Guide'!A:K,11,FALSE)</f>
        <v>Lugares increíbles con las modelos más atractivas y fotógrafos, directamente desde las tentadoras y sensuales sesiones de fotos y desfiles.</v>
      </c>
    </row>
    <row r="1645" spans="1:9" ht="15.75" customHeight="1" x14ac:dyDescent="0.2">
      <c r="A1645" t="str">
        <f t="shared" si="75"/>
        <v>Odd</v>
      </c>
      <c r="B1645" s="9">
        <v>1643</v>
      </c>
      <c r="C1645" s="43">
        <f>'Week 19'!$F$2</f>
        <v>42502</v>
      </c>
      <c r="D1645" s="44">
        <f>'Week 19'!$A$13</f>
        <v>0.10416666666666667</v>
      </c>
      <c r="E1645" s="43">
        <f t="shared" si="76"/>
        <v>42502.0625</v>
      </c>
      <c r="F1645" s="44">
        <f t="shared" si="77"/>
        <v>42502.0625</v>
      </c>
      <c r="G1645" s="47" t="str">
        <f>'Week 19'!$F$13</f>
        <v>From the Runway</v>
      </c>
      <c r="H1645" s="46" t="str">
        <f>VLOOKUP(G1645,'EPG Description Guide'!A:K,10,FALSE)</f>
        <v>De la Pasarela</v>
      </c>
      <c r="I1645" s="46" t="str">
        <f>VLOOKUP(G1645,'EPG Description Guide'!A:K,11,FALSE)</f>
        <v>Mantente al día de las últimas tendencias y estilos directamente desde la pasarela de las capitales de la moda del mundo.</v>
      </c>
    </row>
    <row r="1646" spans="1:9" ht="15.75" customHeight="1" x14ac:dyDescent="0.2">
      <c r="A1646" t="str">
        <f t="shared" si="75"/>
        <v>Even</v>
      </c>
      <c r="B1646" s="9">
        <v>1644</v>
      </c>
      <c r="C1646" s="43">
        <f>'Week 19'!$F$2</f>
        <v>42502</v>
      </c>
      <c r="D1646" s="44">
        <f>'Week 19'!$A$14</f>
        <v>0.11458333333333334</v>
      </c>
      <c r="E1646" s="43">
        <f t="shared" si="76"/>
        <v>42502.072916666672</v>
      </c>
      <c r="F1646" s="44">
        <f t="shared" si="77"/>
        <v>42502.072916666672</v>
      </c>
      <c r="G1646" s="47" t="str">
        <f>'Week 19'!$F$14</f>
        <v>From the Runway</v>
      </c>
      <c r="H1646" s="46" t="str">
        <f>VLOOKUP(G1646,'EPG Description Guide'!A:K,10,FALSE)</f>
        <v>De la Pasarela</v>
      </c>
      <c r="I1646" s="46" t="str">
        <f>VLOOKUP(G1646,'EPG Description Guide'!A:K,11,FALSE)</f>
        <v>Mantente al día de las últimas tendencias y estilos directamente desde la pasarela de las capitales de la moda del mundo.</v>
      </c>
    </row>
    <row r="1647" spans="1:9" ht="15.75" customHeight="1" x14ac:dyDescent="0.2">
      <c r="A1647" t="str">
        <f t="shared" si="75"/>
        <v>Odd</v>
      </c>
      <c r="B1647" s="9">
        <v>1645</v>
      </c>
      <c r="C1647" s="43">
        <f>'Week 19'!$F$2</f>
        <v>42502</v>
      </c>
      <c r="D1647" s="44">
        <f>'Week 19'!$A$15</f>
        <v>0.125</v>
      </c>
      <c r="E1647" s="43">
        <f t="shared" si="76"/>
        <v>42502.083333333336</v>
      </c>
      <c r="F1647" s="44">
        <f t="shared" si="77"/>
        <v>42502.083333333336</v>
      </c>
      <c r="G1647" s="47" t="str">
        <f>'Week 19'!$F$15</f>
        <v>Photographers</v>
      </c>
      <c r="H1647" s="46" t="str">
        <f>VLOOKUP(G1647,'EPG Description Guide'!A:K,10,FALSE)</f>
        <v>Fotógrafos</v>
      </c>
      <c r="I1647" s="46" t="str">
        <f>VLOOKUP(G1647,'EPG Description Guide'!A:K,11,FALSE)</f>
        <v>Observa a las modelos y sus sesiones de fotos desde el punto de vista de un fotógrafo y descubre qué se necesita para conseguir la mejor fotografía.</v>
      </c>
    </row>
    <row r="1648" spans="1:9" ht="15.75" customHeight="1" x14ac:dyDescent="0.2">
      <c r="A1648" t="str">
        <f t="shared" si="75"/>
        <v>Even</v>
      </c>
      <c r="B1648" s="9">
        <v>1646</v>
      </c>
      <c r="C1648" s="43">
        <f>'Week 19'!$F$2</f>
        <v>42502</v>
      </c>
      <c r="D1648" s="44">
        <f>'Week 19'!$A$16</f>
        <v>0.13541666666666666</v>
      </c>
      <c r="E1648" s="43">
        <f t="shared" si="76"/>
        <v>42502.09375</v>
      </c>
      <c r="F1648" s="44">
        <f t="shared" si="77"/>
        <v>42502.09375</v>
      </c>
      <c r="G1648" s="47" t="str">
        <f>'Week 19'!$F$16</f>
        <v>Photographers</v>
      </c>
      <c r="H1648" s="46" t="str">
        <f>VLOOKUP(G1648,'EPG Description Guide'!A:K,10,FALSE)</f>
        <v>Fotógrafos</v>
      </c>
      <c r="I1648" s="46" t="str">
        <f>VLOOKUP(G1648,'EPG Description Guide'!A:K,11,FALSE)</f>
        <v>Observa a las modelos y sus sesiones de fotos desde el punto de vista de un fotógrafo y descubre qué se necesita para conseguir la mejor fotografía.</v>
      </c>
    </row>
    <row r="1649" spans="1:9" ht="15.75" customHeight="1" x14ac:dyDescent="0.2">
      <c r="A1649" t="str">
        <f t="shared" si="75"/>
        <v>Odd</v>
      </c>
      <c r="B1649" s="9">
        <v>1647</v>
      </c>
      <c r="C1649" s="43">
        <f>'Week 19'!$F$2</f>
        <v>42502</v>
      </c>
      <c r="D1649" s="44">
        <f>'Week 19'!$A$17</f>
        <v>0.14583333333333331</v>
      </c>
      <c r="E1649" s="43">
        <f t="shared" si="76"/>
        <v>42502.104166666672</v>
      </c>
      <c r="F1649" s="44">
        <f t="shared" si="77"/>
        <v>42502.104166666672</v>
      </c>
      <c r="G1649" s="47" t="str">
        <f>'Week 19'!$F$17</f>
        <v>Fashion Exposed</v>
      </c>
      <c r="H1649" s="46" t="str">
        <f>VLOOKUP(G1649,'EPG Description Guide'!A:K,10,FALSE)</f>
        <v>Moda Expuesta</v>
      </c>
      <c r="I1649" s="46" t="str">
        <f>VLOOKUP(G1649,'EPG Description Guide'!A:K,11,FALSE)</f>
        <v>Lugares increíbles con las modelos más atractivas y fotógrafos, directamente desde las tentadoras y sensuales sesiones de fotos y desfiles.</v>
      </c>
    </row>
    <row r="1650" spans="1:9" ht="15.75" customHeight="1" x14ac:dyDescent="0.2">
      <c r="A1650" t="str">
        <f t="shared" si="75"/>
        <v>Even</v>
      </c>
      <c r="B1650" s="9">
        <v>1648</v>
      </c>
      <c r="C1650" s="43">
        <f>'Week 19'!$F$2</f>
        <v>42502</v>
      </c>
      <c r="D1650" s="44">
        <f>'Week 19'!$A$18</f>
        <v>0.15624999999999997</v>
      </c>
      <c r="E1650" s="43">
        <f t="shared" si="76"/>
        <v>42502.114583333336</v>
      </c>
      <c r="F1650" s="44">
        <f t="shared" si="77"/>
        <v>42502.114583333336</v>
      </c>
      <c r="G1650" s="47" t="str">
        <f>'Week 19'!$F$18</f>
        <v>Fashion Exposed</v>
      </c>
      <c r="H1650" s="46" t="str">
        <f>VLOOKUP(G1650,'EPG Description Guide'!A:K,10,FALSE)</f>
        <v>Moda Expuesta</v>
      </c>
      <c r="I1650" s="46" t="str">
        <f>VLOOKUP(G1650,'EPG Description Guide'!A:K,11,FALSE)</f>
        <v>Lugares increíbles con las modelos más atractivas y fotógrafos, directamente desde las tentadoras y sensuales sesiones de fotos y desfiles.</v>
      </c>
    </row>
    <row r="1651" spans="1:9" ht="15.75" customHeight="1" x14ac:dyDescent="0.2">
      <c r="A1651" t="str">
        <f t="shared" si="75"/>
        <v>Odd</v>
      </c>
      <c r="B1651" s="9">
        <v>1649</v>
      </c>
      <c r="C1651" s="43">
        <f>'Week 19'!$F$2</f>
        <v>42502</v>
      </c>
      <c r="D1651" s="44">
        <f>'Week 19'!$A$19</f>
        <v>0.16666666666666663</v>
      </c>
      <c r="E1651" s="43">
        <f t="shared" si="76"/>
        <v>42502.125</v>
      </c>
      <c r="F1651" s="44">
        <f t="shared" si="77"/>
        <v>42502.125</v>
      </c>
      <c r="G1651" s="47" t="str">
        <f>'Week 19'!$F$19</f>
        <v>From the Runway</v>
      </c>
      <c r="H1651" s="46" t="str">
        <f>VLOOKUP(G1651,'EPG Description Guide'!A:K,10,FALSE)</f>
        <v>De la Pasarela</v>
      </c>
      <c r="I1651" s="46" t="str">
        <f>VLOOKUP(G1651,'EPG Description Guide'!A:K,11,FALSE)</f>
        <v>Mantente al día de las últimas tendencias y estilos directamente desde la pasarela de las capitales de la moda del mundo.</v>
      </c>
    </row>
    <row r="1652" spans="1:9" ht="15.75" customHeight="1" x14ac:dyDescent="0.2">
      <c r="A1652" t="str">
        <f t="shared" si="75"/>
        <v>Even</v>
      </c>
      <c r="B1652" s="9">
        <v>1650</v>
      </c>
      <c r="C1652" s="43">
        <f>'Week 19'!$F$2</f>
        <v>42502</v>
      </c>
      <c r="D1652" s="44">
        <f>'Week 19'!$A$20</f>
        <v>0.17708333333333329</v>
      </c>
      <c r="E1652" s="43">
        <f t="shared" si="76"/>
        <v>42502.135416666672</v>
      </c>
      <c r="F1652" s="44">
        <f t="shared" si="77"/>
        <v>42502.135416666672</v>
      </c>
      <c r="G1652" s="47" t="str">
        <f>'Week 19'!$F$20</f>
        <v>From the Runway</v>
      </c>
      <c r="H1652" s="46" t="str">
        <f>VLOOKUP(G1652,'EPG Description Guide'!A:K,10,FALSE)</f>
        <v>De la Pasarela</v>
      </c>
      <c r="I1652" s="46" t="str">
        <f>VLOOKUP(G1652,'EPG Description Guide'!A:K,11,FALSE)</f>
        <v>Mantente al día de las últimas tendencias y estilos directamente desde la pasarela de las capitales de la moda del mundo.</v>
      </c>
    </row>
    <row r="1653" spans="1:9" ht="15.75" customHeight="1" x14ac:dyDescent="0.2">
      <c r="A1653" t="str">
        <f t="shared" si="75"/>
        <v>Odd</v>
      </c>
      <c r="B1653" s="9">
        <v>1651</v>
      </c>
      <c r="C1653" s="43">
        <f>'Week 19'!$F$2</f>
        <v>42502</v>
      </c>
      <c r="D1653" s="44">
        <f>'Week 19'!$A$21</f>
        <v>0.18749999999999994</v>
      </c>
      <c r="E1653" s="43">
        <f t="shared" si="76"/>
        <v>42502.145833333336</v>
      </c>
      <c r="F1653" s="44">
        <f t="shared" si="77"/>
        <v>42502.145833333336</v>
      </c>
      <c r="G1653" s="47" t="str">
        <f>'Week 19'!$F$21</f>
        <v>Fashion Exposed</v>
      </c>
      <c r="H1653" s="46" t="str">
        <f>VLOOKUP(G1653,'EPG Description Guide'!A:K,10,FALSE)</f>
        <v>Moda Expuesta</v>
      </c>
      <c r="I1653" s="46" t="str">
        <f>VLOOKUP(G1653,'EPG Description Guide'!A:K,11,FALSE)</f>
        <v>Lugares increíbles con las modelos más atractivas y fotógrafos, directamente desde las tentadoras y sensuales sesiones de fotos y desfiles.</v>
      </c>
    </row>
    <row r="1654" spans="1:9" ht="15.75" customHeight="1" x14ac:dyDescent="0.2">
      <c r="A1654" t="str">
        <f t="shared" si="75"/>
        <v>Even</v>
      </c>
      <c r="B1654" s="9">
        <v>1652</v>
      </c>
      <c r="C1654" s="43">
        <f>'Week 19'!$F$2</f>
        <v>42502</v>
      </c>
      <c r="D1654" s="44">
        <f>'Week 19'!$A$22</f>
        <v>0.1979166666666666</v>
      </c>
      <c r="E1654" s="43">
        <f t="shared" si="76"/>
        <v>42502.15625</v>
      </c>
      <c r="F1654" s="44">
        <f t="shared" si="77"/>
        <v>42502.15625</v>
      </c>
      <c r="G1654" s="47" t="str">
        <f>'Week 19'!$F$22</f>
        <v>Fashion Exposed</v>
      </c>
      <c r="H1654" s="46" t="str">
        <f>VLOOKUP(G1654,'EPG Description Guide'!A:K,10,FALSE)</f>
        <v>Moda Expuesta</v>
      </c>
      <c r="I1654" s="46" t="str">
        <f>VLOOKUP(G1654,'EPG Description Guide'!A:K,11,FALSE)</f>
        <v>Lugares increíbles con las modelos más atractivas y fotógrafos, directamente desde las tentadoras y sensuales sesiones de fotos y desfiles.</v>
      </c>
    </row>
    <row r="1655" spans="1:9" ht="15.75" customHeight="1" x14ac:dyDescent="0.2">
      <c r="A1655" t="str">
        <f t="shared" si="75"/>
        <v>Odd</v>
      </c>
      <c r="B1655" s="9">
        <v>1653</v>
      </c>
      <c r="C1655" s="43">
        <f>'Week 19'!$F$2</f>
        <v>42502</v>
      </c>
      <c r="D1655" s="44">
        <f>'Week 19'!$A$23</f>
        <v>0.20833333333333326</v>
      </c>
      <c r="E1655" s="43">
        <f t="shared" si="76"/>
        <v>42502.166666666672</v>
      </c>
      <c r="F1655" s="44">
        <f t="shared" si="77"/>
        <v>42502.166666666672</v>
      </c>
      <c r="G1655" s="47" t="str">
        <f>'Week 19'!$F$23</f>
        <v>From the Runway</v>
      </c>
      <c r="H1655" s="46" t="str">
        <f>VLOOKUP(G1655,'EPG Description Guide'!A:K,10,FALSE)</f>
        <v>De la Pasarela</v>
      </c>
      <c r="I1655" s="46" t="str">
        <f>VLOOKUP(G1655,'EPG Description Guide'!A:K,11,FALSE)</f>
        <v>Mantente al día de las últimas tendencias y estilos directamente desde la pasarela de las capitales de la moda del mundo.</v>
      </c>
    </row>
    <row r="1656" spans="1:9" ht="15.75" customHeight="1" x14ac:dyDescent="0.2">
      <c r="A1656" t="str">
        <f t="shared" si="75"/>
        <v>Even</v>
      </c>
      <c r="B1656" s="9">
        <v>1654</v>
      </c>
      <c r="C1656" s="43">
        <f>'Week 19'!$F$2</f>
        <v>42502</v>
      </c>
      <c r="D1656" s="44">
        <f>'Week 19'!$A$24</f>
        <v>0.21874999999999992</v>
      </c>
      <c r="E1656" s="43">
        <f t="shared" si="76"/>
        <v>42502.177083333336</v>
      </c>
      <c r="F1656" s="44">
        <f t="shared" si="77"/>
        <v>42502.177083333336</v>
      </c>
      <c r="G1656" s="47" t="str">
        <f>'Week 19'!$F$24</f>
        <v>From the Runway</v>
      </c>
      <c r="H1656" s="46" t="str">
        <f>VLOOKUP(G1656,'EPG Description Guide'!A:K,10,FALSE)</f>
        <v>De la Pasarela</v>
      </c>
      <c r="I1656" s="46" t="str">
        <f>VLOOKUP(G1656,'EPG Description Guide'!A:K,11,FALSE)</f>
        <v>Mantente al día de las últimas tendencias y estilos directamente desde la pasarela de las capitales de la moda del mundo.</v>
      </c>
    </row>
    <row r="1657" spans="1:9" ht="15.75" customHeight="1" x14ac:dyDescent="0.2">
      <c r="A1657" t="str">
        <f t="shared" si="75"/>
        <v>Odd</v>
      </c>
      <c r="B1657" s="9">
        <v>1655</v>
      </c>
      <c r="C1657" s="43">
        <f>'Week 19'!$F$2</f>
        <v>42502</v>
      </c>
      <c r="D1657" s="44">
        <f>'Week 19'!$A$25</f>
        <v>0.22916666666666657</v>
      </c>
      <c r="E1657" s="43">
        <f t="shared" si="76"/>
        <v>42502.1875</v>
      </c>
      <c r="F1657" s="44">
        <f t="shared" si="77"/>
        <v>42502.1875</v>
      </c>
      <c r="G1657" s="47" t="str">
        <f>'Week 19'!$F$25</f>
        <v>From the Runway</v>
      </c>
      <c r="H1657" s="46" t="str">
        <f>VLOOKUP(G1657,'EPG Description Guide'!A:K,10,FALSE)</f>
        <v>De la Pasarela</v>
      </c>
      <c r="I1657" s="46" t="str">
        <f>VLOOKUP(G1657,'EPG Description Guide'!A:K,11,FALSE)</f>
        <v>Mantente al día de las últimas tendencias y estilos directamente desde la pasarela de las capitales de la moda del mundo.</v>
      </c>
    </row>
    <row r="1658" spans="1:9" ht="15.75" customHeight="1" x14ac:dyDescent="0.2">
      <c r="A1658" t="str">
        <f t="shared" si="75"/>
        <v>Even</v>
      </c>
      <c r="B1658" s="9">
        <v>1656</v>
      </c>
      <c r="C1658" s="43">
        <f>'Week 19'!$F$2</f>
        <v>42502</v>
      </c>
      <c r="D1658" s="44">
        <f>'Week 19'!$A$26</f>
        <v>0.23958333333333323</v>
      </c>
      <c r="E1658" s="43">
        <f t="shared" si="76"/>
        <v>42502.197916666672</v>
      </c>
      <c r="F1658" s="44">
        <f t="shared" si="77"/>
        <v>42502.197916666672</v>
      </c>
      <c r="G1658" s="47" t="str">
        <f>'Week 19'!$F$26</f>
        <v>From the Runway</v>
      </c>
      <c r="H1658" s="46" t="str">
        <f>VLOOKUP(G1658,'EPG Description Guide'!A:K,10,FALSE)</f>
        <v>De la Pasarela</v>
      </c>
      <c r="I1658" s="46" t="str">
        <f>VLOOKUP(G1658,'EPG Description Guide'!A:K,11,FALSE)</f>
        <v>Mantente al día de las últimas tendencias y estilos directamente desde la pasarela de las capitales de la moda del mundo.</v>
      </c>
    </row>
    <row r="1659" spans="1:9" ht="15.75" customHeight="1" x14ac:dyDescent="0.2">
      <c r="A1659" t="str">
        <f t="shared" si="75"/>
        <v>Odd</v>
      </c>
      <c r="B1659" s="9">
        <v>1657</v>
      </c>
      <c r="C1659" s="43">
        <f>'Week 19'!$F$2</f>
        <v>42502</v>
      </c>
      <c r="D1659" s="44">
        <f>'Week 19'!$A$27</f>
        <v>0.24999999999999989</v>
      </c>
      <c r="E1659" s="43">
        <f t="shared" si="76"/>
        <v>42502.208333333336</v>
      </c>
      <c r="F1659" s="44">
        <f t="shared" si="77"/>
        <v>42502.208333333336</v>
      </c>
      <c r="G1659" s="47" t="str">
        <f>'Week 19'!$F$27</f>
        <v>Photographers</v>
      </c>
      <c r="H1659" s="46" t="str">
        <f>VLOOKUP(G1659,'EPG Description Guide'!A:K,10,FALSE)</f>
        <v>Fotógrafos</v>
      </c>
      <c r="I1659" s="46" t="str">
        <f>VLOOKUP(G1659,'EPG Description Guide'!A:K,11,FALSE)</f>
        <v>Observa a las modelos y sus sesiones de fotos desde el punto de vista de un fotógrafo y descubre qué se necesita para conseguir la mejor fotografía.</v>
      </c>
    </row>
    <row r="1660" spans="1:9" ht="15.75" customHeight="1" x14ac:dyDescent="0.2">
      <c r="A1660" t="str">
        <f t="shared" si="75"/>
        <v>Even</v>
      </c>
      <c r="B1660" s="9">
        <v>1658</v>
      </c>
      <c r="C1660" s="43">
        <f>'Week 19'!$F$2</f>
        <v>42502</v>
      </c>
      <c r="D1660" s="44">
        <f>'Week 19'!$A$28</f>
        <v>0.26041666666666657</v>
      </c>
      <c r="E1660" s="43">
        <f t="shared" si="76"/>
        <v>42502.21875</v>
      </c>
      <c r="F1660" s="44">
        <f t="shared" si="77"/>
        <v>42502.21875</v>
      </c>
      <c r="G1660" s="47" t="str">
        <f>'Week 19'!$F$28</f>
        <v>Photographers</v>
      </c>
      <c r="H1660" s="46" t="str">
        <f>VLOOKUP(G1660,'EPG Description Guide'!A:K,10,FALSE)</f>
        <v>Fotógrafos</v>
      </c>
      <c r="I1660" s="46" t="str">
        <f>VLOOKUP(G1660,'EPG Description Guide'!A:K,11,FALSE)</f>
        <v>Observa a las modelos y sus sesiones de fotos desde el punto de vista de un fotógrafo y descubre qué se necesita para conseguir la mejor fotografía.</v>
      </c>
    </row>
    <row r="1661" spans="1:9" ht="15.75" customHeight="1" x14ac:dyDescent="0.2">
      <c r="A1661" t="str">
        <f t="shared" si="75"/>
        <v>Odd</v>
      </c>
      <c r="B1661" s="9">
        <v>1659</v>
      </c>
      <c r="C1661" s="43">
        <f>'Week 19'!$F$2</f>
        <v>42502</v>
      </c>
      <c r="D1661" s="44">
        <f>'Week 19'!$A$29</f>
        <v>0.27083333333333326</v>
      </c>
      <c r="E1661" s="43">
        <f t="shared" si="76"/>
        <v>42502.229166666672</v>
      </c>
      <c r="F1661" s="44">
        <f t="shared" si="77"/>
        <v>42502.229166666672</v>
      </c>
      <c r="G1661" s="47" t="str">
        <f>'Week 19'!$F$29</f>
        <v>Invitation Only</v>
      </c>
      <c r="H1661" s="46" t="str">
        <f>VLOOKUP(G1661,'EPG Description Guide'!A:K,10,FALSE)</f>
        <v>Solo con Invitación</v>
      </c>
      <c r="I1661" s="46" t="str">
        <f>VLOOKUP(G1661,'EPG Description Guide'!A:K,11,FALSE)</f>
        <v>Desde el comienzo de las fiestas hasta los after, consigue acceso exclusivo a los eventos más glamourosos de todo el mundo.</v>
      </c>
    </row>
    <row r="1662" spans="1:9" ht="15.75" customHeight="1" x14ac:dyDescent="0.2">
      <c r="A1662" t="str">
        <f t="shared" si="75"/>
        <v>Even</v>
      </c>
      <c r="B1662" s="9">
        <v>1660</v>
      </c>
      <c r="C1662" s="43">
        <f>'Week 19'!$F$2</f>
        <v>42502</v>
      </c>
      <c r="D1662" s="44">
        <f>'Week 19'!$A$30</f>
        <v>0.28124999999999994</v>
      </c>
      <c r="E1662" s="43">
        <f t="shared" si="76"/>
        <v>42502.239583333336</v>
      </c>
      <c r="F1662" s="44">
        <f t="shared" si="77"/>
        <v>42502.239583333336</v>
      </c>
      <c r="G1662" s="47" t="str">
        <f>'Week 19'!$F$30</f>
        <v>Invitation Only</v>
      </c>
      <c r="H1662" s="46" t="str">
        <f>VLOOKUP(G1662,'EPG Description Guide'!A:K,10,FALSE)</f>
        <v>Solo con Invitación</v>
      </c>
      <c r="I1662" s="46" t="str">
        <f>VLOOKUP(G1662,'EPG Description Guide'!A:K,11,FALSE)</f>
        <v>Desde el comienzo de las fiestas hasta los after, consigue acceso exclusivo a los eventos más glamourosos de todo el mundo.</v>
      </c>
    </row>
    <row r="1663" spans="1:9" ht="15.75" customHeight="1" x14ac:dyDescent="0.2">
      <c r="A1663" t="str">
        <f t="shared" si="75"/>
        <v>Odd</v>
      </c>
      <c r="B1663" s="9">
        <v>1661</v>
      </c>
      <c r="C1663" s="43">
        <f>'Week 19'!$F$2</f>
        <v>42502</v>
      </c>
      <c r="D1663" s="44">
        <f>'Week 19'!$A$31</f>
        <v>0.29166666666666663</v>
      </c>
      <c r="E1663" s="43">
        <f t="shared" si="76"/>
        <v>42502.25</v>
      </c>
      <c r="F1663" s="44">
        <f t="shared" si="77"/>
        <v>42502.25</v>
      </c>
      <c r="G1663" s="47" t="str">
        <f>'Week 19'!$F$31</f>
        <v>From the Runway</v>
      </c>
      <c r="H1663" s="46" t="str">
        <f>VLOOKUP(G1663,'EPG Description Guide'!A:K,10,FALSE)</f>
        <v>De la Pasarela</v>
      </c>
      <c r="I1663" s="46" t="str">
        <f>VLOOKUP(G1663,'EPG Description Guide'!A:K,11,FALSE)</f>
        <v>Mantente al día de las últimas tendencias y estilos directamente desde la pasarela de las capitales de la moda del mundo.</v>
      </c>
    </row>
    <row r="1664" spans="1:9" ht="15.75" customHeight="1" x14ac:dyDescent="0.2">
      <c r="A1664" t="str">
        <f t="shared" si="75"/>
        <v>Even</v>
      </c>
      <c r="B1664" s="9">
        <v>1662</v>
      </c>
      <c r="C1664" s="43">
        <f>'Week 19'!$F$2</f>
        <v>42502</v>
      </c>
      <c r="D1664" s="44">
        <f>'Week 19'!$A$32</f>
        <v>0.30208333333333331</v>
      </c>
      <c r="E1664" s="43">
        <f t="shared" si="76"/>
        <v>42502.260416666672</v>
      </c>
      <c r="F1664" s="44">
        <f t="shared" si="77"/>
        <v>42502.260416666672</v>
      </c>
      <c r="G1664" s="47" t="str">
        <f>'Week 19'!$F$32</f>
        <v>From the Runway</v>
      </c>
      <c r="H1664" s="46" t="str">
        <f>VLOOKUP(G1664,'EPG Description Guide'!A:K,10,FALSE)</f>
        <v>De la Pasarela</v>
      </c>
      <c r="I1664" s="46" t="str">
        <f>VLOOKUP(G1664,'EPG Description Guide'!A:K,11,FALSE)</f>
        <v>Mantente al día de las últimas tendencias y estilos directamente desde la pasarela de las capitales de la moda del mundo.</v>
      </c>
    </row>
    <row r="1665" spans="1:9" ht="15.75" customHeight="1" x14ac:dyDescent="0.2">
      <c r="A1665" t="str">
        <f t="shared" si="75"/>
        <v>Odd</v>
      </c>
      <c r="B1665" s="9">
        <v>1663</v>
      </c>
      <c r="C1665" s="43">
        <f>'Week 19'!$F$2</f>
        <v>42502</v>
      </c>
      <c r="D1665" s="44">
        <f>'Week 19'!$A$33</f>
        <v>0.3125</v>
      </c>
      <c r="E1665" s="43">
        <f t="shared" si="76"/>
        <v>42502.270833333336</v>
      </c>
      <c r="F1665" s="44">
        <f t="shared" si="77"/>
        <v>42502.270833333336</v>
      </c>
      <c r="G1665" s="47" t="str">
        <f>'Week 19'!$F$33</f>
        <v>What's Haute</v>
      </c>
      <c r="H1665" s="46" t="str">
        <f>VLOOKUP(G1665,'EPG Description Guide'!A:K,10,FALSE)</f>
        <v>Alta Costura</v>
      </c>
      <c r="I1665" s="46" t="str">
        <f>VLOOKUP(G1665,'EPG Description Guide'!A:K,11,FALSE)</f>
        <v>La revista y guía definitiva de estilo de vida de lujo para la élite que disfruta de una vida glamourosa.</v>
      </c>
    </row>
    <row r="1666" spans="1:9" ht="15.75" customHeight="1" x14ac:dyDescent="0.2">
      <c r="A1666" t="str">
        <f t="shared" si="75"/>
        <v>Even</v>
      </c>
      <c r="B1666" s="9">
        <v>1664</v>
      </c>
      <c r="C1666" s="43">
        <f>'Week 19'!$F$2</f>
        <v>42502</v>
      </c>
      <c r="D1666" s="44">
        <f>'Week 19'!$A$34</f>
        <v>0.32291666666666669</v>
      </c>
      <c r="E1666" s="43">
        <f t="shared" si="76"/>
        <v>42502.28125</v>
      </c>
      <c r="F1666" s="44">
        <f t="shared" si="77"/>
        <v>42502.28125</v>
      </c>
      <c r="G1666" s="47" t="str">
        <f>'Week 19'!$F$34</f>
        <v>What's Haute</v>
      </c>
      <c r="H1666" s="46" t="str">
        <f>VLOOKUP(G1666,'EPG Description Guide'!A:K,10,FALSE)</f>
        <v>Alta Costura</v>
      </c>
      <c r="I1666" s="46" t="str">
        <f>VLOOKUP(G1666,'EPG Description Guide'!A:K,11,FALSE)</f>
        <v>La revista y guía definitiva de estilo de vida de lujo para la élite que disfruta de una vida glamourosa.</v>
      </c>
    </row>
    <row r="1667" spans="1:9" ht="15.75" customHeight="1" x14ac:dyDescent="0.2">
      <c r="A1667" t="str">
        <f t="shared" si="75"/>
        <v>Odd</v>
      </c>
      <c r="B1667" s="9">
        <v>1665</v>
      </c>
      <c r="C1667" s="43">
        <f>'Week 19'!$F$2</f>
        <v>42502</v>
      </c>
      <c r="D1667" s="44">
        <f>'Week 19'!$A$35</f>
        <v>0.33333333333333337</v>
      </c>
      <c r="E1667" s="43">
        <f t="shared" si="76"/>
        <v>42502.291666666672</v>
      </c>
      <c r="F1667" s="44">
        <f t="shared" si="77"/>
        <v>42502.291666666672</v>
      </c>
      <c r="G1667" s="47" t="str">
        <f>'Week 19'!$F$35</f>
        <v>Model Yoga Season 2 Ep3</v>
      </c>
      <c r="H1667" s="46" t="str">
        <f>VLOOKUP(G1667,'EPG Description Guide'!A:K,10,FALSE)</f>
        <v>MODEL YOGA Temporada 2</v>
      </c>
      <c r="I1667" s="46" t="str">
        <f>VLOOKUP(G1667,'EPG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668" spans="1:9" ht="15.75" customHeight="1" x14ac:dyDescent="0.2">
      <c r="A1668" t="str">
        <f t="shared" ref="A1668:A1731" si="78">IF(MOD(B1668,2),"Odd","Even")</f>
        <v>Even</v>
      </c>
      <c r="B1668" s="9">
        <v>1666</v>
      </c>
      <c r="C1668" s="43">
        <f>'Week 19'!$F$2</f>
        <v>42502</v>
      </c>
      <c r="D1668" s="44">
        <f>'Week 19'!$A$36</f>
        <v>0.34375000000000006</v>
      </c>
      <c r="E1668" s="43">
        <f t="shared" ref="E1668:E1731" si="79">($C1668+$D1668)-(1/24)</f>
        <v>42502.302083333336</v>
      </c>
      <c r="F1668" s="44">
        <f t="shared" ref="F1668:F1731" si="80">($C1668+$D1668)-(1/24)</f>
        <v>42502.302083333336</v>
      </c>
      <c r="G1668" s="47" t="str">
        <f>'Week 19'!$F$36</f>
        <v>Model Yoga Season 2 Ep3</v>
      </c>
      <c r="H1668" s="46" t="str">
        <f>VLOOKUP(G1668,'EPG Description Guide'!A:K,10,FALSE)</f>
        <v>MODEL YOGA Temporada 2</v>
      </c>
      <c r="I1668" s="46" t="str">
        <f>VLOOKUP(G1668,'EPG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669" spans="1:9" ht="15.75" customHeight="1" x14ac:dyDescent="0.2">
      <c r="A1669" t="str">
        <f t="shared" si="78"/>
        <v>Odd</v>
      </c>
      <c r="B1669" s="9">
        <v>1667</v>
      </c>
      <c r="C1669" s="43">
        <f>'Week 19'!$F$2</f>
        <v>42502</v>
      </c>
      <c r="D1669" s="44">
        <f>'Week 19'!$A$37</f>
        <v>0.35416666666666674</v>
      </c>
      <c r="E1669" s="43">
        <f t="shared" si="79"/>
        <v>42502.3125</v>
      </c>
      <c r="F1669" s="44">
        <f t="shared" si="80"/>
        <v>42502.3125</v>
      </c>
      <c r="G1669" s="47" t="str">
        <f>'Week 19'!$F$37</f>
        <v>Photographers</v>
      </c>
      <c r="H1669" s="46" t="str">
        <f>VLOOKUP(G1669,'EPG Description Guide'!A:K,10,FALSE)</f>
        <v>Fotógrafos</v>
      </c>
      <c r="I1669" s="46" t="str">
        <f>VLOOKUP(G1669,'EPG Description Guide'!A:K,11,FALSE)</f>
        <v>Observa a las modelos y sus sesiones de fotos desde el punto de vista de un fotógrafo y descubre qué se necesita para conseguir la mejor fotografía.</v>
      </c>
    </row>
    <row r="1670" spans="1:9" ht="15.75" customHeight="1" x14ac:dyDescent="0.2">
      <c r="A1670" t="str">
        <f t="shared" si="78"/>
        <v>Even</v>
      </c>
      <c r="B1670" s="9">
        <v>1668</v>
      </c>
      <c r="C1670" s="43">
        <f>'Week 19'!$F$2</f>
        <v>42502</v>
      </c>
      <c r="D1670" s="44">
        <f>'Week 19'!$A$38</f>
        <v>0.36458333333333343</v>
      </c>
      <c r="E1670" s="43">
        <f t="shared" si="79"/>
        <v>42502.322916666672</v>
      </c>
      <c r="F1670" s="44">
        <f t="shared" si="80"/>
        <v>42502.322916666672</v>
      </c>
      <c r="G1670" s="47" t="str">
        <f>'Week 19'!$F$38</f>
        <v>Photographers</v>
      </c>
      <c r="H1670" s="46" t="str">
        <f>VLOOKUP(G1670,'EPG Description Guide'!A:K,10,FALSE)</f>
        <v>Fotógrafos</v>
      </c>
      <c r="I1670" s="46" t="str">
        <f>VLOOKUP(G1670,'EPG Description Guide'!A:K,11,FALSE)</f>
        <v>Observa a las modelos y sus sesiones de fotos desde el punto de vista de un fotógrafo y descubre qué se necesita para conseguir la mejor fotografía.</v>
      </c>
    </row>
    <row r="1671" spans="1:9" ht="15.75" customHeight="1" x14ac:dyDescent="0.2">
      <c r="A1671" t="str">
        <f t="shared" si="78"/>
        <v>Odd</v>
      </c>
      <c r="B1671" s="9">
        <v>1669</v>
      </c>
      <c r="C1671" s="43">
        <f>'Week 19'!$F$2</f>
        <v>42502</v>
      </c>
      <c r="D1671" s="44">
        <f>'Week 19'!$A$39</f>
        <v>0.37500000000000011</v>
      </c>
      <c r="E1671" s="43">
        <f t="shared" si="79"/>
        <v>42502.333333333336</v>
      </c>
      <c r="F1671" s="44">
        <f t="shared" si="80"/>
        <v>42502.333333333336</v>
      </c>
      <c r="G1671" s="47" t="str">
        <f>'Week 19'!$F$39</f>
        <v>From the Runway</v>
      </c>
      <c r="H1671" s="46" t="str">
        <f>VLOOKUP(G1671,'EPG Description Guide'!A:K,10,FALSE)</f>
        <v>De la Pasarela</v>
      </c>
      <c r="I1671" s="46" t="str">
        <f>VLOOKUP(G1671,'EPG Description Guide'!A:K,11,FALSE)</f>
        <v>Mantente al día de las últimas tendencias y estilos directamente desde la pasarela de las capitales de la moda del mundo.</v>
      </c>
    </row>
    <row r="1672" spans="1:9" ht="15.75" customHeight="1" x14ac:dyDescent="0.2">
      <c r="A1672" t="str">
        <f t="shared" si="78"/>
        <v>Even</v>
      </c>
      <c r="B1672" s="9">
        <v>1670</v>
      </c>
      <c r="C1672" s="43">
        <f>'Week 19'!$F$2</f>
        <v>42502</v>
      </c>
      <c r="D1672" s="44">
        <f>'Week 19'!$A$40</f>
        <v>0.3854166666666668</v>
      </c>
      <c r="E1672" s="43">
        <f t="shared" si="79"/>
        <v>42502.34375</v>
      </c>
      <c r="F1672" s="44">
        <f t="shared" si="80"/>
        <v>42502.34375</v>
      </c>
      <c r="G1672" s="47" t="str">
        <f>'Week 19'!$F$40</f>
        <v>From the Runway</v>
      </c>
      <c r="H1672" s="46" t="str">
        <f>VLOOKUP(G1672,'EPG Description Guide'!A:K,10,FALSE)</f>
        <v>De la Pasarela</v>
      </c>
      <c r="I1672" s="46" t="str">
        <f>VLOOKUP(G1672,'EPG Description Guide'!A:K,11,FALSE)</f>
        <v>Mantente al día de las últimas tendencias y estilos directamente desde la pasarela de las capitales de la moda del mundo.</v>
      </c>
    </row>
    <row r="1673" spans="1:9" ht="15.75" customHeight="1" x14ac:dyDescent="0.2">
      <c r="A1673" t="str">
        <f t="shared" si="78"/>
        <v>Odd</v>
      </c>
      <c r="B1673" s="9">
        <v>1671</v>
      </c>
      <c r="C1673" s="43">
        <f>'Week 19'!$F$2</f>
        <v>42502</v>
      </c>
      <c r="D1673" s="44">
        <f>'Week 19'!$A$41</f>
        <v>0.39583333333333348</v>
      </c>
      <c r="E1673" s="43">
        <f t="shared" si="79"/>
        <v>42502.354166666672</v>
      </c>
      <c r="F1673" s="44">
        <f t="shared" si="80"/>
        <v>42502.354166666672</v>
      </c>
      <c r="G1673" s="47" t="str">
        <f>'Week 19'!$F$41</f>
        <v>Invitation Only</v>
      </c>
      <c r="H1673" s="46" t="str">
        <f>VLOOKUP(G1673,'EPG Description Guide'!A:K,10,FALSE)</f>
        <v>Solo con Invitación</v>
      </c>
      <c r="I1673" s="46" t="str">
        <f>VLOOKUP(G1673,'EPG Description Guide'!A:K,11,FALSE)</f>
        <v>Desde el comienzo de las fiestas hasta los after, consigue acceso exclusivo a los eventos más glamourosos de todo el mundo.</v>
      </c>
    </row>
    <row r="1674" spans="1:9" ht="15.75" customHeight="1" x14ac:dyDescent="0.2">
      <c r="A1674" t="str">
        <f t="shared" si="78"/>
        <v>Even</v>
      </c>
      <c r="B1674" s="9">
        <v>1672</v>
      </c>
      <c r="C1674" s="43">
        <f>'Week 19'!$F$2</f>
        <v>42502</v>
      </c>
      <c r="D1674" s="44">
        <f>'Week 19'!$A$42</f>
        <v>0.40625000000000017</v>
      </c>
      <c r="E1674" s="43">
        <f t="shared" si="79"/>
        <v>42502.364583333336</v>
      </c>
      <c r="F1674" s="44">
        <f t="shared" si="80"/>
        <v>42502.364583333336</v>
      </c>
      <c r="G1674" s="47" t="str">
        <f>'Week 19'!$F$42</f>
        <v>Invitation Only</v>
      </c>
      <c r="H1674" s="46" t="str">
        <f>VLOOKUP(G1674,'EPG Description Guide'!A:K,10,FALSE)</f>
        <v>Solo con Invitación</v>
      </c>
      <c r="I1674" s="46" t="str">
        <f>VLOOKUP(G1674,'EPG Description Guide'!A:K,11,FALSE)</f>
        <v>Desde el comienzo de las fiestas hasta los after, consigue acceso exclusivo a los eventos más glamourosos de todo el mundo.</v>
      </c>
    </row>
    <row r="1675" spans="1:9" ht="15.75" customHeight="1" x14ac:dyDescent="0.2">
      <c r="A1675" t="str">
        <f t="shared" si="78"/>
        <v>Odd</v>
      </c>
      <c r="B1675" s="9">
        <v>1673</v>
      </c>
      <c r="C1675" s="43">
        <f>'Week 19'!$F$2</f>
        <v>42502</v>
      </c>
      <c r="D1675" s="44">
        <f>'Week 19'!$A$43</f>
        <v>0.41666666666666685</v>
      </c>
      <c r="E1675" s="43">
        <f t="shared" si="79"/>
        <v>42502.375</v>
      </c>
      <c r="F1675" s="44">
        <f t="shared" si="80"/>
        <v>42502.375</v>
      </c>
      <c r="G1675" s="47" t="str">
        <f>'Week 19'!$F$43</f>
        <v>What's Haute</v>
      </c>
      <c r="H1675" s="46" t="str">
        <f>VLOOKUP(G1675,'EPG Description Guide'!A:K,10,FALSE)</f>
        <v>Alta Costura</v>
      </c>
      <c r="I1675" s="46" t="str">
        <f>VLOOKUP(G1675,'EPG Description Guide'!A:K,11,FALSE)</f>
        <v>La revista y guía definitiva de estilo de vida de lujo para la élite que disfruta de una vida glamourosa.</v>
      </c>
    </row>
    <row r="1676" spans="1:9" ht="15.75" customHeight="1" x14ac:dyDescent="0.2">
      <c r="A1676" t="str">
        <f t="shared" si="78"/>
        <v>Even</v>
      </c>
      <c r="B1676" s="9">
        <v>1674</v>
      </c>
      <c r="C1676" s="43">
        <f>'Week 19'!$F$2</f>
        <v>42502</v>
      </c>
      <c r="D1676" s="44">
        <f>'Week 19'!$A$44</f>
        <v>0.42708333333333354</v>
      </c>
      <c r="E1676" s="43">
        <f t="shared" si="79"/>
        <v>42502.385416666672</v>
      </c>
      <c r="F1676" s="44">
        <f t="shared" si="80"/>
        <v>42502.385416666672</v>
      </c>
      <c r="G1676" s="47" t="str">
        <f>'Week 19'!$F$44</f>
        <v>What's Haute</v>
      </c>
      <c r="H1676" s="46" t="str">
        <f>VLOOKUP(G1676,'EPG Description Guide'!A:K,10,FALSE)</f>
        <v>Alta Costura</v>
      </c>
      <c r="I1676" s="46" t="str">
        <f>VLOOKUP(G1676,'EPG Description Guide'!A:K,11,FALSE)</f>
        <v>La revista y guía definitiva de estilo de vida de lujo para la élite que disfruta de una vida glamourosa.</v>
      </c>
    </row>
    <row r="1677" spans="1:9" ht="15.75" customHeight="1" x14ac:dyDescent="0.2">
      <c r="A1677" t="str">
        <f t="shared" si="78"/>
        <v>Odd</v>
      </c>
      <c r="B1677" s="9">
        <v>1675</v>
      </c>
      <c r="C1677" s="43">
        <f>'Week 19'!$F$2</f>
        <v>42502</v>
      </c>
      <c r="D1677" s="44">
        <f>'Week 19'!$A$45</f>
        <v>0.43750000000000022</v>
      </c>
      <c r="E1677" s="43">
        <f t="shared" si="79"/>
        <v>42502.395833333336</v>
      </c>
      <c r="F1677" s="44">
        <f t="shared" si="80"/>
        <v>42502.395833333336</v>
      </c>
      <c r="G1677" s="47" t="str">
        <f>'Week 19'!$F$45</f>
        <v>From the Runway</v>
      </c>
      <c r="H1677" s="46" t="str">
        <f>VLOOKUP(G1677,'EPG Description Guide'!A:K,10,FALSE)</f>
        <v>De la Pasarela</v>
      </c>
      <c r="I1677" s="46" t="str">
        <f>VLOOKUP(G1677,'EPG Description Guide'!A:K,11,FALSE)</f>
        <v>Mantente al día de las últimas tendencias y estilos directamente desde la pasarela de las capitales de la moda del mundo.</v>
      </c>
    </row>
    <row r="1678" spans="1:9" ht="15.75" customHeight="1" x14ac:dyDescent="0.2">
      <c r="A1678" t="str">
        <f t="shared" si="78"/>
        <v>Even</v>
      </c>
      <c r="B1678" s="9">
        <v>1676</v>
      </c>
      <c r="C1678" s="43">
        <f>'Week 19'!$F$2</f>
        <v>42502</v>
      </c>
      <c r="D1678" s="44">
        <f>'Week 19'!$A$46</f>
        <v>0.44791666666666691</v>
      </c>
      <c r="E1678" s="43">
        <f t="shared" si="79"/>
        <v>42502.40625</v>
      </c>
      <c r="F1678" s="44">
        <f t="shared" si="80"/>
        <v>42502.40625</v>
      </c>
      <c r="G1678" s="47" t="str">
        <f>'Week 19'!$F$46</f>
        <v>From the Runway</v>
      </c>
      <c r="H1678" s="46" t="str">
        <f>VLOOKUP(G1678,'EPG Description Guide'!A:K,10,FALSE)</f>
        <v>De la Pasarela</v>
      </c>
      <c r="I1678" s="46" t="str">
        <f>VLOOKUP(G1678,'EPG Description Guide'!A:K,11,FALSE)</f>
        <v>Mantente al día de las últimas tendencias y estilos directamente desde la pasarela de las capitales de la moda del mundo.</v>
      </c>
    </row>
    <row r="1679" spans="1:9" ht="15.75" customHeight="1" x14ac:dyDescent="0.2">
      <c r="A1679" t="str">
        <f t="shared" si="78"/>
        <v>Odd</v>
      </c>
      <c r="B1679" s="9">
        <v>1677</v>
      </c>
      <c r="C1679" s="43">
        <f>'Week 19'!$F$2</f>
        <v>42502</v>
      </c>
      <c r="D1679" s="44">
        <f>'Week 19'!$A$47</f>
        <v>0.45833333333333359</v>
      </c>
      <c r="E1679" s="43">
        <f t="shared" si="79"/>
        <v>42502.416666666672</v>
      </c>
      <c r="F1679" s="44">
        <f t="shared" si="80"/>
        <v>42502.416666666672</v>
      </c>
      <c r="G1679" s="47" t="str">
        <f>'Week 19'!$F$47</f>
        <v>British Style Ep1</v>
      </c>
      <c r="H1679" s="46" t="str">
        <f>VLOOKUP(G1679,'EPG Description Guide'!A:K,10,FALSE)</f>
        <v>Estilo Británico</v>
      </c>
      <c r="I1679" s="46" t="str">
        <f>VLOOKUP(G1679,'EPG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80" spans="1:9" ht="15.75" customHeight="1" x14ac:dyDescent="0.2">
      <c r="A1680" t="str">
        <f t="shared" si="78"/>
        <v>Even</v>
      </c>
      <c r="B1680" s="9">
        <v>1678</v>
      </c>
      <c r="C1680" s="43">
        <f>'Week 19'!$F$2</f>
        <v>42502</v>
      </c>
      <c r="D1680" s="44">
        <f>'Week 19'!$A$48</f>
        <v>0.46875000000000028</v>
      </c>
      <c r="E1680" s="43">
        <f t="shared" si="79"/>
        <v>42502.427083333336</v>
      </c>
      <c r="F1680" s="44">
        <f t="shared" si="80"/>
        <v>42502.427083333336</v>
      </c>
      <c r="G1680" s="47" t="str">
        <f>'Week 19'!$F$48</f>
        <v>British Style Ep1</v>
      </c>
      <c r="H1680" s="46" t="str">
        <f>VLOOKUP(G1680,'EPG Description Guide'!A:K,10,FALSE)</f>
        <v>Estilo Británico</v>
      </c>
      <c r="I1680" s="46" t="str">
        <f>VLOOKUP(G1680,'EPG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681" spans="1:9" ht="15.75" customHeight="1" x14ac:dyDescent="0.2">
      <c r="A1681" t="str">
        <f t="shared" si="78"/>
        <v>Odd</v>
      </c>
      <c r="B1681" s="9">
        <v>1679</v>
      </c>
      <c r="C1681" s="43">
        <f>'Week 19'!$F$2</f>
        <v>42502</v>
      </c>
      <c r="D1681" s="44">
        <f>'Week 19'!$A$49</f>
        <v>0.47916666666666696</v>
      </c>
      <c r="E1681" s="43">
        <f t="shared" si="79"/>
        <v>42502.4375</v>
      </c>
      <c r="F1681" s="44">
        <f t="shared" si="80"/>
        <v>42502.4375</v>
      </c>
      <c r="G1681" s="47" t="str">
        <f>'Week 19'!$F$49</f>
        <v>One to Watch</v>
      </c>
      <c r="H1681" s="46" t="str">
        <f>VLOOKUP(G1681,'EPG Description Guide'!A:K,10,FALSE)</f>
        <v>Alguien a Seguir</v>
      </c>
      <c r="I1681" s="46" t="str">
        <f>VLOOKUP(G1681,'EPG Description Guide'!A:K,11,FALSE)</f>
        <v>Descubre las vidas reales y las carreras florecientes de las estrellas emergentes. Desde los pupilos del diseño, hasta las modelos más sensuales, los mejores estilistas y los talentosos maquilladores.</v>
      </c>
    </row>
    <row r="1682" spans="1:9" ht="15.75" customHeight="1" x14ac:dyDescent="0.2">
      <c r="A1682" t="str">
        <f t="shared" si="78"/>
        <v>Even</v>
      </c>
      <c r="B1682" s="9">
        <v>1680</v>
      </c>
      <c r="C1682" s="43">
        <f>'Week 19'!$F$2</f>
        <v>42502</v>
      </c>
      <c r="D1682" s="44">
        <f>'Week 19'!$A$50</f>
        <v>0.48958333333333365</v>
      </c>
      <c r="E1682" s="43">
        <f t="shared" si="79"/>
        <v>42502.447916666672</v>
      </c>
      <c r="F1682" s="44">
        <f t="shared" si="80"/>
        <v>42502.447916666672</v>
      </c>
      <c r="G1682" s="47" t="str">
        <f>'Week 19'!$F$50</f>
        <v>One to Watch</v>
      </c>
      <c r="H1682" s="46" t="str">
        <f>VLOOKUP(G1682,'EPG Description Guide'!A:K,10,FALSE)</f>
        <v>Alguien a Seguir</v>
      </c>
      <c r="I1682" s="46" t="str">
        <f>VLOOKUP(G1682,'EPG Description Guide'!A:K,11,FALSE)</f>
        <v>Descubre las vidas reales y las carreras florecientes de las estrellas emergentes. Desde los pupilos del diseño, hasta las modelos más sensuales, los mejores estilistas y los talentosos maquilladores.</v>
      </c>
    </row>
    <row r="1683" spans="1:9" ht="15.75" customHeight="1" x14ac:dyDescent="0.2">
      <c r="A1683" t="str">
        <f t="shared" si="78"/>
        <v>Odd</v>
      </c>
      <c r="B1683" s="9">
        <v>1681</v>
      </c>
      <c r="C1683" s="43">
        <f>'Week 19'!$F$2</f>
        <v>42502</v>
      </c>
      <c r="D1683" s="44">
        <f>'Week 19'!$A$51</f>
        <v>0.50000000000000033</v>
      </c>
      <c r="E1683" s="43">
        <f t="shared" si="79"/>
        <v>42502.458333333336</v>
      </c>
      <c r="F1683" s="44">
        <f t="shared" si="80"/>
        <v>42502.458333333336</v>
      </c>
      <c r="G1683" s="47" t="str">
        <f>'Week 19'!$F$51</f>
        <v>Invitation Only</v>
      </c>
      <c r="H1683" s="46" t="str">
        <f>VLOOKUP(G1683,'EPG Description Guide'!A:K,10,FALSE)</f>
        <v>Solo con Invitación</v>
      </c>
      <c r="I1683" s="46" t="str">
        <f>VLOOKUP(G1683,'EPG Description Guide'!A:K,11,FALSE)</f>
        <v>Desde el comienzo de las fiestas hasta los after, consigue acceso exclusivo a los eventos más glamourosos de todo el mundo.</v>
      </c>
    </row>
    <row r="1684" spans="1:9" ht="15.75" customHeight="1" x14ac:dyDescent="0.2">
      <c r="A1684" t="str">
        <f t="shared" si="78"/>
        <v>Even</v>
      </c>
      <c r="B1684" s="9">
        <v>1682</v>
      </c>
      <c r="C1684" s="43">
        <f>'Week 19'!$F$2</f>
        <v>42502</v>
      </c>
      <c r="D1684" s="44">
        <f>'Week 19'!$A$52</f>
        <v>0.51041666666666696</v>
      </c>
      <c r="E1684" s="43">
        <f t="shared" si="79"/>
        <v>42502.46875</v>
      </c>
      <c r="F1684" s="44">
        <f t="shared" si="80"/>
        <v>42502.46875</v>
      </c>
      <c r="G1684" s="47" t="str">
        <f>'Week 19'!$F$52</f>
        <v>Invitation Only</v>
      </c>
      <c r="H1684" s="46" t="str">
        <f>VLOOKUP(G1684,'EPG Description Guide'!A:K,10,FALSE)</f>
        <v>Solo con Invitación</v>
      </c>
      <c r="I1684" s="46" t="str">
        <f>VLOOKUP(G1684,'EPG Description Guide'!A:K,11,FALSE)</f>
        <v>Desde el comienzo de las fiestas hasta los after, consigue acceso exclusivo a los eventos más glamourosos de todo el mundo.</v>
      </c>
    </row>
    <row r="1685" spans="1:9" ht="15.75" customHeight="1" x14ac:dyDescent="0.2">
      <c r="A1685" t="str">
        <f t="shared" si="78"/>
        <v>Odd</v>
      </c>
      <c r="B1685" s="9">
        <v>1683</v>
      </c>
      <c r="C1685" s="43">
        <f>'Week 19'!$F$2</f>
        <v>42502</v>
      </c>
      <c r="D1685" s="44">
        <f>'Week 19'!$A$53</f>
        <v>0.52083333333333359</v>
      </c>
      <c r="E1685" s="43">
        <f t="shared" si="79"/>
        <v>42502.479166666672</v>
      </c>
      <c r="F1685" s="44">
        <f t="shared" si="80"/>
        <v>42502.479166666672</v>
      </c>
      <c r="G1685" s="47" t="str">
        <f>'Week 19'!$F$53</f>
        <v>Style Wars Ep2</v>
      </c>
      <c r="H1685" s="46" t="str">
        <f>VLOOKUP(G1685,'EPG Description Guide'!A:K,10,FALSE)</f>
        <v>Style Wars</v>
      </c>
      <c r="I1685" s="46" t="str">
        <f>VLOOKUP(G1685,'EPG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686" spans="1:9" ht="15.75" customHeight="1" x14ac:dyDescent="0.2">
      <c r="A1686" t="str">
        <f t="shared" si="78"/>
        <v>Even</v>
      </c>
      <c r="B1686" s="9">
        <v>1684</v>
      </c>
      <c r="C1686" s="43">
        <f>'Week 19'!$F$2</f>
        <v>42502</v>
      </c>
      <c r="D1686" s="44">
        <f>'Week 19'!$A$54</f>
        <v>0.53125000000000022</v>
      </c>
      <c r="E1686" s="43">
        <f t="shared" si="79"/>
        <v>42502.489583333336</v>
      </c>
      <c r="F1686" s="44">
        <f t="shared" si="80"/>
        <v>42502.489583333336</v>
      </c>
      <c r="G1686" s="47" t="str">
        <f>'Week 19'!$F$54</f>
        <v>Style Wars Ep2</v>
      </c>
      <c r="H1686" s="46" t="str">
        <f>VLOOKUP(G1686,'EPG Description Guide'!A:K,10,FALSE)</f>
        <v>Style Wars</v>
      </c>
      <c r="I1686" s="46" t="str">
        <f>VLOOKUP(G1686,'EPG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687" spans="1:9" ht="15.75" customHeight="1" x14ac:dyDescent="0.2">
      <c r="A1687" t="str">
        <f t="shared" si="78"/>
        <v>Odd</v>
      </c>
      <c r="B1687" s="9">
        <v>1685</v>
      </c>
      <c r="C1687" s="43">
        <f>'Week 19'!$F$2</f>
        <v>42502</v>
      </c>
      <c r="D1687" s="44">
        <f>'Week 19'!$A$55</f>
        <v>0.54166666666666685</v>
      </c>
      <c r="E1687" s="43">
        <f t="shared" si="79"/>
        <v>42502.5</v>
      </c>
      <c r="F1687" s="44">
        <f t="shared" si="80"/>
        <v>42502.5</v>
      </c>
      <c r="G1687" s="47" t="str">
        <f>'Week 19'!$F$55</f>
        <v>What's Haute</v>
      </c>
      <c r="H1687" s="46" t="str">
        <f>VLOOKUP(G1687,'EPG Description Guide'!A:K,10,FALSE)</f>
        <v>Alta Costura</v>
      </c>
      <c r="I1687" s="46" t="str">
        <f>VLOOKUP(G1687,'EPG Description Guide'!A:K,11,FALSE)</f>
        <v>La revista y guía definitiva de estilo de vida de lujo para la élite que disfruta de una vida glamourosa.</v>
      </c>
    </row>
    <row r="1688" spans="1:9" ht="15.75" customHeight="1" x14ac:dyDescent="0.2">
      <c r="A1688" t="str">
        <f t="shared" si="78"/>
        <v>Even</v>
      </c>
      <c r="B1688" s="9">
        <v>1686</v>
      </c>
      <c r="C1688" s="43">
        <f>'Week 19'!$F$2</f>
        <v>42502</v>
      </c>
      <c r="D1688" s="44">
        <f>'Week 19'!$A$56</f>
        <v>0.55208333333333348</v>
      </c>
      <c r="E1688" s="43">
        <f t="shared" si="79"/>
        <v>42502.510416666672</v>
      </c>
      <c r="F1688" s="44">
        <f t="shared" si="80"/>
        <v>42502.510416666672</v>
      </c>
      <c r="G1688" s="47" t="str">
        <f>'Week 19'!$F$56</f>
        <v>What's Haute</v>
      </c>
      <c r="H1688" s="46" t="str">
        <f>VLOOKUP(G1688,'EPG Description Guide'!A:K,10,FALSE)</f>
        <v>Alta Costura</v>
      </c>
      <c r="I1688" s="46" t="str">
        <f>VLOOKUP(G1688,'EPG Description Guide'!A:K,11,FALSE)</f>
        <v>La revista y guía definitiva de estilo de vida de lujo para la élite que disfruta de una vida glamourosa.</v>
      </c>
    </row>
    <row r="1689" spans="1:9" ht="15.75" customHeight="1" x14ac:dyDescent="0.2">
      <c r="A1689" t="str">
        <f t="shared" si="78"/>
        <v>Odd</v>
      </c>
      <c r="B1689" s="9">
        <v>1687</v>
      </c>
      <c r="C1689" s="43">
        <f>'Week 19'!$F$2</f>
        <v>42502</v>
      </c>
      <c r="D1689" s="44">
        <f>'Week 19'!$A$57</f>
        <v>0.56250000000000011</v>
      </c>
      <c r="E1689" s="43">
        <f t="shared" si="79"/>
        <v>42502.520833333336</v>
      </c>
      <c r="F1689" s="44">
        <f t="shared" si="80"/>
        <v>42502.520833333336</v>
      </c>
      <c r="G1689" s="47" t="str">
        <f>'Week 19'!$F$57</f>
        <v>From the Runway</v>
      </c>
      <c r="H1689" s="46" t="str">
        <f>VLOOKUP(G1689,'EPG Description Guide'!A:K,10,FALSE)</f>
        <v>De la Pasarela</v>
      </c>
      <c r="I1689" s="46" t="str">
        <f>VLOOKUP(G1689,'EPG Description Guide'!A:K,11,FALSE)</f>
        <v>Mantente al día de las últimas tendencias y estilos directamente desde la pasarela de las capitales de la moda del mundo.</v>
      </c>
    </row>
    <row r="1690" spans="1:9" ht="15.75" customHeight="1" x14ac:dyDescent="0.2">
      <c r="A1690" t="str">
        <f t="shared" si="78"/>
        <v>Even</v>
      </c>
      <c r="B1690" s="9">
        <v>1688</v>
      </c>
      <c r="C1690" s="43">
        <f>'Week 19'!$F$2</f>
        <v>42502</v>
      </c>
      <c r="D1690" s="44">
        <f>'Week 19'!$A$58</f>
        <v>0.57291666666666674</v>
      </c>
      <c r="E1690" s="43">
        <f t="shared" si="79"/>
        <v>42502.53125</v>
      </c>
      <c r="F1690" s="44">
        <f t="shared" si="80"/>
        <v>42502.53125</v>
      </c>
      <c r="G1690" s="47" t="str">
        <f>'Week 19'!$F$58</f>
        <v>From the Runway</v>
      </c>
      <c r="H1690" s="46" t="str">
        <f>VLOOKUP(G1690,'EPG Description Guide'!A:K,10,FALSE)</f>
        <v>De la Pasarela</v>
      </c>
      <c r="I1690" s="46" t="str">
        <f>VLOOKUP(G1690,'EPG Description Guide'!A:K,11,FALSE)</f>
        <v>Mantente al día de las últimas tendencias y estilos directamente desde la pasarela de las capitales de la moda del mundo.</v>
      </c>
    </row>
    <row r="1691" spans="1:9" ht="15.75" customHeight="1" x14ac:dyDescent="0.2">
      <c r="A1691" t="str">
        <f t="shared" si="78"/>
        <v>Odd</v>
      </c>
      <c r="B1691" s="9">
        <v>1689</v>
      </c>
      <c r="C1691" s="43">
        <f>'Week 19'!$F$2</f>
        <v>42502</v>
      </c>
      <c r="D1691" s="44">
        <f>'Week 19'!$A$59</f>
        <v>0.58333333333333337</v>
      </c>
      <c r="E1691" s="43">
        <f t="shared" si="79"/>
        <v>42502.541666666672</v>
      </c>
      <c r="F1691" s="44">
        <f t="shared" si="80"/>
        <v>42502.541666666672</v>
      </c>
      <c r="G1691" s="47" t="str">
        <f>'Week 19'!$F$59</f>
        <v>From the Runway</v>
      </c>
      <c r="H1691" s="46" t="str">
        <f>VLOOKUP(G1691,'EPG Description Guide'!A:K,10,FALSE)</f>
        <v>De la Pasarela</v>
      </c>
      <c r="I1691" s="46" t="str">
        <f>VLOOKUP(G1691,'EPG Description Guide'!A:K,11,FALSE)</f>
        <v>Mantente al día de las últimas tendencias y estilos directamente desde la pasarela de las capitales de la moda del mundo.</v>
      </c>
    </row>
    <row r="1692" spans="1:9" ht="15.75" customHeight="1" x14ac:dyDescent="0.2">
      <c r="A1692" t="str">
        <f t="shared" si="78"/>
        <v>Even</v>
      </c>
      <c r="B1692" s="9">
        <v>1690</v>
      </c>
      <c r="C1692" s="43">
        <f>'Week 19'!$F$2</f>
        <v>42502</v>
      </c>
      <c r="D1692" s="44">
        <f>'Week 19'!$A$60</f>
        <v>0.59375</v>
      </c>
      <c r="E1692" s="43">
        <f t="shared" si="79"/>
        <v>42502.552083333336</v>
      </c>
      <c r="F1692" s="44">
        <f t="shared" si="80"/>
        <v>42502.552083333336</v>
      </c>
      <c r="G1692" s="47" t="str">
        <f>'Week 19'!$F$60</f>
        <v>From the Runway</v>
      </c>
      <c r="H1692" s="46" t="str">
        <f>VLOOKUP(G1692,'EPG Description Guide'!A:K,10,FALSE)</f>
        <v>De la Pasarela</v>
      </c>
      <c r="I1692" s="46" t="str">
        <f>VLOOKUP(G1692,'EPG Description Guide'!A:K,11,FALSE)</f>
        <v>Mantente al día de las últimas tendencias y estilos directamente desde la pasarela de las capitales de la moda del mundo.</v>
      </c>
    </row>
    <row r="1693" spans="1:9" ht="15.75" customHeight="1" x14ac:dyDescent="0.2">
      <c r="A1693" t="str">
        <f t="shared" si="78"/>
        <v>Odd</v>
      </c>
      <c r="B1693" s="9">
        <v>1691</v>
      </c>
      <c r="C1693" s="43">
        <f>'Week 19'!$F$2</f>
        <v>42502</v>
      </c>
      <c r="D1693" s="44">
        <f>'Week 19'!$A$61</f>
        <v>0.60416666666666663</v>
      </c>
      <c r="E1693" s="43">
        <f t="shared" si="79"/>
        <v>42502.5625</v>
      </c>
      <c r="F1693" s="44">
        <f t="shared" si="80"/>
        <v>42502.5625</v>
      </c>
      <c r="G1693" s="47" t="str">
        <f>'Week 19'!$F$61</f>
        <v>What's Haute</v>
      </c>
      <c r="H1693" s="46" t="str">
        <f>VLOOKUP(G1693,'EPG Description Guide'!A:K,10,FALSE)</f>
        <v>Alta Costura</v>
      </c>
      <c r="I1693" s="46" t="str">
        <f>VLOOKUP(G1693,'EPG Description Guide'!A:K,11,FALSE)</f>
        <v>La revista y guía definitiva de estilo de vida de lujo para la élite que disfruta de una vida glamourosa.</v>
      </c>
    </row>
    <row r="1694" spans="1:9" ht="15.75" customHeight="1" x14ac:dyDescent="0.2">
      <c r="A1694" t="str">
        <f t="shared" si="78"/>
        <v>Even</v>
      </c>
      <c r="B1694" s="9">
        <v>1692</v>
      </c>
      <c r="C1694" s="43">
        <f>'Week 19'!$F$2</f>
        <v>42502</v>
      </c>
      <c r="D1694" s="44">
        <f>'Week 19'!$A$62</f>
        <v>0.61458333333333326</v>
      </c>
      <c r="E1694" s="43">
        <f t="shared" si="79"/>
        <v>42502.572916666672</v>
      </c>
      <c r="F1694" s="44">
        <f t="shared" si="80"/>
        <v>42502.572916666672</v>
      </c>
      <c r="G1694" s="47" t="str">
        <f>'Week 19'!$F$62</f>
        <v>What's Haute</v>
      </c>
      <c r="H1694" s="46" t="str">
        <f>VLOOKUP(G1694,'EPG Description Guide'!A:K,10,FALSE)</f>
        <v>Alta Costura</v>
      </c>
      <c r="I1694" s="46" t="str">
        <f>VLOOKUP(G1694,'EPG Description Guide'!A:K,11,FALSE)</f>
        <v>La revista y guía definitiva de estilo de vida de lujo para la élite que disfruta de una vida glamourosa.</v>
      </c>
    </row>
    <row r="1695" spans="1:9" ht="15.75" customHeight="1" x14ac:dyDescent="0.2">
      <c r="A1695" t="str">
        <f t="shared" si="78"/>
        <v>Odd</v>
      </c>
      <c r="B1695" s="9">
        <v>1693</v>
      </c>
      <c r="C1695" s="43">
        <f>'Week 19'!$F$2</f>
        <v>42502</v>
      </c>
      <c r="D1695" s="44">
        <f>'Week 19'!$A$63</f>
        <v>0.62499999999999989</v>
      </c>
      <c r="E1695" s="43">
        <f t="shared" si="79"/>
        <v>42502.583333333336</v>
      </c>
      <c r="F1695" s="44">
        <f t="shared" si="80"/>
        <v>42502.583333333336</v>
      </c>
      <c r="G1695" s="47" t="str">
        <f>'Week 19'!$F$63</f>
        <v>From the Runway</v>
      </c>
      <c r="H1695" s="46" t="str">
        <f>VLOOKUP(G1695,'EPG Description Guide'!A:K,10,FALSE)</f>
        <v>De la Pasarela</v>
      </c>
      <c r="I1695" s="46" t="str">
        <f>VLOOKUP(G1695,'EPG Description Guide'!A:K,11,FALSE)</f>
        <v>Mantente al día de las últimas tendencias y estilos directamente desde la pasarela de las capitales de la moda del mundo.</v>
      </c>
    </row>
    <row r="1696" spans="1:9" ht="15.75" customHeight="1" x14ac:dyDescent="0.2">
      <c r="A1696" t="str">
        <f t="shared" si="78"/>
        <v>Even</v>
      </c>
      <c r="B1696" s="9">
        <v>1694</v>
      </c>
      <c r="C1696" s="43">
        <f>'Week 19'!$F$2</f>
        <v>42502</v>
      </c>
      <c r="D1696" s="44">
        <f>'Week 19'!$A$64</f>
        <v>0.63541666666666652</v>
      </c>
      <c r="E1696" s="43">
        <f t="shared" si="79"/>
        <v>42502.59375</v>
      </c>
      <c r="F1696" s="44">
        <f t="shared" si="80"/>
        <v>42502.59375</v>
      </c>
      <c r="G1696" s="47" t="str">
        <f>'Week 19'!$F$64</f>
        <v>From the Runway</v>
      </c>
      <c r="H1696" s="46" t="str">
        <f>VLOOKUP(G1696,'EPG Description Guide'!A:K,10,FALSE)</f>
        <v>De la Pasarela</v>
      </c>
      <c r="I1696" s="46" t="str">
        <f>VLOOKUP(G1696,'EPG Description Guide'!A:K,11,FALSE)</f>
        <v>Mantente al día de las últimas tendencias y estilos directamente desde la pasarela de las capitales de la moda del mundo.</v>
      </c>
    </row>
    <row r="1697" spans="1:9" ht="15.75" customHeight="1" x14ac:dyDescent="0.2">
      <c r="A1697" t="str">
        <f t="shared" si="78"/>
        <v>Odd</v>
      </c>
      <c r="B1697" s="9">
        <v>1695</v>
      </c>
      <c r="C1697" s="43">
        <f>'Week 19'!$F$2</f>
        <v>42502</v>
      </c>
      <c r="D1697" s="44">
        <f>'Week 19'!$A$65</f>
        <v>0.64583333333333315</v>
      </c>
      <c r="E1697" s="43">
        <f t="shared" si="79"/>
        <v>42502.604166666672</v>
      </c>
      <c r="F1697" s="44">
        <f t="shared" si="80"/>
        <v>42502.604166666672</v>
      </c>
      <c r="G1697" s="47" t="str">
        <f>'Week 19'!$F$65</f>
        <v>From the Runway</v>
      </c>
      <c r="H1697" s="46" t="str">
        <f>VLOOKUP(G1697,'EPG Description Guide'!A:K,10,FALSE)</f>
        <v>De la Pasarela</v>
      </c>
      <c r="I1697" s="46" t="str">
        <f>VLOOKUP(G1697,'EPG Description Guide'!A:K,11,FALSE)</f>
        <v>Mantente al día de las últimas tendencias y estilos directamente desde la pasarela de las capitales de la moda del mundo.</v>
      </c>
    </row>
    <row r="1698" spans="1:9" ht="15.75" customHeight="1" x14ac:dyDescent="0.2">
      <c r="A1698" t="str">
        <f t="shared" si="78"/>
        <v>Even</v>
      </c>
      <c r="B1698" s="9">
        <v>1696</v>
      </c>
      <c r="C1698" s="43">
        <f>'Week 19'!$F$2</f>
        <v>42502</v>
      </c>
      <c r="D1698" s="44">
        <f>'Week 19'!$A$66</f>
        <v>0.65624999999999978</v>
      </c>
      <c r="E1698" s="43">
        <f t="shared" si="79"/>
        <v>42502.614583333336</v>
      </c>
      <c r="F1698" s="44">
        <f t="shared" si="80"/>
        <v>42502.614583333336</v>
      </c>
      <c r="G1698" s="47" t="str">
        <f>'Week 19'!$F$66</f>
        <v>From the Runway</v>
      </c>
      <c r="H1698" s="46" t="str">
        <f>VLOOKUP(G1698,'EPG Description Guide'!A:K,10,FALSE)</f>
        <v>De la Pasarela</v>
      </c>
      <c r="I1698" s="46" t="str">
        <f>VLOOKUP(G1698,'EPG Description Guide'!A:K,11,FALSE)</f>
        <v>Mantente al día de las últimas tendencias y estilos directamente desde la pasarela de las capitales de la moda del mundo.</v>
      </c>
    </row>
    <row r="1699" spans="1:9" ht="15.75" customHeight="1" x14ac:dyDescent="0.2">
      <c r="A1699" t="str">
        <f t="shared" si="78"/>
        <v>Odd</v>
      </c>
      <c r="B1699" s="9">
        <v>1697</v>
      </c>
      <c r="C1699" s="43">
        <f>'Week 19'!$F$2</f>
        <v>42502</v>
      </c>
      <c r="D1699" s="44">
        <f>'Week 19'!$A$67</f>
        <v>0.66666666666666641</v>
      </c>
      <c r="E1699" s="43">
        <f t="shared" si="79"/>
        <v>42502.625</v>
      </c>
      <c r="F1699" s="44">
        <f t="shared" si="80"/>
        <v>42502.625</v>
      </c>
      <c r="G1699" s="47" t="str">
        <f>'Week 19'!$F$67</f>
        <v>British Style Ep1</v>
      </c>
      <c r="H1699" s="46" t="str">
        <f>VLOOKUP(G1699,'EPG Description Guide'!A:K,10,FALSE)</f>
        <v>Estilo Británico</v>
      </c>
      <c r="I1699" s="46" t="str">
        <f>VLOOKUP(G1699,'EPG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00" spans="1:9" ht="15.75" customHeight="1" x14ac:dyDescent="0.2">
      <c r="A1700" t="str">
        <f t="shared" si="78"/>
        <v>Even</v>
      </c>
      <c r="B1700" s="9">
        <v>1698</v>
      </c>
      <c r="C1700" s="43">
        <f>'Week 19'!$F$2</f>
        <v>42502</v>
      </c>
      <c r="D1700" s="44">
        <f>'Week 19'!$A$68</f>
        <v>0.67708333333333304</v>
      </c>
      <c r="E1700" s="43">
        <f t="shared" si="79"/>
        <v>42502.635416666672</v>
      </c>
      <c r="F1700" s="44">
        <f t="shared" si="80"/>
        <v>42502.635416666672</v>
      </c>
      <c r="G1700" s="47" t="str">
        <f>'Week 19'!$F$68</f>
        <v>British Style Ep1</v>
      </c>
      <c r="H1700" s="46" t="str">
        <f>VLOOKUP(G1700,'EPG Description Guide'!A:K,10,FALSE)</f>
        <v>Estilo Británico</v>
      </c>
      <c r="I1700" s="46" t="str">
        <f>VLOOKUP(G1700,'EPG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01" spans="1:9" ht="15.75" customHeight="1" x14ac:dyDescent="0.2">
      <c r="A1701" t="str">
        <f t="shared" si="78"/>
        <v>Odd</v>
      </c>
      <c r="B1701" s="9">
        <v>1699</v>
      </c>
      <c r="C1701" s="43">
        <f>'Week 19'!$F$2</f>
        <v>42502</v>
      </c>
      <c r="D1701" s="44">
        <f>'Week 19'!$A$69</f>
        <v>0.68749999999999967</v>
      </c>
      <c r="E1701" s="43">
        <f t="shared" si="79"/>
        <v>42502.645833333336</v>
      </c>
      <c r="F1701" s="44">
        <f t="shared" si="80"/>
        <v>42502.645833333336</v>
      </c>
      <c r="G1701" s="47" t="str">
        <f>'Week 19'!$F$69</f>
        <v>Style Wars Ep2</v>
      </c>
      <c r="H1701" s="46" t="str">
        <f>VLOOKUP(G1701,'EPG Description Guide'!A:K,10,FALSE)</f>
        <v>Style Wars</v>
      </c>
      <c r="I1701" s="46" t="str">
        <f>VLOOKUP(G1701,'EPG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702" spans="1:9" ht="15.75" customHeight="1" x14ac:dyDescent="0.2">
      <c r="A1702" t="str">
        <f t="shared" si="78"/>
        <v>Even</v>
      </c>
      <c r="B1702" s="9">
        <v>1700</v>
      </c>
      <c r="C1702" s="43">
        <f>'Week 19'!$F$2</f>
        <v>42502</v>
      </c>
      <c r="D1702" s="44">
        <f>'Week 19'!$A$70</f>
        <v>0.6979166666666663</v>
      </c>
      <c r="E1702" s="43">
        <f t="shared" si="79"/>
        <v>42502.65625</v>
      </c>
      <c r="F1702" s="44">
        <f t="shared" si="80"/>
        <v>42502.65625</v>
      </c>
      <c r="G1702" s="47" t="str">
        <f>'Week 19'!$F$70</f>
        <v>Style Wars Ep2</v>
      </c>
      <c r="H1702" s="46" t="str">
        <f>VLOOKUP(G1702,'EPG Description Guide'!A:K,10,FALSE)</f>
        <v>Style Wars</v>
      </c>
      <c r="I1702" s="46" t="str">
        <f>VLOOKUP(G1702,'EPG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703" spans="1:9" ht="15.75" customHeight="1" x14ac:dyDescent="0.2">
      <c r="A1703" t="str">
        <f t="shared" si="78"/>
        <v>Odd</v>
      </c>
      <c r="B1703" s="9">
        <v>1701</v>
      </c>
      <c r="C1703" s="43">
        <f>'Week 19'!$F$2</f>
        <v>42502</v>
      </c>
      <c r="D1703" s="44">
        <f>'Week 19'!$A$71</f>
        <v>0.70833333333333293</v>
      </c>
      <c r="E1703" s="43">
        <f t="shared" si="79"/>
        <v>42502.666666666672</v>
      </c>
      <c r="F1703" s="44">
        <f t="shared" si="80"/>
        <v>42502.666666666672</v>
      </c>
      <c r="G1703" s="47" t="str">
        <f>'Week 19'!$F$71</f>
        <v>What's Haute</v>
      </c>
      <c r="H1703" s="46" t="str">
        <f>VLOOKUP(G1703,'EPG Description Guide'!A:K,10,FALSE)</f>
        <v>Alta Costura</v>
      </c>
      <c r="I1703" s="46" t="str">
        <f>VLOOKUP(G1703,'EPG Description Guide'!A:K,11,FALSE)</f>
        <v>La revista y guía definitiva de estilo de vida de lujo para la élite que disfruta de una vida glamourosa.</v>
      </c>
    </row>
    <row r="1704" spans="1:9" ht="15.75" customHeight="1" x14ac:dyDescent="0.2">
      <c r="A1704" t="str">
        <f t="shared" si="78"/>
        <v>Even</v>
      </c>
      <c r="B1704" s="9">
        <v>1702</v>
      </c>
      <c r="C1704" s="43">
        <f>'Week 19'!$F$2</f>
        <v>42502</v>
      </c>
      <c r="D1704" s="44">
        <f>'Week 19'!$A$72</f>
        <v>0.71874999999999956</v>
      </c>
      <c r="E1704" s="43">
        <f t="shared" si="79"/>
        <v>42502.677083333336</v>
      </c>
      <c r="F1704" s="44">
        <f t="shared" si="80"/>
        <v>42502.677083333336</v>
      </c>
      <c r="G1704" s="47" t="str">
        <f>'Week 19'!$F$72</f>
        <v>What's Haute</v>
      </c>
      <c r="H1704" s="46" t="str">
        <f>VLOOKUP(G1704,'EPG Description Guide'!A:K,10,FALSE)</f>
        <v>Alta Costura</v>
      </c>
      <c r="I1704" s="46" t="str">
        <f>VLOOKUP(G1704,'EPG Description Guide'!A:K,11,FALSE)</f>
        <v>La revista y guía definitiva de estilo de vida de lujo para la élite que disfruta de una vida glamourosa.</v>
      </c>
    </row>
    <row r="1705" spans="1:9" ht="15.75" customHeight="1" x14ac:dyDescent="0.2">
      <c r="A1705" t="str">
        <f t="shared" si="78"/>
        <v>Odd</v>
      </c>
      <c r="B1705" s="9">
        <v>1703</v>
      </c>
      <c r="C1705" s="43">
        <f>'Week 19'!$F$2</f>
        <v>42502</v>
      </c>
      <c r="D1705" s="44">
        <f>'Week 19'!$A$73</f>
        <v>0.72916666666666619</v>
      </c>
      <c r="E1705" s="43">
        <f t="shared" si="79"/>
        <v>42502.6875</v>
      </c>
      <c r="F1705" s="44">
        <f t="shared" si="80"/>
        <v>42502.6875</v>
      </c>
      <c r="G1705" s="47" t="str">
        <f>'Week 19'!$F$73</f>
        <v>One to Watch</v>
      </c>
      <c r="H1705" s="46" t="str">
        <f>VLOOKUP(G1705,'EPG Description Guide'!A:K,10,FALSE)</f>
        <v>Alguien a Seguir</v>
      </c>
      <c r="I1705" s="46" t="str">
        <f>VLOOKUP(G1705,'EPG Description Guide'!A:K,11,FALSE)</f>
        <v>Descubre las vidas reales y las carreras florecientes de las estrellas emergentes. Desde los pupilos del diseño, hasta las modelos más sensuales, los mejores estilistas y los talentosos maquilladores.</v>
      </c>
    </row>
    <row r="1706" spans="1:9" ht="15.75" customHeight="1" x14ac:dyDescent="0.2">
      <c r="A1706" t="str">
        <f t="shared" si="78"/>
        <v>Even</v>
      </c>
      <c r="B1706" s="9">
        <v>1704</v>
      </c>
      <c r="C1706" s="43">
        <f>'Week 19'!$F$2</f>
        <v>42502</v>
      </c>
      <c r="D1706" s="44">
        <f>'Week 19'!$A$74</f>
        <v>0.73958333333333282</v>
      </c>
      <c r="E1706" s="43">
        <f t="shared" si="79"/>
        <v>42502.697916666672</v>
      </c>
      <c r="F1706" s="44">
        <f t="shared" si="80"/>
        <v>42502.697916666672</v>
      </c>
      <c r="G1706" s="47" t="str">
        <f>'Week 19'!$F$74</f>
        <v>One to Watch</v>
      </c>
      <c r="H1706" s="46" t="str">
        <f>VLOOKUP(G1706,'EPG Description Guide'!A:K,10,FALSE)</f>
        <v>Alguien a Seguir</v>
      </c>
      <c r="I1706" s="46" t="str">
        <f>VLOOKUP(G1706,'EPG Description Guide'!A:K,11,FALSE)</f>
        <v>Descubre las vidas reales y las carreras florecientes de las estrellas emergentes. Desde los pupilos del diseño, hasta las modelos más sensuales, los mejores estilistas y los talentosos maquilladores.</v>
      </c>
    </row>
    <row r="1707" spans="1:9" ht="15.75" customHeight="1" x14ac:dyDescent="0.2">
      <c r="A1707" t="str">
        <f t="shared" si="78"/>
        <v>Odd</v>
      </c>
      <c r="B1707" s="9">
        <v>1705</v>
      </c>
      <c r="C1707" s="43">
        <f>'Week 19'!$F$2</f>
        <v>42502</v>
      </c>
      <c r="D1707" s="44">
        <f>'Week 19'!$A$75</f>
        <v>0.74999999999999944</v>
      </c>
      <c r="E1707" s="43">
        <f t="shared" si="79"/>
        <v>42502.708333333336</v>
      </c>
      <c r="F1707" s="44">
        <f t="shared" si="80"/>
        <v>42502.708333333336</v>
      </c>
      <c r="G1707" s="47" t="str">
        <f>'Week 19'!$F$75</f>
        <v>From the Runway</v>
      </c>
      <c r="H1707" s="46" t="str">
        <f>VLOOKUP(G1707,'EPG Description Guide'!A:K,10,FALSE)</f>
        <v>De la Pasarela</v>
      </c>
      <c r="I1707" s="46" t="str">
        <f>VLOOKUP(G1707,'EPG Description Guide'!A:K,11,FALSE)</f>
        <v>Mantente al día de las últimas tendencias y estilos directamente desde la pasarela de las capitales de la moda del mundo.</v>
      </c>
    </row>
    <row r="1708" spans="1:9" ht="15.75" customHeight="1" x14ac:dyDescent="0.2">
      <c r="A1708" t="str">
        <f t="shared" si="78"/>
        <v>Even</v>
      </c>
      <c r="B1708" s="9">
        <v>1706</v>
      </c>
      <c r="C1708" s="43">
        <f>'Week 19'!$F$2</f>
        <v>42502</v>
      </c>
      <c r="D1708" s="44">
        <f>'Week 19'!$A$76</f>
        <v>0.76041666666666607</v>
      </c>
      <c r="E1708" s="43">
        <f t="shared" si="79"/>
        <v>42502.71875</v>
      </c>
      <c r="F1708" s="44">
        <f t="shared" si="80"/>
        <v>42502.71875</v>
      </c>
      <c r="G1708" s="47" t="str">
        <f>'Week 19'!$F$76</f>
        <v>From the Runway</v>
      </c>
      <c r="H1708" s="46" t="str">
        <f>VLOOKUP(G1708,'EPG Description Guide'!A:K,10,FALSE)</f>
        <v>De la Pasarela</v>
      </c>
      <c r="I1708" s="46" t="str">
        <f>VLOOKUP(G1708,'EPG Description Guide'!A:K,11,FALSE)</f>
        <v>Mantente al día de las últimas tendencias y estilos directamente desde la pasarela de las capitales de la moda del mundo.</v>
      </c>
    </row>
    <row r="1709" spans="1:9" ht="15.75" customHeight="1" x14ac:dyDescent="0.2">
      <c r="A1709" t="str">
        <f t="shared" si="78"/>
        <v>Odd</v>
      </c>
      <c r="B1709" s="9">
        <v>1707</v>
      </c>
      <c r="C1709" s="43">
        <f>'Week 19'!$F$2</f>
        <v>42502</v>
      </c>
      <c r="D1709" s="44">
        <f>'Week 19'!$A$77</f>
        <v>0.7708333333333327</v>
      </c>
      <c r="E1709" s="43">
        <f t="shared" si="79"/>
        <v>42502.729166666672</v>
      </c>
      <c r="F1709" s="44">
        <f t="shared" si="80"/>
        <v>42502.729166666672</v>
      </c>
      <c r="G1709" s="47" t="str">
        <f>'Week 19'!$F$77</f>
        <v>Photographers</v>
      </c>
      <c r="H1709" s="46" t="str">
        <f>VLOOKUP(G1709,'EPG Description Guide'!A:K,10,FALSE)</f>
        <v>Fotógrafos</v>
      </c>
      <c r="I1709" s="46" t="str">
        <f>VLOOKUP(G1709,'EPG Description Guide'!A:K,11,FALSE)</f>
        <v>Observa a las modelos y sus sesiones de fotos desde el punto de vista de un fotógrafo y descubre qué se necesita para conseguir la mejor fotografía.</v>
      </c>
    </row>
    <row r="1710" spans="1:9" ht="15.75" customHeight="1" x14ac:dyDescent="0.2">
      <c r="A1710" t="str">
        <f t="shared" si="78"/>
        <v>Even</v>
      </c>
      <c r="B1710" s="9">
        <v>1708</v>
      </c>
      <c r="C1710" s="43">
        <f>'Week 19'!$F$2</f>
        <v>42502</v>
      </c>
      <c r="D1710" s="44">
        <f>'Week 19'!$A$78</f>
        <v>0.78124999999999933</v>
      </c>
      <c r="E1710" s="43">
        <f t="shared" si="79"/>
        <v>42502.739583333336</v>
      </c>
      <c r="F1710" s="44">
        <f t="shared" si="80"/>
        <v>42502.739583333336</v>
      </c>
      <c r="G1710" s="47" t="str">
        <f>'Week 19'!$F$78</f>
        <v>Photographers</v>
      </c>
      <c r="H1710" s="46" t="str">
        <f>VLOOKUP(G1710,'EPG Description Guide'!A:K,10,FALSE)</f>
        <v>Fotógrafos</v>
      </c>
      <c r="I1710" s="46" t="str">
        <f>VLOOKUP(G1710,'EPG Description Guide'!A:K,11,FALSE)</f>
        <v>Observa a las modelos y sus sesiones de fotos desde el punto de vista de un fotógrafo y descubre qué se necesita para conseguir la mejor fotografía.</v>
      </c>
    </row>
    <row r="1711" spans="1:9" ht="15.75" customHeight="1" x14ac:dyDescent="0.2">
      <c r="A1711" t="str">
        <f t="shared" si="78"/>
        <v>Odd</v>
      </c>
      <c r="B1711" s="9">
        <v>1709</v>
      </c>
      <c r="C1711" s="43">
        <f>'Week 19'!$F$2</f>
        <v>42502</v>
      </c>
      <c r="D1711" s="44">
        <f>'Week 19'!$A$79</f>
        <v>0.79166666666666596</v>
      </c>
      <c r="E1711" s="43">
        <f t="shared" si="79"/>
        <v>42502.75</v>
      </c>
      <c r="F1711" s="44">
        <f t="shared" si="80"/>
        <v>42502.75</v>
      </c>
      <c r="G1711" s="47" t="str">
        <f>'Week 19'!$F$79</f>
        <v>Invitation Only</v>
      </c>
      <c r="H1711" s="46" t="str">
        <f>VLOOKUP(G1711,'EPG Description Guide'!A:K,10,FALSE)</f>
        <v>Solo con Invitación</v>
      </c>
      <c r="I1711" s="46" t="str">
        <f>VLOOKUP(G1711,'EPG Description Guide'!A:K,11,FALSE)</f>
        <v>Desde el comienzo de las fiestas hasta los after, consigue acceso exclusivo a los eventos más glamourosos de todo el mundo.</v>
      </c>
    </row>
    <row r="1712" spans="1:9" ht="15.75" customHeight="1" x14ac:dyDescent="0.2">
      <c r="A1712" t="str">
        <f t="shared" si="78"/>
        <v>Even</v>
      </c>
      <c r="B1712" s="9">
        <v>1710</v>
      </c>
      <c r="C1712" s="43">
        <f>'Week 19'!$F$2</f>
        <v>42502</v>
      </c>
      <c r="D1712" s="44">
        <f>'Week 19'!$A$80</f>
        <v>0.80208333333333259</v>
      </c>
      <c r="E1712" s="43">
        <f t="shared" si="79"/>
        <v>42502.760416666672</v>
      </c>
      <c r="F1712" s="44">
        <f t="shared" si="80"/>
        <v>42502.760416666672</v>
      </c>
      <c r="G1712" s="47" t="str">
        <f>'Week 19'!$F$80</f>
        <v>Invitation Only</v>
      </c>
      <c r="H1712" s="46" t="str">
        <f>VLOOKUP(G1712,'EPG Description Guide'!A:K,10,FALSE)</f>
        <v>Solo con Invitación</v>
      </c>
      <c r="I1712" s="46" t="str">
        <f>VLOOKUP(G1712,'EPG Description Guide'!A:K,11,FALSE)</f>
        <v>Desde el comienzo de las fiestas hasta los after, consigue acceso exclusivo a los eventos más glamourosos de todo el mundo.</v>
      </c>
    </row>
    <row r="1713" spans="1:9" ht="15.75" customHeight="1" x14ac:dyDescent="0.2">
      <c r="A1713" t="str">
        <f t="shared" si="78"/>
        <v>Odd</v>
      </c>
      <c r="B1713" s="9">
        <v>1711</v>
      </c>
      <c r="C1713" s="43">
        <f>'Week 19'!$F$2</f>
        <v>42502</v>
      </c>
      <c r="D1713" s="44">
        <f>'Week 19'!$A$81</f>
        <v>0.81249999999999922</v>
      </c>
      <c r="E1713" s="43">
        <f t="shared" si="79"/>
        <v>42502.770833333336</v>
      </c>
      <c r="F1713" s="44">
        <f t="shared" si="80"/>
        <v>42502.770833333336</v>
      </c>
      <c r="G1713" s="47" t="str">
        <f>'Week 19'!$F$81</f>
        <v>From the Runway</v>
      </c>
      <c r="H1713" s="46" t="str">
        <f>VLOOKUP(G1713,'EPG Description Guide'!A:K,10,FALSE)</f>
        <v>De la Pasarela</v>
      </c>
      <c r="I1713" s="46" t="str">
        <f>VLOOKUP(G1713,'EPG Description Guide'!A:K,11,FALSE)</f>
        <v>Mantente al día de las últimas tendencias y estilos directamente desde la pasarela de las capitales de la moda del mundo.</v>
      </c>
    </row>
    <row r="1714" spans="1:9" ht="15.75" customHeight="1" x14ac:dyDescent="0.2">
      <c r="A1714" t="str">
        <f t="shared" si="78"/>
        <v>Even</v>
      </c>
      <c r="B1714" s="9">
        <v>1712</v>
      </c>
      <c r="C1714" s="43">
        <f>'Week 19'!$F$2</f>
        <v>42502</v>
      </c>
      <c r="D1714" s="44">
        <f>'Week 19'!$A$82</f>
        <v>0.82291666666666585</v>
      </c>
      <c r="E1714" s="43">
        <f t="shared" si="79"/>
        <v>42502.78125</v>
      </c>
      <c r="F1714" s="44">
        <f t="shared" si="80"/>
        <v>42502.78125</v>
      </c>
      <c r="G1714" s="47" t="str">
        <f>'Week 19'!$F$82</f>
        <v>From the Runway</v>
      </c>
      <c r="H1714" s="46" t="str">
        <f>VLOOKUP(G1714,'EPG Description Guide'!A:K,10,FALSE)</f>
        <v>De la Pasarela</v>
      </c>
      <c r="I1714" s="46" t="str">
        <f>VLOOKUP(G1714,'EPG Description Guide'!A:K,11,FALSE)</f>
        <v>Mantente al día de las últimas tendencias y estilos directamente desde la pasarela de las capitales de la moda del mundo.</v>
      </c>
    </row>
    <row r="1715" spans="1:9" ht="15.75" customHeight="1" x14ac:dyDescent="0.2">
      <c r="A1715" t="str">
        <f t="shared" si="78"/>
        <v>Odd</v>
      </c>
      <c r="B1715" s="9">
        <v>1713</v>
      </c>
      <c r="C1715" s="43">
        <f>'Week 19'!$F$2</f>
        <v>42502</v>
      </c>
      <c r="D1715" s="44">
        <f>'Week 19'!$A$83</f>
        <v>0.83333333333333248</v>
      </c>
      <c r="E1715" s="43">
        <f t="shared" si="79"/>
        <v>42502.791666666672</v>
      </c>
      <c r="F1715" s="44">
        <f t="shared" si="80"/>
        <v>42502.791666666672</v>
      </c>
      <c r="G1715" s="47" t="str">
        <f>'Week 19'!$F$83</f>
        <v>Style Wars Ep2</v>
      </c>
      <c r="H1715" s="46" t="str">
        <f>VLOOKUP(G1715,'EPG Description Guide'!A:K,10,FALSE)</f>
        <v>Style Wars</v>
      </c>
      <c r="I1715" s="46" t="str">
        <f>VLOOKUP(G1715,'EPG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716" spans="1:9" ht="15.75" customHeight="1" x14ac:dyDescent="0.2">
      <c r="A1716" t="str">
        <f t="shared" si="78"/>
        <v>Even</v>
      </c>
      <c r="B1716" s="9">
        <v>1714</v>
      </c>
      <c r="C1716" s="43">
        <f>'Week 19'!$F$2</f>
        <v>42502</v>
      </c>
      <c r="D1716" s="44">
        <f>'Week 19'!$A$84</f>
        <v>0.84374999999999911</v>
      </c>
      <c r="E1716" s="43">
        <f t="shared" si="79"/>
        <v>42502.802083333336</v>
      </c>
      <c r="F1716" s="44">
        <f t="shared" si="80"/>
        <v>42502.802083333336</v>
      </c>
      <c r="G1716" s="47" t="str">
        <f>'Week 19'!$F$84</f>
        <v>Style Wars Ep2</v>
      </c>
      <c r="H1716" s="46" t="str">
        <f>VLOOKUP(G1716,'EPG Description Guide'!A:K,10,FALSE)</f>
        <v>Style Wars</v>
      </c>
      <c r="I1716" s="46" t="str">
        <f>VLOOKUP(G1716,'EPG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717" spans="1:9" ht="15.75" customHeight="1" x14ac:dyDescent="0.2">
      <c r="A1717" t="str">
        <f t="shared" si="78"/>
        <v>Odd</v>
      </c>
      <c r="B1717" s="9">
        <v>1715</v>
      </c>
      <c r="C1717" s="43">
        <f>'Week 19'!$F$2</f>
        <v>42502</v>
      </c>
      <c r="D1717" s="44">
        <f>'Week 19'!$A$85</f>
        <v>0.85416666666666574</v>
      </c>
      <c r="E1717" s="43">
        <f t="shared" si="79"/>
        <v>42502.8125</v>
      </c>
      <c r="F1717" s="44">
        <f t="shared" si="80"/>
        <v>42502.8125</v>
      </c>
      <c r="G1717" s="47" t="str">
        <f>'Week 19'!$F$85</f>
        <v>From the Runway</v>
      </c>
      <c r="H1717" s="46" t="str">
        <f>VLOOKUP(G1717,'EPG Description Guide'!A:K,10,FALSE)</f>
        <v>De la Pasarela</v>
      </c>
      <c r="I1717" s="46" t="str">
        <f>VLOOKUP(G1717,'EPG Description Guide'!A:K,11,FALSE)</f>
        <v>Mantente al día de las últimas tendencias y estilos directamente desde la pasarela de las capitales de la moda del mundo.</v>
      </c>
    </row>
    <row r="1718" spans="1:9" ht="15.75" customHeight="1" x14ac:dyDescent="0.2">
      <c r="A1718" t="str">
        <f t="shared" si="78"/>
        <v>Even</v>
      </c>
      <c r="B1718" s="9">
        <v>1716</v>
      </c>
      <c r="C1718" s="43">
        <f>'Week 19'!$F$2</f>
        <v>42502</v>
      </c>
      <c r="D1718" s="44">
        <f>'Week 19'!$A$86</f>
        <v>0.86458333333333237</v>
      </c>
      <c r="E1718" s="43">
        <f t="shared" si="79"/>
        <v>42502.822916666672</v>
      </c>
      <c r="F1718" s="44">
        <f t="shared" si="80"/>
        <v>42502.822916666672</v>
      </c>
      <c r="G1718" s="47" t="str">
        <f>'Week 19'!$F$86</f>
        <v>From the Runway</v>
      </c>
      <c r="H1718" s="46" t="str">
        <f>VLOOKUP(G1718,'EPG Description Guide'!A:K,10,FALSE)</f>
        <v>De la Pasarela</v>
      </c>
      <c r="I1718" s="46" t="str">
        <f>VLOOKUP(G1718,'EPG Description Guide'!A:K,11,FALSE)</f>
        <v>Mantente al día de las últimas tendencias y estilos directamente desde la pasarela de las capitales de la moda del mundo.</v>
      </c>
    </row>
    <row r="1719" spans="1:9" ht="15.75" customHeight="1" x14ac:dyDescent="0.2">
      <c r="A1719" t="str">
        <f t="shared" si="78"/>
        <v>Odd</v>
      </c>
      <c r="B1719" s="9">
        <v>1717</v>
      </c>
      <c r="C1719" s="43">
        <f>'Week 19'!$F$2</f>
        <v>42502</v>
      </c>
      <c r="D1719" s="44">
        <f>'Week 19'!$A$87</f>
        <v>0.874999999999999</v>
      </c>
      <c r="E1719" s="43">
        <f t="shared" si="79"/>
        <v>42502.833333333336</v>
      </c>
      <c r="F1719" s="44">
        <f t="shared" si="80"/>
        <v>42502.833333333336</v>
      </c>
      <c r="G1719" s="47" t="str">
        <f>'Week 19'!$F$87</f>
        <v>British Style Ep1</v>
      </c>
      <c r="H1719" s="46" t="str">
        <f>VLOOKUP(G1719,'EPG Description Guide'!A:K,10,FALSE)</f>
        <v>Estilo Británico</v>
      </c>
      <c r="I1719" s="46" t="str">
        <f>VLOOKUP(G1719,'EPG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0" spans="1:9" ht="15.75" customHeight="1" x14ac:dyDescent="0.2">
      <c r="A1720" t="str">
        <f t="shared" si="78"/>
        <v>Even</v>
      </c>
      <c r="B1720" s="9">
        <v>1718</v>
      </c>
      <c r="C1720" s="43">
        <f>'Week 19'!$F$2</f>
        <v>42502</v>
      </c>
      <c r="D1720" s="44">
        <f>'Week 19'!$A$88</f>
        <v>0.88541666666666563</v>
      </c>
      <c r="E1720" s="43">
        <f t="shared" si="79"/>
        <v>42502.84375</v>
      </c>
      <c r="F1720" s="44">
        <f t="shared" si="80"/>
        <v>42502.84375</v>
      </c>
      <c r="G1720" s="47" t="str">
        <f>'Week 19'!$F$88</f>
        <v>British Style Ep1</v>
      </c>
      <c r="H1720" s="46" t="str">
        <f>VLOOKUP(G1720,'EPG Description Guide'!A:K,10,FALSE)</f>
        <v>Estilo Británico</v>
      </c>
      <c r="I1720" s="46" t="str">
        <f>VLOOKUP(G1720,'EPG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1" spans="1:9" ht="15.75" customHeight="1" x14ac:dyDescent="0.2">
      <c r="A1721" t="str">
        <f t="shared" si="78"/>
        <v>Odd</v>
      </c>
      <c r="B1721" s="9">
        <v>1719</v>
      </c>
      <c r="C1721" s="43">
        <f>'Week 19'!$F$2</f>
        <v>42502</v>
      </c>
      <c r="D1721" s="44">
        <f>'Week 19'!$A$89</f>
        <v>0.89583333333333226</v>
      </c>
      <c r="E1721" s="43">
        <f t="shared" si="79"/>
        <v>42502.854166666672</v>
      </c>
      <c r="F1721" s="44">
        <f t="shared" si="80"/>
        <v>42502.854166666672</v>
      </c>
      <c r="G1721" s="47" t="str">
        <f>'Week 19'!$F$89</f>
        <v>From the Runway</v>
      </c>
      <c r="H1721" s="46" t="str">
        <f>VLOOKUP(G1721,'EPG Description Guide'!A:K,10,FALSE)</f>
        <v>De la Pasarela</v>
      </c>
      <c r="I1721" s="46" t="str">
        <f>VLOOKUP(G1721,'EPG Description Guide'!A:K,11,FALSE)</f>
        <v>Mantente al día de las últimas tendencias y estilos directamente desde la pasarela de las capitales de la moda del mundo.</v>
      </c>
    </row>
    <row r="1722" spans="1:9" ht="15.75" customHeight="1" x14ac:dyDescent="0.2">
      <c r="A1722" t="str">
        <f t="shared" si="78"/>
        <v>Even</v>
      </c>
      <c r="B1722" s="9">
        <v>1720</v>
      </c>
      <c r="C1722" s="43">
        <f>'Week 19'!$F$2</f>
        <v>42502</v>
      </c>
      <c r="D1722" s="44">
        <f>'Week 19'!$A$90</f>
        <v>0.90624999999999889</v>
      </c>
      <c r="E1722" s="43">
        <f t="shared" si="79"/>
        <v>42502.864583333336</v>
      </c>
      <c r="F1722" s="44">
        <f t="shared" si="80"/>
        <v>42502.864583333336</v>
      </c>
      <c r="G1722" s="47" t="str">
        <f>'Week 19'!$F$90</f>
        <v>From the Runway</v>
      </c>
      <c r="H1722" s="46" t="str">
        <f>VLOOKUP(G1722,'EPG Description Guide'!A:K,10,FALSE)</f>
        <v>De la Pasarela</v>
      </c>
      <c r="I1722" s="46" t="str">
        <f>VLOOKUP(G1722,'EPG Description Guide'!A:K,11,FALSE)</f>
        <v>Mantente al día de las últimas tendencias y estilos directamente desde la pasarela de las capitales de la moda del mundo.</v>
      </c>
    </row>
    <row r="1723" spans="1:9" ht="15.75" customHeight="1" x14ac:dyDescent="0.2">
      <c r="A1723" t="str">
        <f t="shared" si="78"/>
        <v>Odd</v>
      </c>
      <c r="B1723" s="9">
        <v>1721</v>
      </c>
      <c r="C1723" s="43">
        <f>'Week 19'!$F$2</f>
        <v>42502</v>
      </c>
      <c r="D1723" s="44">
        <f>'Week 19'!$A$91</f>
        <v>0.91666666666666552</v>
      </c>
      <c r="E1723" s="43">
        <f t="shared" si="79"/>
        <v>42502.875</v>
      </c>
      <c r="F1723" s="44">
        <f t="shared" si="80"/>
        <v>42502.875</v>
      </c>
      <c r="G1723" s="47" t="str">
        <f>'Week 19'!$F$91</f>
        <v>From the Runway</v>
      </c>
      <c r="H1723" s="46" t="str">
        <f>VLOOKUP(G1723,'EPG Description Guide'!A:K,10,FALSE)</f>
        <v>De la Pasarela</v>
      </c>
      <c r="I1723" s="46" t="str">
        <f>VLOOKUP(G1723,'EPG Description Guide'!A:K,11,FALSE)</f>
        <v>Mantente al día de las últimas tendencias y estilos directamente desde la pasarela de las capitales de la moda del mundo.</v>
      </c>
    </row>
    <row r="1724" spans="1:9" ht="15.75" customHeight="1" x14ac:dyDescent="0.2">
      <c r="A1724" t="str">
        <f t="shared" si="78"/>
        <v>Even</v>
      </c>
      <c r="B1724" s="9">
        <v>1722</v>
      </c>
      <c r="C1724" s="43">
        <f>'Week 19'!$F$2</f>
        <v>42502</v>
      </c>
      <c r="D1724" s="44">
        <f>'Week 19'!$A$92</f>
        <v>0.92708333333333215</v>
      </c>
      <c r="E1724" s="43">
        <f t="shared" si="79"/>
        <v>42502.885416666672</v>
      </c>
      <c r="F1724" s="44">
        <f t="shared" si="80"/>
        <v>42502.885416666672</v>
      </c>
      <c r="G1724" s="47" t="str">
        <f>'Week 19'!$F$92</f>
        <v>From the Runway</v>
      </c>
      <c r="H1724" s="46" t="str">
        <f>VLOOKUP(G1724,'EPG Description Guide'!A:K,10,FALSE)</f>
        <v>De la Pasarela</v>
      </c>
      <c r="I1724" s="46" t="str">
        <f>VLOOKUP(G1724,'EPG Description Guide'!A:K,11,FALSE)</f>
        <v>Mantente al día de las últimas tendencias y estilos directamente desde la pasarela de las capitales de la moda del mundo.</v>
      </c>
    </row>
    <row r="1725" spans="1:9" ht="15.75" customHeight="1" x14ac:dyDescent="0.2">
      <c r="A1725" t="str">
        <f t="shared" si="78"/>
        <v>Odd</v>
      </c>
      <c r="B1725" s="9">
        <v>1723</v>
      </c>
      <c r="C1725" s="43">
        <f>'Week 19'!$F$2</f>
        <v>42502</v>
      </c>
      <c r="D1725" s="44">
        <f>'Week 19'!$A$93</f>
        <v>0.93749999999999878</v>
      </c>
      <c r="E1725" s="43">
        <f t="shared" si="79"/>
        <v>42502.895833333336</v>
      </c>
      <c r="F1725" s="44">
        <f t="shared" si="80"/>
        <v>42502.895833333336</v>
      </c>
      <c r="G1725" s="47" t="str">
        <f>'Week 19'!$F$93</f>
        <v>Invitation Only</v>
      </c>
      <c r="H1725" s="46" t="str">
        <f>VLOOKUP(G1725,'EPG Description Guide'!A:K,10,FALSE)</f>
        <v>Solo con Invitación</v>
      </c>
      <c r="I1725" s="46" t="str">
        <f>VLOOKUP(G1725,'EPG Description Guide'!A:K,11,FALSE)</f>
        <v>Desde el comienzo de las fiestas hasta los after, consigue acceso exclusivo a los eventos más glamourosos de todo el mundo.</v>
      </c>
    </row>
    <row r="1726" spans="1:9" ht="15.75" customHeight="1" x14ac:dyDescent="0.2">
      <c r="A1726" t="str">
        <f t="shared" si="78"/>
        <v>Even</v>
      </c>
      <c r="B1726" s="9">
        <v>1724</v>
      </c>
      <c r="C1726" s="43">
        <f>'Week 19'!$F$2</f>
        <v>42502</v>
      </c>
      <c r="D1726" s="44">
        <f>'Week 19'!$A$94</f>
        <v>0.94791666666666541</v>
      </c>
      <c r="E1726" s="43">
        <f t="shared" si="79"/>
        <v>42502.90625</v>
      </c>
      <c r="F1726" s="44">
        <f t="shared" si="80"/>
        <v>42502.90625</v>
      </c>
      <c r="G1726" s="47" t="str">
        <f>'Week 19'!$F$94</f>
        <v>Invitation Only</v>
      </c>
      <c r="H1726" s="46" t="str">
        <f>VLOOKUP(G1726,'EPG Description Guide'!A:K,10,FALSE)</f>
        <v>Solo con Invitación</v>
      </c>
      <c r="I1726" s="46" t="str">
        <f>VLOOKUP(G1726,'EPG Description Guide'!A:K,11,FALSE)</f>
        <v>Desde el comienzo de las fiestas hasta los after, consigue acceso exclusivo a los eventos más glamourosos de todo el mundo.</v>
      </c>
    </row>
    <row r="1727" spans="1:9" ht="15.75" customHeight="1" x14ac:dyDescent="0.2">
      <c r="A1727" t="str">
        <f t="shared" si="78"/>
        <v>Odd</v>
      </c>
      <c r="B1727" s="9">
        <v>1725</v>
      </c>
      <c r="C1727" s="43">
        <f>'Week 19'!$F$2</f>
        <v>42502</v>
      </c>
      <c r="D1727" s="44">
        <f>'Week 19'!$A$95</f>
        <v>0.95833333333333204</v>
      </c>
      <c r="E1727" s="43">
        <f t="shared" si="79"/>
        <v>42502.916666666672</v>
      </c>
      <c r="F1727" s="44">
        <f t="shared" si="80"/>
        <v>42502.916666666672</v>
      </c>
      <c r="G1727" s="47" t="str">
        <f>'Week 19'!$F$95</f>
        <v>British Style Ep1</v>
      </c>
      <c r="H1727" s="46" t="str">
        <f>VLOOKUP(G1727,'EPG Description Guide'!A:K,10,FALSE)</f>
        <v>Estilo Británico</v>
      </c>
      <c r="I1727" s="46" t="str">
        <f>VLOOKUP(G1727,'EPG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8" spans="1:9" ht="15.75" customHeight="1" x14ac:dyDescent="0.2">
      <c r="A1728" t="str">
        <f t="shared" si="78"/>
        <v>Even</v>
      </c>
      <c r="B1728" s="9">
        <v>1726</v>
      </c>
      <c r="C1728" s="43">
        <f>'Week 19'!$F$2</f>
        <v>42502</v>
      </c>
      <c r="D1728" s="44">
        <f>'Week 19'!$A$96</f>
        <v>0.96874999999999867</v>
      </c>
      <c r="E1728" s="43">
        <f t="shared" si="79"/>
        <v>42502.927083333336</v>
      </c>
      <c r="F1728" s="44">
        <f t="shared" si="80"/>
        <v>42502.927083333336</v>
      </c>
      <c r="G1728" s="47" t="str">
        <f>'Week 19'!$F$96</f>
        <v>British Style Ep1</v>
      </c>
      <c r="H1728" s="46" t="str">
        <f>VLOOKUP(G1728,'EPG Description Guide'!A:K,10,FALSE)</f>
        <v>Estilo Británico</v>
      </c>
      <c r="I1728" s="46" t="str">
        <f>VLOOKUP(G1728,'EPG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29" spans="1:9" ht="15.75" customHeight="1" x14ac:dyDescent="0.2">
      <c r="A1729" t="str">
        <f t="shared" si="78"/>
        <v>Odd</v>
      </c>
      <c r="B1729" s="9">
        <v>1727</v>
      </c>
      <c r="C1729" s="43">
        <f>'Week 19'!$F$2</f>
        <v>42502</v>
      </c>
      <c r="D1729" s="44">
        <f>'Week 19'!$A$97</f>
        <v>0.9791666666666653</v>
      </c>
      <c r="E1729" s="43">
        <f t="shared" si="79"/>
        <v>42502.9375</v>
      </c>
      <c r="F1729" s="44">
        <f t="shared" si="80"/>
        <v>42502.9375</v>
      </c>
      <c r="G1729" s="47" t="str">
        <f>'Week 19'!$F$97</f>
        <v>Photographers</v>
      </c>
      <c r="H1729" s="46" t="str">
        <f>VLOOKUP(G1729,'EPG Description Guide'!A:K,10,FALSE)</f>
        <v>Fotógrafos</v>
      </c>
      <c r="I1729" s="46" t="str">
        <f>VLOOKUP(G1729,'EPG Description Guide'!A:K,11,FALSE)</f>
        <v>Observa a las modelos y sus sesiones de fotos desde el punto de vista de un fotógrafo y descubre qué se necesita para conseguir la mejor fotografía.</v>
      </c>
    </row>
    <row r="1730" spans="1:9" ht="15.75" customHeight="1" x14ac:dyDescent="0.2">
      <c r="A1730" t="str">
        <f t="shared" si="78"/>
        <v>Even</v>
      </c>
      <c r="B1730" s="9">
        <v>1728</v>
      </c>
      <c r="C1730" s="43">
        <f>'Week 19'!$F$2</f>
        <v>42502</v>
      </c>
      <c r="D1730" s="44">
        <f>'Week 19'!$A$98</f>
        <v>0.98958333333333193</v>
      </c>
      <c r="E1730" s="43">
        <f t="shared" si="79"/>
        <v>42502.947916666672</v>
      </c>
      <c r="F1730" s="44">
        <f t="shared" si="80"/>
        <v>42502.947916666672</v>
      </c>
      <c r="G1730" s="47" t="str">
        <f>'Week 19'!$F$98</f>
        <v>Photographers</v>
      </c>
      <c r="H1730" s="46" t="str">
        <f>VLOOKUP(G1730,'EPG Description Guide'!A:K,10,FALSE)</f>
        <v>Fotógrafos</v>
      </c>
      <c r="I1730" s="46" t="str">
        <f>VLOOKUP(G1730,'EPG Description Guide'!A:K,11,FALSE)</f>
        <v>Observa a las modelos y sus sesiones de fotos desde el punto de vista de un fotógrafo y descubre qué se necesita para conseguir la mejor fotografía.</v>
      </c>
    </row>
    <row r="1731" spans="1:9" ht="15.75" customHeight="1" x14ac:dyDescent="0.2">
      <c r="A1731" t="str">
        <f t="shared" si="78"/>
        <v>Odd</v>
      </c>
      <c r="B1731" s="9">
        <v>1729</v>
      </c>
      <c r="C1731" s="43">
        <f>'Week 19'!$G$2</f>
        <v>42503</v>
      </c>
      <c r="D1731" s="44">
        <f>'Week 19'!$A$3</f>
        <v>0</v>
      </c>
      <c r="E1731" s="43">
        <f t="shared" si="79"/>
        <v>42502.958333333336</v>
      </c>
      <c r="F1731" s="44">
        <f t="shared" si="80"/>
        <v>42502.958333333336</v>
      </c>
      <c r="G1731" s="47" t="str">
        <f>'Week 19'!$G$3</f>
        <v>What's Haute</v>
      </c>
      <c r="H1731" s="46" t="str">
        <f>VLOOKUP(G1731,'EPG Description Guide'!A:K,10,FALSE)</f>
        <v>Alta Costura</v>
      </c>
      <c r="I1731" s="46" t="str">
        <f>VLOOKUP(G1731,'EPG Description Guide'!A:K,11,FALSE)</f>
        <v>La revista y guía definitiva de estilo de vida de lujo para la élite que disfruta de una vida glamourosa.</v>
      </c>
    </row>
    <row r="1732" spans="1:9" ht="15.75" customHeight="1" x14ac:dyDescent="0.2">
      <c r="A1732" t="str">
        <f t="shared" ref="A1732:A1795" si="81">IF(MOD(B1732,2),"Odd","Even")</f>
        <v>Even</v>
      </c>
      <c r="B1732" s="9">
        <v>1730</v>
      </c>
      <c r="C1732" s="43">
        <f>'Week 19'!$G$2</f>
        <v>42503</v>
      </c>
      <c r="D1732" s="44">
        <f>'Week 19'!$A$4</f>
        <v>1.0416666666666666E-2</v>
      </c>
      <c r="E1732" s="43">
        <f t="shared" ref="E1732:E1795" si="82">($C1732+$D1732)-(1/24)</f>
        <v>42502.96875</v>
      </c>
      <c r="F1732" s="44">
        <f t="shared" ref="F1732:F1795" si="83">($C1732+$D1732)-(1/24)</f>
        <v>42502.96875</v>
      </c>
      <c r="G1732" s="47" t="str">
        <f>'Week 19'!$G$4</f>
        <v>What's Haute</v>
      </c>
      <c r="H1732" s="46" t="str">
        <f>VLOOKUP(G1732,'EPG Description Guide'!A:K,10,FALSE)</f>
        <v>Alta Costura</v>
      </c>
      <c r="I1732" s="46" t="str">
        <f>VLOOKUP(G1732,'EPG Description Guide'!A:K,11,FALSE)</f>
        <v>La revista y guía definitiva de estilo de vida de lujo para la élite que disfruta de una vida glamourosa.</v>
      </c>
    </row>
    <row r="1733" spans="1:9" ht="15.75" customHeight="1" x14ac:dyDescent="0.2">
      <c r="A1733" t="str">
        <f t="shared" si="81"/>
        <v>Odd</v>
      </c>
      <c r="B1733" s="9">
        <v>1731</v>
      </c>
      <c r="C1733" s="43">
        <f>'Week 19'!$G$2</f>
        <v>42503</v>
      </c>
      <c r="D1733" s="44">
        <f>'Week 19'!$A$5</f>
        <v>2.0833333333333332E-2</v>
      </c>
      <c r="E1733" s="43">
        <f t="shared" si="82"/>
        <v>42502.979166666672</v>
      </c>
      <c r="F1733" s="44">
        <f t="shared" si="83"/>
        <v>42502.979166666672</v>
      </c>
      <c r="G1733" s="47" t="str">
        <f>'Week 19'!$G$5</f>
        <v>Photographers</v>
      </c>
      <c r="H1733" s="46" t="str">
        <f>VLOOKUP(G1733,'EPG Description Guide'!A:K,10,FALSE)</f>
        <v>Fotógrafos</v>
      </c>
      <c r="I1733" s="46" t="str">
        <f>VLOOKUP(G1733,'EPG Description Guide'!A:K,11,FALSE)</f>
        <v>Observa a las modelos y sus sesiones de fotos desde el punto de vista de un fotógrafo y descubre qué se necesita para conseguir la mejor fotografía.</v>
      </c>
    </row>
    <row r="1734" spans="1:9" ht="15.75" customHeight="1" x14ac:dyDescent="0.2">
      <c r="A1734" t="str">
        <f t="shared" si="81"/>
        <v>Even</v>
      </c>
      <c r="B1734" s="9">
        <v>1732</v>
      </c>
      <c r="C1734" s="43">
        <f>'Week 19'!$G$2</f>
        <v>42503</v>
      </c>
      <c r="D1734" s="44">
        <f>'Week 19'!$A$6</f>
        <v>3.125E-2</v>
      </c>
      <c r="E1734" s="43">
        <f t="shared" si="82"/>
        <v>42502.989583333336</v>
      </c>
      <c r="F1734" s="44">
        <f t="shared" si="83"/>
        <v>42502.989583333336</v>
      </c>
      <c r="G1734" s="47" t="str">
        <f>'Week 19'!$G$6</f>
        <v>Photographers</v>
      </c>
      <c r="H1734" s="46" t="str">
        <f>VLOOKUP(G1734,'EPG Description Guide'!A:K,10,FALSE)</f>
        <v>Fotógrafos</v>
      </c>
      <c r="I1734" s="46" t="str">
        <f>VLOOKUP(G1734,'EPG Description Guide'!A:K,11,FALSE)</f>
        <v>Observa a las modelos y sus sesiones de fotos desde el punto de vista de un fotógrafo y descubre qué se necesita para conseguir la mejor fotografía.</v>
      </c>
    </row>
    <row r="1735" spans="1:9" ht="15.75" customHeight="1" x14ac:dyDescent="0.2">
      <c r="A1735" t="str">
        <f t="shared" si="81"/>
        <v>Odd</v>
      </c>
      <c r="B1735" s="9">
        <v>1733</v>
      </c>
      <c r="C1735" s="43">
        <f>'Week 19'!$G$2</f>
        <v>42503</v>
      </c>
      <c r="D1735" s="44">
        <f>'Week 19'!$A$7</f>
        <v>4.1666666666666664E-2</v>
      </c>
      <c r="E1735" s="43">
        <f t="shared" si="82"/>
        <v>42503</v>
      </c>
      <c r="F1735" s="44">
        <f t="shared" si="83"/>
        <v>42503</v>
      </c>
      <c r="G1735" s="47" t="str">
        <f>'Week 19'!$G$7</f>
        <v>Fashion City Tour: Seoul</v>
      </c>
      <c r="H1735" s="46" t="str">
        <f>VLOOKUP(G1735,'EPG Description Guide'!A:K,10,FALSE)</f>
        <v>TOUR DE CIUDAD DE MODA: SEÚL</v>
      </c>
      <c r="I1735" s="46" t="str">
        <f>VLOOKUP(G1735,'EPG Description Guide'!A:K,11,FALSE)</f>
        <v>De las fantásticas boutiques de moda y cocina exquisita a los lugares con más estilo, descubre las fronteras estilísticas de Seúl, consiguiendo un look exclusivo en sus secretos mejor guardados y deportes más populares.</v>
      </c>
    </row>
    <row r="1736" spans="1:9" ht="15.75" customHeight="1" x14ac:dyDescent="0.2">
      <c r="A1736" t="str">
        <f t="shared" si="81"/>
        <v>Even</v>
      </c>
      <c r="B1736" s="9">
        <v>1734</v>
      </c>
      <c r="C1736" s="43">
        <f>'Week 19'!$G$2</f>
        <v>42503</v>
      </c>
      <c r="D1736" s="44">
        <f>'Week 19'!$A$8</f>
        <v>5.2083333333333329E-2</v>
      </c>
      <c r="E1736" s="43">
        <f t="shared" si="82"/>
        <v>42503.010416666672</v>
      </c>
      <c r="F1736" s="44">
        <f t="shared" si="83"/>
        <v>42503.010416666672</v>
      </c>
      <c r="G1736" s="47" t="str">
        <f>'Week 19'!$G$8</f>
        <v>Fashion City Tour: Seoul</v>
      </c>
      <c r="H1736" s="46" t="str">
        <f>VLOOKUP(G1736,'EPG Description Guide'!A:K,10,FALSE)</f>
        <v>TOUR DE CIUDAD DE MODA: SEÚL</v>
      </c>
      <c r="I1736" s="46" t="str">
        <f>VLOOKUP(G1736,'EPG Description Guide'!A:K,11,FALSE)</f>
        <v>De las fantásticas boutiques de moda y cocina exquisita a los lugares con más estilo, descubre las fronteras estilísticas de Seúl, consiguiendo un look exclusivo en sus secretos mejor guardados y deportes más populares.</v>
      </c>
    </row>
    <row r="1737" spans="1:9" ht="15.75" customHeight="1" x14ac:dyDescent="0.2">
      <c r="A1737" t="str">
        <f t="shared" si="81"/>
        <v>Odd</v>
      </c>
      <c r="B1737" s="9">
        <v>1735</v>
      </c>
      <c r="C1737" s="43">
        <f>'Week 19'!$G$2</f>
        <v>42503</v>
      </c>
      <c r="D1737" s="44">
        <f>'Week 19'!$A$9</f>
        <v>6.2499999999999993E-2</v>
      </c>
      <c r="E1737" s="43">
        <f t="shared" si="82"/>
        <v>42503.020833333336</v>
      </c>
      <c r="F1737" s="44">
        <f t="shared" si="83"/>
        <v>42503.020833333336</v>
      </c>
      <c r="G1737" s="47" t="str">
        <f>'Week 19'!$G$9</f>
        <v>Fashion Exposed</v>
      </c>
      <c r="H1737" s="46" t="str">
        <f>VLOOKUP(G1737,'EPG Description Guide'!A:K,10,FALSE)</f>
        <v>Moda Expuesta</v>
      </c>
      <c r="I1737" s="46" t="str">
        <f>VLOOKUP(G1737,'EPG Description Guide'!A:K,11,FALSE)</f>
        <v>Lugares increíbles con las modelos más atractivas y fotógrafos, directamente desde las tentadoras y sensuales sesiones de fotos y desfiles.</v>
      </c>
    </row>
    <row r="1738" spans="1:9" ht="15.75" customHeight="1" x14ac:dyDescent="0.2">
      <c r="A1738" t="str">
        <f t="shared" si="81"/>
        <v>Even</v>
      </c>
      <c r="B1738" s="9">
        <v>1736</v>
      </c>
      <c r="C1738" s="43">
        <f>'Week 19'!$G$2</f>
        <v>42503</v>
      </c>
      <c r="D1738" s="44">
        <f>'Week 19'!$A$10</f>
        <v>7.2916666666666657E-2</v>
      </c>
      <c r="E1738" s="43">
        <f t="shared" si="82"/>
        <v>42503.03125</v>
      </c>
      <c r="F1738" s="44">
        <f t="shared" si="83"/>
        <v>42503.03125</v>
      </c>
      <c r="G1738" s="47" t="str">
        <f>'Week 19'!$G$10</f>
        <v>Fashion Exposed</v>
      </c>
      <c r="H1738" s="46" t="str">
        <f>VLOOKUP(G1738,'EPG Description Guide'!A:K,10,FALSE)</f>
        <v>Moda Expuesta</v>
      </c>
      <c r="I1738" s="46" t="str">
        <f>VLOOKUP(G1738,'EPG Description Guide'!A:K,11,FALSE)</f>
        <v>Lugares increíbles con las modelos más atractivas y fotógrafos, directamente desde las tentadoras y sensuales sesiones de fotos y desfiles.</v>
      </c>
    </row>
    <row r="1739" spans="1:9" ht="15.75" customHeight="1" x14ac:dyDescent="0.2">
      <c r="A1739" t="str">
        <f t="shared" si="81"/>
        <v>Odd</v>
      </c>
      <c r="B1739" s="9">
        <v>1737</v>
      </c>
      <c r="C1739" s="43">
        <f>'Week 19'!$G$2</f>
        <v>42503</v>
      </c>
      <c r="D1739" s="44">
        <f>'Week 19'!$A$11</f>
        <v>8.3333333333333329E-2</v>
      </c>
      <c r="E1739" s="43">
        <f t="shared" si="82"/>
        <v>42503.041666666672</v>
      </c>
      <c r="F1739" s="44">
        <f t="shared" si="83"/>
        <v>42503.041666666672</v>
      </c>
      <c r="G1739" s="47" t="str">
        <f>'Week 19'!$G$11</f>
        <v>Fashion Exposed</v>
      </c>
      <c r="H1739" s="46" t="str">
        <f>VLOOKUP(G1739,'EPG Description Guide'!A:K,10,FALSE)</f>
        <v>Moda Expuesta</v>
      </c>
      <c r="I1739" s="46" t="str">
        <f>VLOOKUP(G1739,'EPG Description Guide'!A:K,11,FALSE)</f>
        <v>Lugares increíbles con las modelos más atractivas y fotógrafos, directamente desde las tentadoras y sensuales sesiones de fotos y desfiles.</v>
      </c>
    </row>
    <row r="1740" spans="1:9" ht="15.75" customHeight="1" x14ac:dyDescent="0.2">
      <c r="A1740" t="str">
        <f t="shared" si="81"/>
        <v>Even</v>
      </c>
      <c r="B1740" s="9">
        <v>1738</v>
      </c>
      <c r="C1740" s="43">
        <f>'Week 19'!$G$2</f>
        <v>42503</v>
      </c>
      <c r="D1740" s="44">
        <f>'Week 19'!$A$12</f>
        <v>9.375E-2</v>
      </c>
      <c r="E1740" s="43">
        <f t="shared" si="82"/>
        <v>42503.052083333336</v>
      </c>
      <c r="F1740" s="44">
        <f t="shared" si="83"/>
        <v>42503.052083333336</v>
      </c>
      <c r="G1740" s="47" t="str">
        <f>'Week 19'!$G$12</f>
        <v>Fashion Exposed</v>
      </c>
      <c r="H1740" s="46" t="str">
        <f>VLOOKUP(G1740,'EPG Description Guide'!A:K,10,FALSE)</f>
        <v>Moda Expuesta</v>
      </c>
      <c r="I1740" s="46" t="str">
        <f>VLOOKUP(G1740,'EPG Description Guide'!A:K,11,FALSE)</f>
        <v>Lugares increíbles con las modelos más atractivas y fotógrafos, directamente desde las tentadoras y sensuales sesiones de fotos y desfiles.</v>
      </c>
    </row>
    <row r="1741" spans="1:9" ht="15.75" customHeight="1" x14ac:dyDescent="0.2">
      <c r="A1741" t="str">
        <f t="shared" si="81"/>
        <v>Odd</v>
      </c>
      <c r="B1741" s="9">
        <v>1739</v>
      </c>
      <c r="C1741" s="43">
        <f>'Week 19'!$G$2</f>
        <v>42503</v>
      </c>
      <c r="D1741" s="44">
        <f>'Week 19'!$A$13</f>
        <v>0.10416666666666667</v>
      </c>
      <c r="E1741" s="43">
        <f t="shared" si="82"/>
        <v>42503.0625</v>
      </c>
      <c r="F1741" s="44">
        <f t="shared" si="83"/>
        <v>42503.0625</v>
      </c>
      <c r="G1741" s="47" t="str">
        <f>'Week 19'!$G$13</f>
        <v>From the Runway</v>
      </c>
      <c r="H1741" s="46" t="str">
        <f>VLOOKUP(G1741,'EPG Description Guide'!A:K,10,FALSE)</f>
        <v>De la Pasarela</v>
      </c>
      <c r="I1741" s="46" t="str">
        <f>VLOOKUP(G1741,'EPG Description Guide'!A:K,11,FALSE)</f>
        <v>Mantente al día de las últimas tendencias y estilos directamente desde la pasarela de las capitales de la moda del mundo.</v>
      </c>
    </row>
    <row r="1742" spans="1:9" ht="15.75" customHeight="1" x14ac:dyDescent="0.2">
      <c r="A1742" t="str">
        <f t="shared" si="81"/>
        <v>Even</v>
      </c>
      <c r="B1742" s="9">
        <v>1740</v>
      </c>
      <c r="C1742" s="43">
        <f>'Week 19'!$G$2</f>
        <v>42503</v>
      </c>
      <c r="D1742" s="44">
        <f>'Week 19'!$A$14</f>
        <v>0.11458333333333334</v>
      </c>
      <c r="E1742" s="43">
        <f t="shared" si="82"/>
        <v>42503.072916666672</v>
      </c>
      <c r="F1742" s="44">
        <f t="shared" si="83"/>
        <v>42503.072916666672</v>
      </c>
      <c r="G1742" s="47" t="str">
        <f>'Week 19'!$G$14</f>
        <v>From the Runway</v>
      </c>
      <c r="H1742" s="46" t="str">
        <f>VLOOKUP(G1742,'EPG Description Guide'!A:K,10,FALSE)</f>
        <v>De la Pasarela</v>
      </c>
      <c r="I1742" s="46" t="str">
        <f>VLOOKUP(G1742,'EPG Description Guide'!A:K,11,FALSE)</f>
        <v>Mantente al día de las últimas tendencias y estilos directamente desde la pasarela de las capitales de la moda del mundo.</v>
      </c>
    </row>
    <row r="1743" spans="1:9" ht="15.75" customHeight="1" x14ac:dyDescent="0.2">
      <c r="A1743" t="str">
        <f t="shared" si="81"/>
        <v>Odd</v>
      </c>
      <c r="B1743" s="9">
        <v>1741</v>
      </c>
      <c r="C1743" s="43">
        <f>'Week 19'!$G$2</f>
        <v>42503</v>
      </c>
      <c r="D1743" s="44">
        <f>'Week 19'!$A$15</f>
        <v>0.125</v>
      </c>
      <c r="E1743" s="43">
        <f t="shared" si="82"/>
        <v>42503.083333333336</v>
      </c>
      <c r="F1743" s="44">
        <f t="shared" si="83"/>
        <v>42503.083333333336</v>
      </c>
      <c r="G1743" s="47" t="str">
        <f>'Week 19'!$G$15</f>
        <v>Invitation Only</v>
      </c>
      <c r="H1743" s="46" t="str">
        <f>VLOOKUP(G1743,'EPG Description Guide'!A:K,10,FALSE)</f>
        <v>Solo con Invitación</v>
      </c>
      <c r="I1743" s="46" t="str">
        <f>VLOOKUP(G1743,'EPG Description Guide'!A:K,11,FALSE)</f>
        <v>Desde el comienzo de las fiestas hasta los after, consigue acceso exclusivo a los eventos más glamourosos de todo el mundo.</v>
      </c>
    </row>
    <row r="1744" spans="1:9" ht="15.75" customHeight="1" x14ac:dyDescent="0.2">
      <c r="A1744" t="str">
        <f t="shared" si="81"/>
        <v>Even</v>
      </c>
      <c r="B1744" s="9">
        <v>1742</v>
      </c>
      <c r="C1744" s="43">
        <f>'Week 19'!$G$2</f>
        <v>42503</v>
      </c>
      <c r="D1744" s="44">
        <f>'Week 19'!$A$16</f>
        <v>0.13541666666666666</v>
      </c>
      <c r="E1744" s="43">
        <f t="shared" si="82"/>
        <v>42503.09375</v>
      </c>
      <c r="F1744" s="44">
        <f t="shared" si="83"/>
        <v>42503.09375</v>
      </c>
      <c r="G1744" s="47" t="str">
        <f>'Week 19'!$G$16</f>
        <v>Invitation Only</v>
      </c>
      <c r="H1744" s="46" t="str">
        <f>VLOOKUP(G1744,'EPG Description Guide'!A:K,10,FALSE)</f>
        <v>Solo con Invitación</v>
      </c>
      <c r="I1744" s="46" t="str">
        <f>VLOOKUP(G1744,'EPG Description Guide'!A:K,11,FALSE)</f>
        <v>Desde el comienzo de las fiestas hasta los after, consigue acceso exclusivo a los eventos más glamourosos de todo el mundo.</v>
      </c>
    </row>
    <row r="1745" spans="1:9" ht="15.75" customHeight="1" x14ac:dyDescent="0.2">
      <c r="A1745" t="str">
        <f t="shared" si="81"/>
        <v>Odd</v>
      </c>
      <c r="B1745" s="9">
        <v>1743</v>
      </c>
      <c r="C1745" s="43">
        <f>'Week 19'!$G$2</f>
        <v>42503</v>
      </c>
      <c r="D1745" s="44">
        <f>'Week 19'!$A$17</f>
        <v>0.14583333333333331</v>
      </c>
      <c r="E1745" s="43">
        <f t="shared" si="82"/>
        <v>42503.104166666672</v>
      </c>
      <c r="F1745" s="44">
        <f t="shared" si="83"/>
        <v>42503.104166666672</v>
      </c>
      <c r="G1745" s="47" t="str">
        <f>'Week 19'!$G$17</f>
        <v>Fashion Exposed</v>
      </c>
      <c r="H1745" s="46" t="str">
        <f>VLOOKUP(G1745,'EPG Description Guide'!A:K,10,FALSE)</f>
        <v>Moda Expuesta</v>
      </c>
      <c r="I1745" s="46" t="str">
        <f>VLOOKUP(G1745,'EPG Description Guide'!A:K,11,FALSE)</f>
        <v>Lugares increíbles con las modelos más atractivas y fotógrafos, directamente desde las tentadoras y sensuales sesiones de fotos y desfiles.</v>
      </c>
    </row>
    <row r="1746" spans="1:9" ht="15.75" customHeight="1" x14ac:dyDescent="0.2">
      <c r="A1746" t="str">
        <f t="shared" si="81"/>
        <v>Even</v>
      </c>
      <c r="B1746" s="9">
        <v>1744</v>
      </c>
      <c r="C1746" s="43">
        <f>'Week 19'!$G$2</f>
        <v>42503</v>
      </c>
      <c r="D1746" s="44">
        <f>'Week 19'!$A$18</f>
        <v>0.15624999999999997</v>
      </c>
      <c r="E1746" s="43">
        <f t="shared" si="82"/>
        <v>42503.114583333336</v>
      </c>
      <c r="F1746" s="44">
        <f t="shared" si="83"/>
        <v>42503.114583333336</v>
      </c>
      <c r="G1746" s="47" t="str">
        <f>'Week 19'!$G$18</f>
        <v>Fashion Exposed</v>
      </c>
      <c r="H1746" s="46" t="str">
        <f>VLOOKUP(G1746,'EPG Description Guide'!A:K,10,FALSE)</f>
        <v>Moda Expuesta</v>
      </c>
      <c r="I1746" s="46" t="str">
        <f>VLOOKUP(G1746,'EPG Description Guide'!A:K,11,FALSE)</f>
        <v>Lugares increíbles con las modelos más atractivas y fotógrafos, directamente desde las tentadoras y sensuales sesiones de fotos y desfiles.</v>
      </c>
    </row>
    <row r="1747" spans="1:9" ht="15.75" customHeight="1" x14ac:dyDescent="0.2">
      <c r="A1747" t="str">
        <f t="shared" si="81"/>
        <v>Odd</v>
      </c>
      <c r="B1747" s="9">
        <v>1745</v>
      </c>
      <c r="C1747" s="43">
        <f>'Week 19'!$G$2</f>
        <v>42503</v>
      </c>
      <c r="D1747" s="44">
        <f>'Week 19'!$A$19</f>
        <v>0.16666666666666663</v>
      </c>
      <c r="E1747" s="43">
        <f t="shared" si="82"/>
        <v>42503.125</v>
      </c>
      <c r="F1747" s="44">
        <f t="shared" si="83"/>
        <v>42503.125</v>
      </c>
      <c r="G1747" s="47" t="str">
        <f>'Week 19'!$G$19</f>
        <v>British Style Ep1</v>
      </c>
      <c r="H1747" s="46" t="str">
        <f>VLOOKUP(G1747,'EPG Description Guide'!A:K,10,FALSE)</f>
        <v>Estilo Británico</v>
      </c>
      <c r="I1747" s="46" t="str">
        <f>VLOOKUP(G1747,'EPG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48" spans="1:9" ht="15.75" customHeight="1" x14ac:dyDescent="0.2">
      <c r="A1748" t="str">
        <f t="shared" si="81"/>
        <v>Even</v>
      </c>
      <c r="B1748" s="9">
        <v>1746</v>
      </c>
      <c r="C1748" s="43">
        <f>'Week 19'!$G$2</f>
        <v>42503</v>
      </c>
      <c r="D1748" s="44">
        <f>'Week 19'!$A$20</f>
        <v>0.17708333333333329</v>
      </c>
      <c r="E1748" s="43">
        <f t="shared" si="82"/>
        <v>42503.135416666672</v>
      </c>
      <c r="F1748" s="44">
        <f t="shared" si="83"/>
        <v>42503.135416666672</v>
      </c>
      <c r="G1748" s="47" t="str">
        <f>'Week 19'!$G$20</f>
        <v>British Style Ep1</v>
      </c>
      <c r="H1748" s="46" t="str">
        <f>VLOOKUP(G1748,'EPG Description Guide'!A:K,10,FALSE)</f>
        <v>Estilo Británico</v>
      </c>
      <c r="I1748" s="46" t="str">
        <f>VLOOKUP(G1748,'EPG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49" spans="1:9" ht="15.75" customHeight="1" x14ac:dyDescent="0.2">
      <c r="A1749" t="str">
        <f t="shared" si="81"/>
        <v>Odd</v>
      </c>
      <c r="B1749" s="9">
        <v>1747</v>
      </c>
      <c r="C1749" s="43">
        <f>'Week 19'!$G$2</f>
        <v>42503</v>
      </c>
      <c r="D1749" s="44">
        <f>'Week 19'!$A$21</f>
        <v>0.18749999999999994</v>
      </c>
      <c r="E1749" s="43">
        <f t="shared" si="82"/>
        <v>42503.145833333336</v>
      </c>
      <c r="F1749" s="44">
        <f t="shared" si="83"/>
        <v>42503.145833333336</v>
      </c>
      <c r="G1749" s="47" t="str">
        <f>'Week 19'!$G$21</f>
        <v>Fashion Exposed</v>
      </c>
      <c r="H1749" s="46" t="str">
        <f>VLOOKUP(G1749,'EPG Description Guide'!A:K,10,FALSE)</f>
        <v>Moda Expuesta</v>
      </c>
      <c r="I1749" s="46" t="str">
        <f>VLOOKUP(G1749,'EPG Description Guide'!A:K,11,FALSE)</f>
        <v>Lugares increíbles con las modelos más atractivas y fotógrafos, directamente desde las tentadoras y sensuales sesiones de fotos y desfiles.</v>
      </c>
    </row>
    <row r="1750" spans="1:9" ht="15.75" customHeight="1" x14ac:dyDescent="0.2">
      <c r="A1750" t="str">
        <f t="shared" si="81"/>
        <v>Even</v>
      </c>
      <c r="B1750" s="9">
        <v>1748</v>
      </c>
      <c r="C1750" s="43">
        <f>'Week 19'!$G$2</f>
        <v>42503</v>
      </c>
      <c r="D1750" s="44">
        <f>'Week 19'!$A$22</f>
        <v>0.1979166666666666</v>
      </c>
      <c r="E1750" s="43">
        <f t="shared" si="82"/>
        <v>42503.15625</v>
      </c>
      <c r="F1750" s="44">
        <f t="shared" si="83"/>
        <v>42503.15625</v>
      </c>
      <c r="G1750" s="47" t="str">
        <f>'Week 19'!$G$22</f>
        <v>Fashion Exposed</v>
      </c>
      <c r="H1750" s="46" t="str">
        <f>VLOOKUP(G1750,'EPG Description Guide'!A:K,10,FALSE)</f>
        <v>Moda Expuesta</v>
      </c>
      <c r="I1750" s="46" t="str">
        <f>VLOOKUP(G1750,'EPG Description Guide'!A:K,11,FALSE)</f>
        <v>Lugares increíbles con las modelos más atractivas y fotógrafos, directamente desde las tentadoras y sensuales sesiones de fotos y desfiles.</v>
      </c>
    </row>
    <row r="1751" spans="1:9" ht="15.75" customHeight="1" x14ac:dyDescent="0.2">
      <c r="A1751" t="str">
        <f t="shared" si="81"/>
        <v>Odd</v>
      </c>
      <c r="B1751" s="9">
        <v>1749</v>
      </c>
      <c r="C1751" s="43">
        <f>'Week 19'!$G$2</f>
        <v>42503</v>
      </c>
      <c r="D1751" s="44">
        <f>'Week 19'!$A$23</f>
        <v>0.20833333333333326</v>
      </c>
      <c r="E1751" s="43">
        <f t="shared" si="82"/>
        <v>42503.166666666672</v>
      </c>
      <c r="F1751" s="44">
        <f t="shared" si="83"/>
        <v>42503.166666666672</v>
      </c>
      <c r="G1751" s="47" t="str">
        <f>'Week 19'!$G$23</f>
        <v>From the Runway</v>
      </c>
      <c r="H1751" s="46" t="str">
        <f>VLOOKUP(G1751,'EPG Description Guide'!A:K,10,FALSE)</f>
        <v>De la Pasarela</v>
      </c>
      <c r="I1751" s="46" t="str">
        <f>VLOOKUP(G1751,'EPG Description Guide'!A:K,11,FALSE)</f>
        <v>Mantente al día de las últimas tendencias y estilos directamente desde la pasarela de las capitales de la moda del mundo.</v>
      </c>
    </row>
    <row r="1752" spans="1:9" ht="15.75" customHeight="1" x14ac:dyDescent="0.2">
      <c r="A1752" t="str">
        <f t="shared" si="81"/>
        <v>Even</v>
      </c>
      <c r="B1752" s="9">
        <v>1750</v>
      </c>
      <c r="C1752" s="43">
        <f>'Week 19'!$G$2</f>
        <v>42503</v>
      </c>
      <c r="D1752" s="44">
        <f>'Week 19'!$A$24</f>
        <v>0.21874999999999992</v>
      </c>
      <c r="E1752" s="43">
        <f t="shared" si="82"/>
        <v>42503.177083333336</v>
      </c>
      <c r="F1752" s="44">
        <f t="shared" si="83"/>
        <v>42503.177083333336</v>
      </c>
      <c r="G1752" s="47" t="str">
        <f>'Week 19'!$G$24</f>
        <v>From the Runway</v>
      </c>
      <c r="H1752" s="46" t="str">
        <f>VLOOKUP(G1752,'EPG Description Guide'!A:K,10,FALSE)</f>
        <v>De la Pasarela</v>
      </c>
      <c r="I1752" s="46" t="str">
        <f>VLOOKUP(G1752,'EPG Description Guide'!A:K,11,FALSE)</f>
        <v>Mantente al día de las últimas tendencias y estilos directamente desde la pasarela de las capitales de la moda del mundo.</v>
      </c>
    </row>
    <row r="1753" spans="1:9" ht="15.75" customHeight="1" x14ac:dyDescent="0.2">
      <c r="A1753" t="str">
        <f t="shared" si="81"/>
        <v>Odd</v>
      </c>
      <c r="B1753" s="9">
        <v>1751</v>
      </c>
      <c r="C1753" s="43">
        <f>'Week 19'!$G$2</f>
        <v>42503</v>
      </c>
      <c r="D1753" s="44">
        <f>'Week 19'!$A$25</f>
        <v>0.22916666666666657</v>
      </c>
      <c r="E1753" s="43">
        <f t="shared" si="82"/>
        <v>42503.1875</v>
      </c>
      <c r="F1753" s="44">
        <f t="shared" si="83"/>
        <v>42503.1875</v>
      </c>
      <c r="G1753" s="47" t="str">
        <f>'Week 19'!$G$25</f>
        <v>From the Runway</v>
      </c>
      <c r="H1753" s="46" t="str">
        <f>VLOOKUP(G1753,'EPG Description Guide'!A:K,10,FALSE)</f>
        <v>De la Pasarela</v>
      </c>
      <c r="I1753" s="46" t="str">
        <f>VLOOKUP(G1753,'EPG Description Guide'!A:K,11,FALSE)</f>
        <v>Mantente al día de las últimas tendencias y estilos directamente desde la pasarela de las capitales de la moda del mundo.</v>
      </c>
    </row>
    <row r="1754" spans="1:9" ht="15.75" customHeight="1" x14ac:dyDescent="0.2">
      <c r="A1754" t="str">
        <f t="shared" si="81"/>
        <v>Even</v>
      </c>
      <c r="B1754" s="9">
        <v>1752</v>
      </c>
      <c r="C1754" s="43">
        <f>'Week 19'!$G$2</f>
        <v>42503</v>
      </c>
      <c r="D1754" s="44">
        <f>'Week 19'!$A$26</f>
        <v>0.23958333333333323</v>
      </c>
      <c r="E1754" s="43">
        <f t="shared" si="82"/>
        <v>42503.197916666672</v>
      </c>
      <c r="F1754" s="44">
        <f t="shared" si="83"/>
        <v>42503.197916666672</v>
      </c>
      <c r="G1754" s="47" t="str">
        <f>'Week 19'!$G$26</f>
        <v>From the Runway</v>
      </c>
      <c r="H1754" s="46" t="str">
        <f>VLOOKUP(G1754,'EPG Description Guide'!A:K,10,FALSE)</f>
        <v>De la Pasarela</v>
      </c>
      <c r="I1754" s="46" t="str">
        <f>VLOOKUP(G1754,'EPG Description Guide'!A:K,11,FALSE)</f>
        <v>Mantente al día de las últimas tendencias y estilos directamente desde la pasarela de las capitales de la moda del mundo.</v>
      </c>
    </row>
    <row r="1755" spans="1:9" ht="15.75" customHeight="1" x14ac:dyDescent="0.2">
      <c r="A1755" t="str">
        <f t="shared" si="81"/>
        <v>Odd</v>
      </c>
      <c r="B1755" s="9">
        <v>1753</v>
      </c>
      <c r="C1755" s="43">
        <f>'Week 19'!$G$2</f>
        <v>42503</v>
      </c>
      <c r="D1755" s="44">
        <f>'Week 19'!$A$27</f>
        <v>0.24999999999999989</v>
      </c>
      <c r="E1755" s="43">
        <f t="shared" si="82"/>
        <v>42503.208333333336</v>
      </c>
      <c r="F1755" s="44">
        <f t="shared" si="83"/>
        <v>42503.208333333336</v>
      </c>
      <c r="G1755" s="47" t="str">
        <f>'Week 19'!$G$27</f>
        <v>Photographers</v>
      </c>
      <c r="H1755" s="46" t="str">
        <f>VLOOKUP(G1755,'EPG Description Guide'!A:K,10,FALSE)</f>
        <v>Fotógrafos</v>
      </c>
      <c r="I1755" s="46" t="str">
        <f>VLOOKUP(G1755,'EPG Description Guide'!A:K,11,FALSE)</f>
        <v>Observa a las modelos y sus sesiones de fotos desde el punto de vista de un fotógrafo y descubre qué se necesita para conseguir la mejor fotografía.</v>
      </c>
    </row>
    <row r="1756" spans="1:9" ht="15.75" customHeight="1" x14ac:dyDescent="0.2">
      <c r="A1756" t="str">
        <f t="shared" si="81"/>
        <v>Even</v>
      </c>
      <c r="B1756" s="9">
        <v>1754</v>
      </c>
      <c r="C1756" s="43">
        <f>'Week 19'!$G$2</f>
        <v>42503</v>
      </c>
      <c r="D1756" s="44">
        <f>'Week 19'!$A$28</f>
        <v>0.26041666666666657</v>
      </c>
      <c r="E1756" s="43">
        <f t="shared" si="82"/>
        <v>42503.21875</v>
      </c>
      <c r="F1756" s="44">
        <f t="shared" si="83"/>
        <v>42503.21875</v>
      </c>
      <c r="G1756" s="47" t="str">
        <f>'Week 19'!$G$28</f>
        <v>Photographers</v>
      </c>
      <c r="H1756" s="46" t="str">
        <f>VLOOKUP(G1756,'EPG Description Guide'!A:K,10,FALSE)</f>
        <v>Fotógrafos</v>
      </c>
      <c r="I1756" s="46" t="str">
        <f>VLOOKUP(G1756,'EPG Description Guide'!A:K,11,FALSE)</f>
        <v>Observa a las modelos y sus sesiones de fotos desde el punto de vista de un fotógrafo y descubre qué se necesita para conseguir la mejor fotografía.</v>
      </c>
    </row>
    <row r="1757" spans="1:9" ht="15.75" customHeight="1" x14ac:dyDescent="0.2">
      <c r="A1757" t="str">
        <f t="shared" si="81"/>
        <v>Odd</v>
      </c>
      <c r="B1757" s="9">
        <v>1755</v>
      </c>
      <c r="C1757" s="43">
        <f>'Week 19'!$G$2</f>
        <v>42503</v>
      </c>
      <c r="D1757" s="44">
        <f>'Week 19'!$A$29</f>
        <v>0.27083333333333326</v>
      </c>
      <c r="E1757" s="43">
        <f t="shared" si="82"/>
        <v>42503.229166666672</v>
      </c>
      <c r="F1757" s="44">
        <f t="shared" si="83"/>
        <v>42503.229166666672</v>
      </c>
      <c r="G1757" s="47" t="str">
        <f>'Week 19'!$G$29</f>
        <v>Invitation Only</v>
      </c>
      <c r="H1757" s="46" t="str">
        <f>VLOOKUP(G1757,'EPG Description Guide'!A:K,10,FALSE)</f>
        <v>Solo con Invitación</v>
      </c>
      <c r="I1757" s="46" t="str">
        <f>VLOOKUP(G1757,'EPG Description Guide'!A:K,11,FALSE)</f>
        <v>Desde el comienzo de las fiestas hasta los after, consigue acceso exclusivo a los eventos más glamourosos de todo el mundo.</v>
      </c>
    </row>
    <row r="1758" spans="1:9" ht="15.75" customHeight="1" x14ac:dyDescent="0.2">
      <c r="A1758" t="str">
        <f t="shared" si="81"/>
        <v>Even</v>
      </c>
      <c r="B1758" s="9">
        <v>1756</v>
      </c>
      <c r="C1758" s="43">
        <f>'Week 19'!$G$2</f>
        <v>42503</v>
      </c>
      <c r="D1758" s="44">
        <f>'Week 19'!$A$30</f>
        <v>0.28124999999999994</v>
      </c>
      <c r="E1758" s="43">
        <f t="shared" si="82"/>
        <v>42503.239583333336</v>
      </c>
      <c r="F1758" s="44">
        <f t="shared" si="83"/>
        <v>42503.239583333336</v>
      </c>
      <c r="G1758" s="47" t="str">
        <f>'Week 19'!$G$30</f>
        <v>Invitation Only</v>
      </c>
      <c r="H1758" s="46" t="str">
        <f>VLOOKUP(G1758,'EPG Description Guide'!A:K,10,FALSE)</f>
        <v>Solo con Invitación</v>
      </c>
      <c r="I1758" s="46" t="str">
        <f>VLOOKUP(G1758,'EPG Description Guide'!A:K,11,FALSE)</f>
        <v>Desde el comienzo de las fiestas hasta los after, consigue acceso exclusivo a los eventos más glamourosos de todo el mundo.</v>
      </c>
    </row>
    <row r="1759" spans="1:9" ht="15.75" customHeight="1" x14ac:dyDescent="0.2">
      <c r="A1759" t="str">
        <f t="shared" si="81"/>
        <v>Odd</v>
      </c>
      <c r="B1759" s="9">
        <v>1757</v>
      </c>
      <c r="C1759" s="43">
        <f>'Week 19'!$G$2</f>
        <v>42503</v>
      </c>
      <c r="D1759" s="44">
        <f>'Week 19'!$A$31</f>
        <v>0.29166666666666663</v>
      </c>
      <c r="E1759" s="43">
        <f t="shared" si="82"/>
        <v>42503.25</v>
      </c>
      <c r="F1759" s="44">
        <f t="shared" si="83"/>
        <v>42503.25</v>
      </c>
      <c r="G1759" s="47" t="str">
        <f>'Week 19'!$G$31</f>
        <v>From the Runway</v>
      </c>
      <c r="H1759" s="46" t="str">
        <f>VLOOKUP(G1759,'EPG Description Guide'!A:K,10,FALSE)</f>
        <v>De la Pasarela</v>
      </c>
      <c r="I1759" s="46" t="str">
        <f>VLOOKUP(G1759,'EPG Description Guide'!A:K,11,FALSE)</f>
        <v>Mantente al día de las últimas tendencias y estilos directamente desde la pasarela de las capitales de la moda del mundo.</v>
      </c>
    </row>
    <row r="1760" spans="1:9" ht="15.75" customHeight="1" x14ac:dyDescent="0.2">
      <c r="A1760" t="str">
        <f t="shared" si="81"/>
        <v>Even</v>
      </c>
      <c r="B1760" s="9">
        <v>1758</v>
      </c>
      <c r="C1760" s="43">
        <f>'Week 19'!$G$2</f>
        <v>42503</v>
      </c>
      <c r="D1760" s="44">
        <f>'Week 19'!$A$32</f>
        <v>0.30208333333333331</v>
      </c>
      <c r="E1760" s="43">
        <f t="shared" si="82"/>
        <v>42503.260416666672</v>
      </c>
      <c r="F1760" s="44">
        <f t="shared" si="83"/>
        <v>42503.260416666672</v>
      </c>
      <c r="G1760" s="47" t="str">
        <f>'Week 19'!$G$32</f>
        <v>From the Runway</v>
      </c>
      <c r="H1760" s="46" t="str">
        <f>VLOOKUP(G1760,'EPG Description Guide'!A:K,10,FALSE)</f>
        <v>De la Pasarela</v>
      </c>
      <c r="I1760" s="46" t="str">
        <f>VLOOKUP(G1760,'EPG Description Guide'!A:K,11,FALSE)</f>
        <v>Mantente al día de las últimas tendencias y estilos directamente desde la pasarela de las capitales de la moda del mundo.</v>
      </c>
    </row>
    <row r="1761" spans="1:9" ht="15.75" customHeight="1" x14ac:dyDescent="0.2">
      <c r="A1761" t="str">
        <f t="shared" si="81"/>
        <v>Odd</v>
      </c>
      <c r="B1761" s="9">
        <v>1759</v>
      </c>
      <c r="C1761" s="43">
        <f>'Week 19'!$G$2</f>
        <v>42503</v>
      </c>
      <c r="D1761" s="44">
        <f>'Week 19'!$A$33</f>
        <v>0.3125</v>
      </c>
      <c r="E1761" s="43">
        <f t="shared" si="82"/>
        <v>42503.270833333336</v>
      </c>
      <c r="F1761" s="44">
        <f t="shared" si="83"/>
        <v>42503.270833333336</v>
      </c>
      <c r="G1761" s="47" t="str">
        <f>'Week 19'!$G$33</f>
        <v>What's Haute</v>
      </c>
      <c r="H1761" s="46" t="str">
        <f>VLOOKUP(G1761,'EPG Description Guide'!A:K,10,FALSE)</f>
        <v>Alta Costura</v>
      </c>
      <c r="I1761" s="46" t="str">
        <f>VLOOKUP(G1761,'EPG Description Guide'!A:K,11,FALSE)</f>
        <v>La revista y guía definitiva de estilo de vida de lujo para la élite que disfruta de una vida glamourosa.</v>
      </c>
    </row>
    <row r="1762" spans="1:9" ht="15.75" customHeight="1" x14ac:dyDescent="0.2">
      <c r="A1762" t="str">
        <f t="shared" si="81"/>
        <v>Even</v>
      </c>
      <c r="B1762" s="9">
        <v>1760</v>
      </c>
      <c r="C1762" s="43">
        <f>'Week 19'!$G$2</f>
        <v>42503</v>
      </c>
      <c r="D1762" s="44">
        <f>'Week 19'!$A$34</f>
        <v>0.32291666666666669</v>
      </c>
      <c r="E1762" s="43">
        <f t="shared" si="82"/>
        <v>42503.28125</v>
      </c>
      <c r="F1762" s="44">
        <f t="shared" si="83"/>
        <v>42503.28125</v>
      </c>
      <c r="G1762" s="47" t="str">
        <f>'Week 19'!$G$34</f>
        <v>What's Haute</v>
      </c>
      <c r="H1762" s="46" t="str">
        <f>VLOOKUP(G1762,'EPG Description Guide'!A:K,10,FALSE)</f>
        <v>Alta Costura</v>
      </c>
      <c r="I1762" s="46" t="str">
        <f>VLOOKUP(G1762,'EPG Description Guide'!A:K,11,FALSE)</f>
        <v>La revista y guía definitiva de estilo de vida de lujo para la élite que disfruta de una vida glamourosa.</v>
      </c>
    </row>
    <row r="1763" spans="1:9" ht="15.75" customHeight="1" x14ac:dyDescent="0.2">
      <c r="A1763" t="str">
        <f t="shared" si="81"/>
        <v>Odd</v>
      </c>
      <c r="B1763" s="9">
        <v>1761</v>
      </c>
      <c r="C1763" s="43">
        <f>'Week 19'!$G$2</f>
        <v>42503</v>
      </c>
      <c r="D1763" s="44">
        <f>'Week 19'!$A$35</f>
        <v>0.33333333333333337</v>
      </c>
      <c r="E1763" s="43">
        <f t="shared" si="82"/>
        <v>42503.291666666672</v>
      </c>
      <c r="F1763" s="44">
        <f t="shared" si="83"/>
        <v>42503.291666666672</v>
      </c>
      <c r="G1763" s="47" t="str">
        <f>'Week 19'!$G$35</f>
        <v>Model Yoga Season 2 Ep4</v>
      </c>
      <c r="H1763" s="46" t="str">
        <f>VLOOKUP(G1763,'EPG Description Guide'!A:K,10,FALSE)</f>
        <v>MODEL YOGA Temporada 2</v>
      </c>
      <c r="I1763" s="46" t="str">
        <f>VLOOKUP(G1763,'EPG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764" spans="1:9" ht="15.75" customHeight="1" x14ac:dyDescent="0.2">
      <c r="A1764" t="str">
        <f t="shared" si="81"/>
        <v>Even</v>
      </c>
      <c r="B1764" s="9">
        <v>1762</v>
      </c>
      <c r="C1764" s="43">
        <f>'Week 19'!$G$2</f>
        <v>42503</v>
      </c>
      <c r="D1764" s="44">
        <f>'Week 19'!$A$36</f>
        <v>0.34375000000000006</v>
      </c>
      <c r="E1764" s="43">
        <f t="shared" si="82"/>
        <v>42503.302083333336</v>
      </c>
      <c r="F1764" s="44">
        <f t="shared" si="83"/>
        <v>42503.302083333336</v>
      </c>
      <c r="G1764" s="47" t="str">
        <f>'Week 19'!$G$36</f>
        <v>Model Yoga Season 2 Ep4</v>
      </c>
      <c r="H1764" s="46" t="str">
        <f>VLOOKUP(G1764,'EPG Description Guide'!A:K,10,FALSE)</f>
        <v>MODEL YOGA Temporada 2</v>
      </c>
      <c r="I1764" s="46" t="str">
        <f>VLOOKUP(G1764,'EPG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765" spans="1:9" ht="15.75" customHeight="1" x14ac:dyDescent="0.2">
      <c r="A1765" t="str">
        <f t="shared" si="81"/>
        <v>Odd</v>
      </c>
      <c r="B1765" s="9">
        <v>1763</v>
      </c>
      <c r="C1765" s="43">
        <f>'Week 19'!$G$2</f>
        <v>42503</v>
      </c>
      <c r="D1765" s="44">
        <f>'Week 19'!$A$37</f>
        <v>0.35416666666666674</v>
      </c>
      <c r="E1765" s="43">
        <f t="shared" si="82"/>
        <v>42503.3125</v>
      </c>
      <c r="F1765" s="44">
        <f t="shared" si="83"/>
        <v>42503.3125</v>
      </c>
      <c r="G1765" s="47" t="str">
        <f>'Week 19'!$G$37</f>
        <v>British Style Ep1</v>
      </c>
      <c r="H1765" s="46" t="str">
        <f>VLOOKUP(G1765,'EPG Description Guide'!A:K,10,FALSE)</f>
        <v>Estilo Británico</v>
      </c>
      <c r="I1765" s="46" t="str">
        <f>VLOOKUP(G1765,'EPG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66" spans="1:9" ht="15.75" customHeight="1" x14ac:dyDescent="0.2">
      <c r="A1766" t="str">
        <f t="shared" si="81"/>
        <v>Even</v>
      </c>
      <c r="B1766" s="9">
        <v>1764</v>
      </c>
      <c r="C1766" s="43">
        <f>'Week 19'!$G$2</f>
        <v>42503</v>
      </c>
      <c r="D1766" s="44">
        <f>'Week 19'!$A$38</f>
        <v>0.36458333333333343</v>
      </c>
      <c r="E1766" s="43">
        <f t="shared" si="82"/>
        <v>42503.322916666672</v>
      </c>
      <c r="F1766" s="44">
        <f t="shared" si="83"/>
        <v>42503.322916666672</v>
      </c>
      <c r="G1766" s="47" t="str">
        <f>'Week 19'!$G$38</f>
        <v>British Style Ep1</v>
      </c>
      <c r="H1766" s="46" t="str">
        <f>VLOOKUP(G1766,'EPG Description Guide'!A:K,10,FALSE)</f>
        <v>Estilo Británico</v>
      </c>
      <c r="I1766" s="46" t="str">
        <f>VLOOKUP(G1766,'EPG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67" spans="1:9" ht="15.75" customHeight="1" x14ac:dyDescent="0.2">
      <c r="A1767" t="str">
        <f t="shared" si="81"/>
        <v>Odd</v>
      </c>
      <c r="B1767" s="9">
        <v>1765</v>
      </c>
      <c r="C1767" s="43">
        <f>'Week 19'!$G$2</f>
        <v>42503</v>
      </c>
      <c r="D1767" s="44">
        <f>'Week 19'!$A$39</f>
        <v>0.37500000000000011</v>
      </c>
      <c r="E1767" s="43">
        <f t="shared" si="82"/>
        <v>42503.333333333336</v>
      </c>
      <c r="F1767" s="44">
        <f t="shared" si="83"/>
        <v>42503.333333333336</v>
      </c>
      <c r="G1767" s="47" t="str">
        <f>'Week 19'!$G$39</f>
        <v>Photographers</v>
      </c>
      <c r="H1767" s="46" t="str">
        <f>VLOOKUP(G1767,'EPG Description Guide'!A:K,10,FALSE)</f>
        <v>Fotógrafos</v>
      </c>
      <c r="I1767" s="46" t="str">
        <f>VLOOKUP(G1767,'EPG Description Guide'!A:K,11,FALSE)</f>
        <v>Observa a las modelos y sus sesiones de fotos desde el punto de vista de un fotógrafo y descubre qué se necesita para conseguir la mejor fotografía.</v>
      </c>
    </row>
    <row r="1768" spans="1:9" ht="15.75" customHeight="1" x14ac:dyDescent="0.2">
      <c r="A1768" t="str">
        <f t="shared" si="81"/>
        <v>Even</v>
      </c>
      <c r="B1768" s="9">
        <v>1766</v>
      </c>
      <c r="C1768" s="43">
        <f>'Week 19'!$G$2</f>
        <v>42503</v>
      </c>
      <c r="D1768" s="44">
        <f>'Week 19'!$A$40</f>
        <v>0.3854166666666668</v>
      </c>
      <c r="E1768" s="43">
        <f t="shared" si="82"/>
        <v>42503.34375</v>
      </c>
      <c r="F1768" s="44">
        <f t="shared" si="83"/>
        <v>42503.34375</v>
      </c>
      <c r="G1768" s="47" t="str">
        <f>'Week 19'!$G$40</f>
        <v>Photographers</v>
      </c>
      <c r="H1768" s="46" t="str">
        <f>VLOOKUP(G1768,'EPG Description Guide'!A:K,10,FALSE)</f>
        <v>Fotógrafos</v>
      </c>
      <c r="I1768" s="46" t="str">
        <f>VLOOKUP(G1768,'EPG Description Guide'!A:K,11,FALSE)</f>
        <v>Observa a las modelos y sus sesiones de fotos desde el punto de vista de un fotógrafo y descubre qué se necesita para conseguir la mejor fotografía.</v>
      </c>
    </row>
    <row r="1769" spans="1:9" ht="15.75" customHeight="1" x14ac:dyDescent="0.2">
      <c r="A1769" t="str">
        <f t="shared" si="81"/>
        <v>Odd</v>
      </c>
      <c r="B1769" s="9">
        <v>1767</v>
      </c>
      <c r="C1769" s="43">
        <f>'Week 19'!$G$2</f>
        <v>42503</v>
      </c>
      <c r="D1769" s="44">
        <f>'Week 19'!$A$41</f>
        <v>0.39583333333333348</v>
      </c>
      <c r="E1769" s="43">
        <f t="shared" si="82"/>
        <v>42503.354166666672</v>
      </c>
      <c r="F1769" s="44">
        <f t="shared" si="83"/>
        <v>42503.354166666672</v>
      </c>
      <c r="G1769" s="47" t="str">
        <f>'Week 19'!$G$41</f>
        <v>Invitation Only</v>
      </c>
      <c r="H1769" s="46" t="str">
        <f>VLOOKUP(G1769,'EPG Description Guide'!A:K,10,FALSE)</f>
        <v>Solo con Invitación</v>
      </c>
      <c r="I1769" s="46" t="str">
        <f>VLOOKUP(G1769,'EPG Description Guide'!A:K,11,FALSE)</f>
        <v>Desde el comienzo de las fiestas hasta los after, consigue acceso exclusivo a los eventos más glamourosos de todo el mundo.</v>
      </c>
    </row>
    <row r="1770" spans="1:9" ht="15.75" customHeight="1" x14ac:dyDescent="0.2">
      <c r="A1770" t="str">
        <f t="shared" si="81"/>
        <v>Even</v>
      </c>
      <c r="B1770" s="9">
        <v>1768</v>
      </c>
      <c r="C1770" s="43">
        <f>'Week 19'!$G$2</f>
        <v>42503</v>
      </c>
      <c r="D1770" s="44">
        <f>'Week 19'!$A$42</f>
        <v>0.40625000000000017</v>
      </c>
      <c r="E1770" s="43">
        <f t="shared" si="82"/>
        <v>42503.364583333336</v>
      </c>
      <c r="F1770" s="44">
        <f t="shared" si="83"/>
        <v>42503.364583333336</v>
      </c>
      <c r="G1770" s="47" t="str">
        <f>'Week 19'!$G$42</f>
        <v>Invitation Only</v>
      </c>
      <c r="H1770" s="46" t="str">
        <f>VLOOKUP(G1770,'EPG Description Guide'!A:K,10,FALSE)</f>
        <v>Solo con Invitación</v>
      </c>
      <c r="I1770" s="46" t="str">
        <f>VLOOKUP(G1770,'EPG Description Guide'!A:K,11,FALSE)</f>
        <v>Desde el comienzo de las fiestas hasta los after, consigue acceso exclusivo a los eventos más glamourosos de todo el mundo.</v>
      </c>
    </row>
    <row r="1771" spans="1:9" ht="15.75" customHeight="1" x14ac:dyDescent="0.2">
      <c r="A1771" t="str">
        <f t="shared" si="81"/>
        <v>Odd</v>
      </c>
      <c r="B1771" s="9">
        <v>1769</v>
      </c>
      <c r="C1771" s="43">
        <f>'Week 19'!$G$2</f>
        <v>42503</v>
      </c>
      <c r="D1771" s="44">
        <f>'Week 19'!$A$43</f>
        <v>0.41666666666666685</v>
      </c>
      <c r="E1771" s="43">
        <f t="shared" si="82"/>
        <v>42503.375</v>
      </c>
      <c r="F1771" s="44">
        <f t="shared" si="83"/>
        <v>42503.375</v>
      </c>
      <c r="G1771" s="47" t="str">
        <f>'Week 19'!$G$43</f>
        <v>What's Haute</v>
      </c>
      <c r="H1771" s="46" t="str">
        <f>VLOOKUP(G1771,'EPG Description Guide'!A:K,10,FALSE)</f>
        <v>Alta Costura</v>
      </c>
      <c r="I1771" s="46" t="str">
        <f>VLOOKUP(G1771,'EPG Description Guide'!A:K,11,FALSE)</f>
        <v>La revista y guía definitiva de estilo de vida de lujo para la élite que disfruta de una vida glamourosa.</v>
      </c>
    </row>
    <row r="1772" spans="1:9" ht="15.75" customHeight="1" x14ac:dyDescent="0.2">
      <c r="A1772" t="str">
        <f t="shared" si="81"/>
        <v>Even</v>
      </c>
      <c r="B1772" s="9">
        <v>1770</v>
      </c>
      <c r="C1772" s="43">
        <f>'Week 19'!$G$2</f>
        <v>42503</v>
      </c>
      <c r="D1772" s="44">
        <f>'Week 19'!$A$44</f>
        <v>0.42708333333333354</v>
      </c>
      <c r="E1772" s="43">
        <f t="shared" si="82"/>
        <v>42503.385416666672</v>
      </c>
      <c r="F1772" s="44">
        <f t="shared" si="83"/>
        <v>42503.385416666672</v>
      </c>
      <c r="G1772" s="47" t="str">
        <f>'Week 19'!$G$44</f>
        <v>What's Haute</v>
      </c>
      <c r="H1772" s="46" t="str">
        <f>VLOOKUP(G1772,'EPG Description Guide'!A:K,10,FALSE)</f>
        <v>Alta Costura</v>
      </c>
      <c r="I1772" s="46" t="str">
        <f>VLOOKUP(G1772,'EPG Description Guide'!A:K,11,FALSE)</f>
        <v>La revista y guía definitiva de estilo de vida de lujo para la élite que disfruta de una vida glamourosa.</v>
      </c>
    </row>
    <row r="1773" spans="1:9" ht="15.75" customHeight="1" x14ac:dyDescent="0.2">
      <c r="A1773" t="str">
        <f t="shared" si="81"/>
        <v>Odd</v>
      </c>
      <c r="B1773" s="9">
        <v>1771</v>
      </c>
      <c r="C1773" s="43">
        <f>'Week 19'!$G$2</f>
        <v>42503</v>
      </c>
      <c r="D1773" s="44">
        <f>'Week 19'!$A$45</f>
        <v>0.43750000000000022</v>
      </c>
      <c r="E1773" s="43">
        <f t="shared" si="82"/>
        <v>42503.395833333336</v>
      </c>
      <c r="F1773" s="44">
        <f t="shared" si="83"/>
        <v>42503.395833333336</v>
      </c>
      <c r="G1773" s="47" t="str">
        <f>'Week 19'!$G$45</f>
        <v>From the Runway</v>
      </c>
      <c r="H1773" s="46" t="str">
        <f>VLOOKUP(G1773,'EPG Description Guide'!A:K,10,FALSE)</f>
        <v>De la Pasarela</v>
      </c>
      <c r="I1773" s="46" t="str">
        <f>VLOOKUP(G1773,'EPG Description Guide'!A:K,11,FALSE)</f>
        <v>Mantente al día de las últimas tendencias y estilos directamente desde la pasarela de las capitales de la moda del mundo.</v>
      </c>
    </row>
    <row r="1774" spans="1:9" ht="15.75" customHeight="1" x14ac:dyDescent="0.2">
      <c r="A1774" t="str">
        <f t="shared" si="81"/>
        <v>Even</v>
      </c>
      <c r="B1774" s="9">
        <v>1772</v>
      </c>
      <c r="C1774" s="43">
        <f>'Week 19'!$G$2</f>
        <v>42503</v>
      </c>
      <c r="D1774" s="44">
        <f>'Week 19'!$A$46</f>
        <v>0.44791666666666691</v>
      </c>
      <c r="E1774" s="43">
        <f t="shared" si="82"/>
        <v>42503.40625</v>
      </c>
      <c r="F1774" s="44">
        <f t="shared" si="83"/>
        <v>42503.40625</v>
      </c>
      <c r="G1774" s="47" t="str">
        <f>'Week 19'!$G$46</f>
        <v>From the Runway</v>
      </c>
      <c r="H1774" s="46" t="str">
        <f>VLOOKUP(G1774,'EPG Description Guide'!A:K,10,FALSE)</f>
        <v>De la Pasarela</v>
      </c>
      <c r="I1774" s="46" t="str">
        <f>VLOOKUP(G1774,'EPG Description Guide'!A:K,11,FALSE)</f>
        <v>Mantente al día de las últimas tendencias y estilos directamente desde la pasarela de las capitales de la moda del mundo.</v>
      </c>
    </row>
    <row r="1775" spans="1:9" ht="15.75" customHeight="1" x14ac:dyDescent="0.2">
      <c r="A1775" t="str">
        <f t="shared" si="81"/>
        <v>Odd</v>
      </c>
      <c r="B1775" s="9">
        <v>1773</v>
      </c>
      <c r="C1775" s="43">
        <f>'Week 19'!$G$2</f>
        <v>42503</v>
      </c>
      <c r="D1775" s="44">
        <f>'Week 19'!$A$47</f>
        <v>0.45833333333333359</v>
      </c>
      <c r="E1775" s="43">
        <f t="shared" si="82"/>
        <v>42503.416666666672</v>
      </c>
      <c r="F1775" s="44">
        <f t="shared" si="83"/>
        <v>42503.416666666672</v>
      </c>
      <c r="G1775" s="47" t="str">
        <f>'Week 19'!$G$47</f>
        <v>One to Watch</v>
      </c>
      <c r="H1775" s="46" t="str">
        <f>VLOOKUP(G1775,'EPG Description Guide'!A:K,10,FALSE)</f>
        <v>Alguien a Seguir</v>
      </c>
      <c r="I1775" s="46" t="str">
        <f>VLOOKUP(G1775,'EPG Description Guide'!A:K,11,FALSE)</f>
        <v>Descubre las vidas reales y las carreras florecientes de las estrellas emergentes. Desde los pupilos del diseño, hasta las modelos más sensuales, los mejores estilistas y los talentosos maquilladores.</v>
      </c>
    </row>
    <row r="1776" spans="1:9" ht="15.75" customHeight="1" x14ac:dyDescent="0.2">
      <c r="A1776" t="str">
        <f t="shared" si="81"/>
        <v>Even</v>
      </c>
      <c r="B1776" s="9">
        <v>1774</v>
      </c>
      <c r="C1776" s="43">
        <f>'Week 19'!$G$2</f>
        <v>42503</v>
      </c>
      <c r="D1776" s="44">
        <f>'Week 19'!$A$48</f>
        <v>0.46875000000000028</v>
      </c>
      <c r="E1776" s="43">
        <f t="shared" si="82"/>
        <v>42503.427083333336</v>
      </c>
      <c r="F1776" s="44">
        <f t="shared" si="83"/>
        <v>42503.427083333336</v>
      </c>
      <c r="G1776" s="47" t="str">
        <f>'Week 19'!$G$48</f>
        <v>One to Watch</v>
      </c>
      <c r="H1776" s="46" t="str">
        <f>VLOOKUP(G1776,'EPG Description Guide'!A:K,10,FALSE)</f>
        <v>Alguien a Seguir</v>
      </c>
      <c r="I1776" s="46" t="str">
        <f>VLOOKUP(G1776,'EPG Description Guide'!A:K,11,FALSE)</f>
        <v>Descubre las vidas reales y las carreras florecientes de las estrellas emergentes. Desde los pupilos del diseño, hasta las modelos más sensuales, los mejores estilistas y los talentosos maquilladores.</v>
      </c>
    </row>
    <row r="1777" spans="1:9" ht="15.75" customHeight="1" x14ac:dyDescent="0.2">
      <c r="A1777" t="str">
        <f t="shared" si="81"/>
        <v>Odd</v>
      </c>
      <c r="B1777" s="9">
        <v>1775</v>
      </c>
      <c r="C1777" s="43">
        <f>'Week 19'!$G$2</f>
        <v>42503</v>
      </c>
      <c r="D1777" s="44">
        <f>'Week 19'!$A$49</f>
        <v>0.47916666666666696</v>
      </c>
      <c r="E1777" s="43">
        <f t="shared" si="82"/>
        <v>42503.4375</v>
      </c>
      <c r="F1777" s="44">
        <f t="shared" si="83"/>
        <v>42503.4375</v>
      </c>
      <c r="G1777" s="47" t="str">
        <f>'Week 19'!$G$49</f>
        <v>From the Runway</v>
      </c>
      <c r="H1777" s="46" t="str">
        <f>VLOOKUP(G1777,'EPG Description Guide'!A:K,10,FALSE)</f>
        <v>De la Pasarela</v>
      </c>
      <c r="I1777" s="46" t="str">
        <f>VLOOKUP(G1777,'EPG Description Guide'!A:K,11,FALSE)</f>
        <v>Mantente al día de las últimas tendencias y estilos directamente desde la pasarela de las capitales de la moda del mundo.</v>
      </c>
    </row>
    <row r="1778" spans="1:9" ht="15.75" customHeight="1" x14ac:dyDescent="0.2">
      <c r="A1778" t="str">
        <f t="shared" si="81"/>
        <v>Even</v>
      </c>
      <c r="B1778" s="9">
        <v>1776</v>
      </c>
      <c r="C1778" s="43">
        <f>'Week 19'!$G$2</f>
        <v>42503</v>
      </c>
      <c r="D1778" s="44">
        <f>'Week 19'!$A$50</f>
        <v>0.48958333333333365</v>
      </c>
      <c r="E1778" s="43">
        <f t="shared" si="82"/>
        <v>42503.447916666672</v>
      </c>
      <c r="F1778" s="44">
        <f t="shared" si="83"/>
        <v>42503.447916666672</v>
      </c>
      <c r="G1778" s="47" t="str">
        <f>'Week 19'!$G$50</f>
        <v>From the Runway</v>
      </c>
      <c r="H1778" s="46" t="str">
        <f>VLOOKUP(G1778,'EPG Description Guide'!A:K,10,FALSE)</f>
        <v>De la Pasarela</v>
      </c>
      <c r="I1778" s="46" t="str">
        <f>VLOOKUP(G1778,'EPG Description Guide'!A:K,11,FALSE)</f>
        <v>Mantente al día de las últimas tendencias y estilos directamente desde la pasarela de las capitales de la moda del mundo.</v>
      </c>
    </row>
    <row r="1779" spans="1:9" ht="15.75" customHeight="1" x14ac:dyDescent="0.2">
      <c r="A1779" t="str">
        <f t="shared" si="81"/>
        <v>Odd</v>
      </c>
      <c r="B1779" s="9">
        <v>1777</v>
      </c>
      <c r="C1779" s="43">
        <f>'Week 19'!$G$2</f>
        <v>42503</v>
      </c>
      <c r="D1779" s="44">
        <f>'Week 19'!$A$51</f>
        <v>0.50000000000000033</v>
      </c>
      <c r="E1779" s="43">
        <f t="shared" si="82"/>
        <v>42503.458333333336</v>
      </c>
      <c r="F1779" s="44">
        <f t="shared" si="83"/>
        <v>42503.458333333336</v>
      </c>
      <c r="G1779" s="47" t="str">
        <f>'Week 19'!$G$51</f>
        <v>Photographers</v>
      </c>
      <c r="H1779" s="46" t="str">
        <f>VLOOKUP(G1779,'EPG Description Guide'!A:K,10,FALSE)</f>
        <v>Fotógrafos</v>
      </c>
      <c r="I1779" s="46" t="str">
        <f>VLOOKUP(G1779,'EPG Description Guide'!A:K,11,FALSE)</f>
        <v>Observa a las modelos y sus sesiones de fotos desde el punto de vista de un fotógrafo y descubre qué se necesita para conseguir la mejor fotografía.</v>
      </c>
    </row>
    <row r="1780" spans="1:9" ht="15.75" customHeight="1" x14ac:dyDescent="0.2">
      <c r="A1780" t="str">
        <f t="shared" si="81"/>
        <v>Even</v>
      </c>
      <c r="B1780" s="9">
        <v>1778</v>
      </c>
      <c r="C1780" s="43">
        <f>'Week 19'!$G$2</f>
        <v>42503</v>
      </c>
      <c r="D1780" s="44">
        <f>'Week 19'!$A$52</f>
        <v>0.51041666666666696</v>
      </c>
      <c r="E1780" s="43">
        <f t="shared" si="82"/>
        <v>42503.46875</v>
      </c>
      <c r="F1780" s="44">
        <f t="shared" si="83"/>
        <v>42503.46875</v>
      </c>
      <c r="G1780" s="47" t="str">
        <f>'Week 19'!$G$52</f>
        <v>Photographers</v>
      </c>
      <c r="H1780" s="46" t="str">
        <f>VLOOKUP(G1780,'EPG Description Guide'!A:K,10,FALSE)</f>
        <v>Fotógrafos</v>
      </c>
      <c r="I1780" s="46" t="str">
        <f>VLOOKUP(G1780,'EPG Description Guide'!A:K,11,FALSE)</f>
        <v>Observa a las modelos y sus sesiones de fotos desde el punto de vista de un fotógrafo y descubre qué se necesita para conseguir la mejor fotografía.</v>
      </c>
    </row>
    <row r="1781" spans="1:9" ht="15.75" customHeight="1" x14ac:dyDescent="0.2">
      <c r="A1781" t="str">
        <f t="shared" si="81"/>
        <v>Odd</v>
      </c>
      <c r="B1781" s="9">
        <v>1779</v>
      </c>
      <c r="C1781" s="43">
        <f>'Week 19'!$G$2</f>
        <v>42503</v>
      </c>
      <c r="D1781" s="44">
        <f>'Week 19'!$A$53</f>
        <v>0.52083333333333359</v>
      </c>
      <c r="E1781" s="43">
        <f t="shared" si="82"/>
        <v>42503.479166666672</v>
      </c>
      <c r="F1781" s="44">
        <f t="shared" si="83"/>
        <v>42503.479166666672</v>
      </c>
      <c r="G1781" s="47" t="str">
        <f>'Week 19'!$G$53</f>
        <v>Fashion City Tour: Seoul</v>
      </c>
      <c r="H1781" s="46" t="str">
        <f>VLOOKUP(G1781,'EPG Description Guide'!A:K,10,FALSE)</f>
        <v>TOUR DE CIUDAD DE MODA: SEÚL</v>
      </c>
      <c r="I1781" s="46" t="str">
        <f>VLOOKUP(G1781,'EPG Description Guide'!A:K,11,FALSE)</f>
        <v>De las fantásticas boutiques de moda y cocina exquisita a los lugares con más estilo, descubre las fronteras estilísticas de Seúl, consiguiendo un look exclusivo en sus secretos mejor guardados y deportes más populares.</v>
      </c>
    </row>
    <row r="1782" spans="1:9" ht="15.75" customHeight="1" x14ac:dyDescent="0.2">
      <c r="A1782" t="str">
        <f t="shared" si="81"/>
        <v>Even</v>
      </c>
      <c r="B1782" s="9">
        <v>1780</v>
      </c>
      <c r="C1782" s="43">
        <f>'Week 19'!$G$2</f>
        <v>42503</v>
      </c>
      <c r="D1782" s="44">
        <f>'Week 19'!$A$54</f>
        <v>0.53125000000000022</v>
      </c>
      <c r="E1782" s="43">
        <f t="shared" si="82"/>
        <v>42503.489583333336</v>
      </c>
      <c r="F1782" s="44">
        <f t="shared" si="83"/>
        <v>42503.489583333336</v>
      </c>
      <c r="G1782" s="47" t="str">
        <f>'Week 19'!$G$54</f>
        <v>Fashion City Tour: Seoul</v>
      </c>
      <c r="H1782" s="46" t="str">
        <f>VLOOKUP(G1782,'EPG Description Guide'!A:K,10,FALSE)</f>
        <v>TOUR DE CIUDAD DE MODA: SEÚL</v>
      </c>
      <c r="I1782" s="46" t="str">
        <f>VLOOKUP(G1782,'EPG Description Guide'!A:K,11,FALSE)</f>
        <v>De las fantásticas boutiques de moda y cocina exquisita a los lugares con más estilo, descubre las fronteras estilísticas de Seúl, consiguiendo un look exclusivo en sus secretos mejor guardados y deportes más populares.</v>
      </c>
    </row>
    <row r="1783" spans="1:9" ht="15.75" customHeight="1" x14ac:dyDescent="0.2">
      <c r="A1783" t="str">
        <f t="shared" si="81"/>
        <v>Odd</v>
      </c>
      <c r="B1783" s="9">
        <v>1781</v>
      </c>
      <c r="C1783" s="43">
        <f>'Week 19'!$G$2</f>
        <v>42503</v>
      </c>
      <c r="D1783" s="44">
        <f>'Week 19'!$A$55</f>
        <v>0.54166666666666685</v>
      </c>
      <c r="E1783" s="43">
        <f t="shared" si="82"/>
        <v>42503.5</v>
      </c>
      <c r="F1783" s="44">
        <f t="shared" si="83"/>
        <v>42503.5</v>
      </c>
      <c r="G1783" s="47" t="str">
        <f>'Week 19'!$G$55</f>
        <v>Street Style</v>
      </c>
      <c r="H1783" s="46" t="str">
        <f>VLOOKUP(G1783,'EPG Description Guide'!A:K,10,FALSE)</f>
        <v>Estilo Urbano</v>
      </c>
      <c r="I1783" s="46" t="str">
        <f>VLOOKUP(G1783,'EPG Description Guide'!A:K,11,FALSE)</f>
        <v>Desde los rincones de Moscú y Hong Kong hasta las áreas más ajetreadas de Londres y Brasil, ten la oportunidad de ver diferentes estilos desde los pioneros de la moda de todo el mundo.</v>
      </c>
    </row>
    <row r="1784" spans="1:9" ht="15.75" customHeight="1" x14ac:dyDescent="0.2">
      <c r="A1784" t="str">
        <f t="shared" si="81"/>
        <v>Even</v>
      </c>
      <c r="B1784" s="9">
        <v>1782</v>
      </c>
      <c r="C1784" s="43">
        <f>'Week 19'!$G$2</f>
        <v>42503</v>
      </c>
      <c r="D1784" s="44">
        <f>'Week 19'!$A$56</f>
        <v>0.55208333333333348</v>
      </c>
      <c r="E1784" s="43">
        <f t="shared" si="82"/>
        <v>42503.510416666672</v>
      </c>
      <c r="F1784" s="44">
        <f t="shared" si="83"/>
        <v>42503.510416666672</v>
      </c>
      <c r="G1784" s="47" t="str">
        <f>'Week 19'!$G$56</f>
        <v>Street Style</v>
      </c>
      <c r="H1784" s="46" t="str">
        <f>VLOOKUP(G1784,'EPG Description Guide'!A:K,10,FALSE)</f>
        <v>Estilo Urbano</v>
      </c>
      <c r="I1784" s="46" t="str">
        <f>VLOOKUP(G1784,'EPG Description Guide'!A:K,11,FALSE)</f>
        <v>Desde los rincones de Moscú y Hong Kong hasta las áreas más ajetreadas de Londres y Brasil, ten la oportunidad de ver diferentes estilos desde los pioneros de la moda de todo el mundo.</v>
      </c>
    </row>
    <row r="1785" spans="1:9" ht="15.75" customHeight="1" x14ac:dyDescent="0.2">
      <c r="A1785" t="str">
        <f t="shared" si="81"/>
        <v>Odd</v>
      </c>
      <c r="B1785" s="9">
        <v>1783</v>
      </c>
      <c r="C1785" s="43">
        <f>'Week 19'!$G$2</f>
        <v>42503</v>
      </c>
      <c r="D1785" s="44">
        <f>'Week 19'!$A$57</f>
        <v>0.56250000000000011</v>
      </c>
      <c r="E1785" s="43">
        <f t="shared" si="82"/>
        <v>42503.520833333336</v>
      </c>
      <c r="F1785" s="44">
        <f t="shared" si="83"/>
        <v>42503.520833333336</v>
      </c>
      <c r="G1785" s="47" t="str">
        <f>'Week 19'!$G$57</f>
        <v>Style Wars Ep2</v>
      </c>
      <c r="H1785" s="46" t="str">
        <f>VLOOKUP(G1785,'EPG Description Guide'!A:K,10,FALSE)</f>
        <v>Style Wars</v>
      </c>
      <c r="I1785" s="46" t="str">
        <f>VLOOKUP(G1785,'EPG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786" spans="1:9" ht="15.75" customHeight="1" x14ac:dyDescent="0.2">
      <c r="A1786" t="str">
        <f t="shared" si="81"/>
        <v>Even</v>
      </c>
      <c r="B1786" s="9">
        <v>1784</v>
      </c>
      <c r="C1786" s="43">
        <f>'Week 19'!$G$2</f>
        <v>42503</v>
      </c>
      <c r="D1786" s="44">
        <f>'Week 19'!$A$58</f>
        <v>0.57291666666666674</v>
      </c>
      <c r="E1786" s="43">
        <f t="shared" si="82"/>
        <v>42503.53125</v>
      </c>
      <c r="F1786" s="44">
        <f t="shared" si="83"/>
        <v>42503.53125</v>
      </c>
      <c r="G1786" s="47" t="str">
        <f>'Week 19'!$G$58</f>
        <v>Style Wars Ep2</v>
      </c>
      <c r="H1786" s="46" t="str">
        <f>VLOOKUP(G1786,'EPG Description Guide'!A:K,10,FALSE)</f>
        <v>Style Wars</v>
      </c>
      <c r="I1786" s="46" t="str">
        <f>VLOOKUP(G1786,'EPG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787" spans="1:9" ht="15.75" customHeight="1" x14ac:dyDescent="0.2">
      <c r="A1787" t="str">
        <f t="shared" si="81"/>
        <v>Odd</v>
      </c>
      <c r="B1787" s="9">
        <v>1785</v>
      </c>
      <c r="C1787" s="43">
        <f>'Week 19'!$G$2</f>
        <v>42503</v>
      </c>
      <c r="D1787" s="44">
        <f>'Week 19'!$A$59</f>
        <v>0.58333333333333337</v>
      </c>
      <c r="E1787" s="43">
        <f t="shared" si="82"/>
        <v>42503.541666666672</v>
      </c>
      <c r="F1787" s="44">
        <f t="shared" si="83"/>
        <v>42503.541666666672</v>
      </c>
      <c r="G1787" s="47" t="str">
        <f>'Week 19'!$G$59</f>
        <v>From the Runway</v>
      </c>
      <c r="H1787" s="46" t="str">
        <f>VLOOKUP(G1787,'EPG Description Guide'!A:K,10,FALSE)</f>
        <v>De la Pasarela</v>
      </c>
      <c r="I1787" s="46" t="str">
        <f>VLOOKUP(G1787,'EPG Description Guide'!A:K,11,FALSE)</f>
        <v>Mantente al día de las últimas tendencias y estilos directamente desde la pasarela de las capitales de la moda del mundo.</v>
      </c>
    </row>
    <row r="1788" spans="1:9" ht="15.75" customHeight="1" x14ac:dyDescent="0.2">
      <c r="A1788" t="str">
        <f t="shared" si="81"/>
        <v>Even</v>
      </c>
      <c r="B1788" s="9">
        <v>1786</v>
      </c>
      <c r="C1788" s="43">
        <f>'Week 19'!$G$2</f>
        <v>42503</v>
      </c>
      <c r="D1788" s="44">
        <f>'Week 19'!$A$60</f>
        <v>0.59375</v>
      </c>
      <c r="E1788" s="43">
        <f t="shared" si="82"/>
        <v>42503.552083333336</v>
      </c>
      <c r="F1788" s="44">
        <f t="shared" si="83"/>
        <v>42503.552083333336</v>
      </c>
      <c r="G1788" s="47" t="str">
        <f>'Week 19'!$G$60</f>
        <v>From the Runway</v>
      </c>
      <c r="H1788" s="46" t="str">
        <f>VLOOKUP(G1788,'EPG Description Guide'!A:K,10,FALSE)</f>
        <v>De la Pasarela</v>
      </c>
      <c r="I1788" s="46" t="str">
        <f>VLOOKUP(G1788,'EPG Description Guide'!A:K,11,FALSE)</f>
        <v>Mantente al día de las últimas tendencias y estilos directamente desde la pasarela de las capitales de la moda del mundo.</v>
      </c>
    </row>
    <row r="1789" spans="1:9" ht="15.75" customHeight="1" x14ac:dyDescent="0.2">
      <c r="A1789" t="str">
        <f t="shared" si="81"/>
        <v>Odd</v>
      </c>
      <c r="B1789" s="9">
        <v>1787</v>
      </c>
      <c r="C1789" s="43">
        <f>'Week 19'!$G$2</f>
        <v>42503</v>
      </c>
      <c r="D1789" s="44">
        <f>'Week 19'!$A$61</f>
        <v>0.60416666666666663</v>
      </c>
      <c r="E1789" s="43">
        <f t="shared" si="82"/>
        <v>42503.5625</v>
      </c>
      <c r="F1789" s="44">
        <f t="shared" si="83"/>
        <v>42503.5625</v>
      </c>
      <c r="G1789" s="47" t="str">
        <f>'Week 19'!$G$61</f>
        <v>Robo Girls Ep2</v>
      </c>
      <c r="H1789" s="46" t="str">
        <f>VLOOKUP(G1789,'EPG Description Guide'!A:K,10,FALSE)</f>
        <v>Robogirls</v>
      </c>
      <c r="I1789" s="46" t="str">
        <f>VLOOKUP(G1789,'EPG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790" spans="1:9" ht="15.75" customHeight="1" x14ac:dyDescent="0.2">
      <c r="A1790" t="str">
        <f t="shared" si="81"/>
        <v>Even</v>
      </c>
      <c r="B1790" s="9">
        <v>1788</v>
      </c>
      <c r="C1790" s="43">
        <f>'Week 19'!$G$2</f>
        <v>42503</v>
      </c>
      <c r="D1790" s="44">
        <f>'Week 19'!$A$62</f>
        <v>0.61458333333333326</v>
      </c>
      <c r="E1790" s="43">
        <f t="shared" si="82"/>
        <v>42503.572916666672</v>
      </c>
      <c r="F1790" s="44">
        <f t="shared" si="83"/>
        <v>42503.572916666672</v>
      </c>
      <c r="G1790" s="47" t="str">
        <f>'Week 19'!$G$62</f>
        <v>Robo Girls Ep2</v>
      </c>
      <c r="H1790" s="46" t="str">
        <f>VLOOKUP(G1790,'EPG Description Guide'!A:K,10,FALSE)</f>
        <v>Robogirls</v>
      </c>
      <c r="I1790" s="46" t="str">
        <f>VLOOKUP(G1790,'EPG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791" spans="1:9" ht="15.75" customHeight="1" x14ac:dyDescent="0.2">
      <c r="A1791" t="str">
        <f t="shared" si="81"/>
        <v>Odd</v>
      </c>
      <c r="B1791" s="9">
        <v>1789</v>
      </c>
      <c r="C1791" s="43">
        <f>'Week 19'!$G$2</f>
        <v>42503</v>
      </c>
      <c r="D1791" s="44">
        <f>'Week 19'!$A$63</f>
        <v>0.62499999999999989</v>
      </c>
      <c r="E1791" s="43">
        <f t="shared" si="82"/>
        <v>42503.583333333336</v>
      </c>
      <c r="F1791" s="44">
        <f t="shared" si="83"/>
        <v>42503.583333333336</v>
      </c>
      <c r="G1791" s="47" t="str">
        <f>'Week 19'!$G$63</f>
        <v>British Style Ep1</v>
      </c>
      <c r="H1791" s="46" t="str">
        <f>VLOOKUP(G1791,'EPG Description Guide'!A:K,10,FALSE)</f>
        <v>Estilo Británico</v>
      </c>
      <c r="I1791" s="46" t="str">
        <f>VLOOKUP(G1791,'EPG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92" spans="1:9" ht="15.75" customHeight="1" x14ac:dyDescent="0.2">
      <c r="A1792" t="str">
        <f t="shared" si="81"/>
        <v>Even</v>
      </c>
      <c r="B1792" s="9">
        <v>1790</v>
      </c>
      <c r="C1792" s="43">
        <f>'Week 19'!$G$2</f>
        <v>42503</v>
      </c>
      <c r="D1792" s="44">
        <f>'Week 19'!$A$64</f>
        <v>0.63541666666666652</v>
      </c>
      <c r="E1792" s="43">
        <f t="shared" si="82"/>
        <v>42503.59375</v>
      </c>
      <c r="F1792" s="44">
        <f t="shared" si="83"/>
        <v>42503.59375</v>
      </c>
      <c r="G1792" s="47" t="str">
        <f>'Week 19'!$G$64</f>
        <v>British Style Ep1</v>
      </c>
      <c r="H1792" s="46" t="str">
        <f>VLOOKUP(G1792,'EPG Description Guide'!A:K,10,FALSE)</f>
        <v>Estilo Británico</v>
      </c>
      <c r="I1792" s="46" t="str">
        <f>VLOOKUP(G1792,'EPG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793" spans="1:9" ht="15.75" customHeight="1" x14ac:dyDescent="0.2">
      <c r="A1793" t="str">
        <f t="shared" si="81"/>
        <v>Odd</v>
      </c>
      <c r="B1793" s="9">
        <v>1791</v>
      </c>
      <c r="C1793" s="43">
        <f>'Week 19'!$G$2</f>
        <v>42503</v>
      </c>
      <c r="D1793" s="44">
        <f>'Week 19'!$A$65</f>
        <v>0.64583333333333315</v>
      </c>
      <c r="E1793" s="43">
        <f t="shared" si="82"/>
        <v>42503.604166666672</v>
      </c>
      <c r="F1793" s="44">
        <f t="shared" si="83"/>
        <v>42503.604166666672</v>
      </c>
      <c r="G1793" s="47" t="str">
        <f>'Week 19'!$G$65</f>
        <v>From the Runway</v>
      </c>
      <c r="H1793" s="46" t="str">
        <f>VLOOKUP(G1793,'EPG Description Guide'!A:K,10,FALSE)</f>
        <v>De la Pasarela</v>
      </c>
      <c r="I1793" s="46" t="str">
        <f>VLOOKUP(G1793,'EPG Description Guide'!A:K,11,FALSE)</f>
        <v>Mantente al día de las últimas tendencias y estilos directamente desde la pasarela de las capitales de la moda del mundo.</v>
      </c>
    </row>
    <row r="1794" spans="1:9" ht="15.75" customHeight="1" x14ac:dyDescent="0.2">
      <c r="A1794" t="str">
        <f t="shared" si="81"/>
        <v>Even</v>
      </c>
      <c r="B1794" s="9">
        <v>1792</v>
      </c>
      <c r="C1794" s="43">
        <f>'Week 19'!$G$2</f>
        <v>42503</v>
      </c>
      <c r="D1794" s="44">
        <f>'Week 19'!$A$66</f>
        <v>0.65624999999999978</v>
      </c>
      <c r="E1794" s="43">
        <f t="shared" si="82"/>
        <v>42503.614583333336</v>
      </c>
      <c r="F1794" s="44">
        <f t="shared" si="83"/>
        <v>42503.614583333336</v>
      </c>
      <c r="G1794" s="47" t="str">
        <f>'Week 19'!$G$66</f>
        <v>From the Runway</v>
      </c>
      <c r="H1794" s="46" t="str">
        <f>VLOOKUP(G1794,'EPG Description Guide'!A:K,10,FALSE)</f>
        <v>De la Pasarela</v>
      </c>
      <c r="I1794" s="46" t="str">
        <f>VLOOKUP(G1794,'EPG Description Guide'!A:K,11,FALSE)</f>
        <v>Mantente al día de las últimas tendencias y estilos directamente desde la pasarela de las capitales de la moda del mundo.</v>
      </c>
    </row>
    <row r="1795" spans="1:9" ht="15.75" customHeight="1" x14ac:dyDescent="0.2">
      <c r="A1795" t="str">
        <f t="shared" si="81"/>
        <v>Odd</v>
      </c>
      <c r="B1795" s="9">
        <v>1793</v>
      </c>
      <c r="C1795" s="43">
        <f>'Week 19'!$G$2</f>
        <v>42503</v>
      </c>
      <c r="D1795" s="44">
        <f>'Week 19'!$A$67</f>
        <v>0.66666666666666641</v>
      </c>
      <c r="E1795" s="43">
        <f t="shared" si="82"/>
        <v>42503.625</v>
      </c>
      <c r="F1795" s="44">
        <f t="shared" si="83"/>
        <v>42503.625</v>
      </c>
      <c r="G1795" s="47" t="str">
        <f>'Week 19'!$G$67</f>
        <v>Photographers</v>
      </c>
      <c r="H1795" s="46" t="str">
        <f>VLOOKUP(G1795,'EPG Description Guide'!A:K,10,FALSE)</f>
        <v>Fotógrafos</v>
      </c>
      <c r="I1795" s="46" t="str">
        <f>VLOOKUP(G1795,'EPG Description Guide'!A:K,11,FALSE)</f>
        <v>Observa a las modelos y sus sesiones de fotos desde el punto de vista de un fotógrafo y descubre qué se necesita para conseguir la mejor fotografía.</v>
      </c>
    </row>
    <row r="1796" spans="1:9" ht="15.75" customHeight="1" x14ac:dyDescent="0.2">
      <c r="A1796" t="str">
        <f t="shared" ref="A1796:A1859" si="84">IF(MOD(B1796,2),"Odd","Even")</f>
        <v>Even</v>
      </c>
      <c r="B1796" s="9">
        <v>1794</v>
      </c>
      <c r="C1796" s="43">
        <f>'Week 19'!$G$2</f>
        <v>42503</v>
      </c>
      <c r="D1796" s="44">
        <f>'Week 19'!$A$68</f>
        <v>0.67708333333333304</v>
      </c>
      <c r="E1796" s="43">
        <f t="shared" ref="E1796:E1859" si="85">($C1796+$D1796)-(1/24)</f>
        <v>42503.635416666672</v>
      </c>
      <c r="F1796" s="44">
        <f t="shared" ref="F1796:F1859" si="86">($C1796+$D1796)-(1/24)</f>
        <v>42503.635416666672</v>
      </c>
      <c r="G1796" s="47" t="str">
        <f>'Week 19'!$G$68</f>
        <v>Photographers</v>
      </c>
      <c r="H1796" s="46" t="str">
        <f>VLOOKUP(G1796,'EPG Description Guide'!A:K,10,FALSE)</f>
        <v>Fotógrafos</v>
      </c>
      <c r="I1796" s="46" t="str">
        <f>VLOOKUP(G1796,'EPG Description Guide'!A:K,11,FALSE)</f>
        <v>Observa a las modelos y sus sesiones de fotos desde el punto de vista de un fotógrafo y descubre qué se necesita para conseguir la mejor fotografía.</v>
      </c>
    </row>
    <row r="1797" spans="1:9" ht="15.75" customHeight="1" x14ac:dyDescent="0.2">
      <c r="A1797" t="str">
        <f t="shared" si="84"/>
        <v>Odd</v>
      </c>
      <c r="B1797" s="9">
        <v>1795</v>
      </c>
      <c r="C1797" s="43">
        <f>'Week 19'!$G$2</f>
        <v>42503</v>
      </c>
      <c r="D1797" s="44">
        <f>'Week 19'!$A$69</f>
        <v>0.68749999999999967</v>
      </c>
      <c r="E1797" s="43">
        <f t="shared" si="85"/>
        <v>42503.645833333336</v>
      </c>
      <c r="F1797" s="44">
        <f t="shared" si="86"/>
        <v>42503.645833333336</v>
      </c>
      <c r="G1797" s="47" t="str">
        <f>'Week 19'!$G$69</f>
        <v>Invitation Only</v>
      </c>
      <c r="H1797" s="46" t="str">
        <f>VLOOKUP(G1797,'EPG Description Guide'!A:K,10,FALSE)</f>
        <v>Solo con Invitación</v>
      </c>
      <c r="I1797" s="46" t="str">
        <f>VLOOKUP(G1797,'EPG Description Guide'!A:K,11,FALSE)</f>
        <v>Desde el comienzo de las fiestas hasta los after, consigue acceso exclusivo a los eventos más glamourosos de todo el mundo.</v>
      </c>
    </row>
    <row r="1798" spans="1:9" ht="15.75" customHeight="1" x14ac:dyDescent="0.2">
      <c r="A1798" t="str">
        <f t="shared" si="84"/>
        <v>Even</v>
      </c>
      <c r="B1798" s="9">
        <v>1796</v>
      </c>
      <c r="C1798" s="43">
        <f>'Week 19'!$G$2</f>
        <v>42503</v>
      </c>
      <c r="D1798" s="44">
        <f>'Week 19'!$A$70</f>
        <v>0.6979166666666663</v>
      </c>
      <c r="E1798" s="43">
        <f t="shared" si="85"/>
        <v>42503.65625</v>
      </c>
      <c r="F1798" s="44">
        <f t="shared" si="86"/>
        <v>42503.65625</v>
      </c>
      <c r="G1798" s="47" t="str">
        <f>'Week 19'!$G$70</f>
        <v>Invitation Only</v>
      </c>
      <c r="H1798" s="46" t="str">
        <f>VLOOKUP(G1798,'EPG Description Guide'!A:K,10,FALSE)</f>
        <v>Solo con Invitación</v>
      </c>
      <c r="I1798" s="46" t="str">
        <f>VLOOKUP(G1798,'EPG Description Guide'!A:K,11,FALSE)</f>
        <v>Desde el comienzo de las fiestas hasta los after, consigue acceso exclusivo a los eventos más glamourosos de todo el mundo.</v>
      </c>
    </row>
    <row r="1799" spans="1:9" ht="15.75" customHeight="1" x14ac:dyDescent="0.2">
      <c r="A1799" t="str">
        <f t="shared" si="84"/>
        <v>Odd</v>
      </c>
      <c r="B1799" s="9">
        <v>1797</v>
      </c>
      <c r="C1799" s="43">
        <f>'Week 19'!$G$2</f>
        <v>42503</v>
      </c>
      <c r="D1799" s="44">
        <f>'Week 19'!$A$71</f>
        <v>0.70833333333333293</v>
      </c>
      <c r="E1799" s="43">
        <f t="shared" si="85"/>
        <v>42503.666666666672</v>
      </c>
      <c r="F1799" s="44">
        <f t="shared" si="86"/>
        <v>42503.666666666672</v>
      </c>
      <c r="G1799" s="47" t="str">
        <f>'Week 19'!$G$71</f>
        <v>What's Haute</v>
      </c>
      <c r="H1799" s="46" t="str">
        <f>VLOOKUP(G1799,'EPG Description Guide'!A:K,10,FALSE)</f>
        <v>Alta Costura</v>
      </c>
      <c r="I1799" s="46" t="str">
        <f>VLOOKUP(G1799,'EPG Description Guide'!A:K,11,FALSE)</f>
        <v>La revista y guía definitiva de estilo de vida de lujo para la élite que disfruta de una vida glamourosa.</v>
      </c>
    </row>
    <row r="1800" spans="1:9" ht="15.75" customHeight="1" x14ac:dyDescent="0.2">
      <c r="A1800" t="str">
        <f t="shared" si="84"/>
        <v>Even</v>
      </c>
      <c r="B1800" s="9">
        <v>1798</v>
      </c>
      <c r="C1800" s="43">
        <f>'Week 19'!$G$2</f>
        <v>42503</v>
      </c>
      <c r="D1800" s="44">
        <f>'Week 19'!$A$72</f>
        <v>0.71874999999999956</v>
      </c>
      <c r="E1800" s="43">
        <f t="shared" si="85"/>
        <v>42503.677083333336</v>
      </c>
      <c r="F1800" s="44">
        <f t="shared" si="86"/>
        <v>42503.677083333336</v>
      </c>
      <c r="G1800" s="47" t="str">
        <f>'Week 19'!$G$72</f>
        <v>What's Haute</v>
      </c>
      <c r="H1800" s="46" t="str">
        <f>VLOOKUP(G1800,'EPG Description Guide'!A:K,10,FALSE)</f>
        <v>Alta Costura</v>
      </c>
      <c r="I1800" s="46" t="str">
        <f>VLOOKUP(G1800,'EPG Description Guide'!A:K,11,FALSE)</f>
        <v>La revista y guía definitiva de estilo de vida de lujo para la élite que disfruta de una vida glamourosa.</v>
      </c>
    </row>
    <row r="1801" spans="1:9" ht="15.75" customHeight="1" x14ac:dyDescent="0.2">
      <c r="A1801" t="str">
        <f t="shared" si="84"/>
        <v>Odd</v>
      </c>
      <c r="B1801" s="9">
        <v>1799</v>
      </c>
      <c r="C1801" s="43">
        <f>'Week 19'!$G$2</f>
        <v>42503</v>
      </c>
      <c r="D1801" s="44">
        <f>'Week 19'!$A$73</f>
        <v>0.72916666666666619</v>
      </c>
      <c r="E1801" s="43">
        <f t="shared" si="85"/>
        <v>42503.6875</v>
      </c>
      <c r="F1801" s="44">
        <f t="shared" si="86"/>
        <v>42503.6875</v>
      </c>
      <c r="G1801" s="47" t="str">
        <f>'Week 19'!$G$73</f>
        <v>One to Watch</v>
      </c>
      <c r="H1801" s="46" t="str">
        <f>VLOOKUP(G1801,'EPG Description Guide'!A:K,10,FALSE)</f>
        <v>Alguien a Seguir</v>
      </c>
      <c r="I1801" s="46" t="str">
        <f>VLOOKUP(G1801,'EPG Description Guide'!A:K,11,FALSE)</f>
        <v>Descubre las vidas reales y las carreras florecientes de las estrellas emergentes. Desde los pupilos del diseño, hasta las modelos más sensuales, los mejores estilistas y los talentosos maquilladores.</v>
      </c>
    </row>
    <row r="1802" spans="1:9" ht="15.75" customHeight="1" x14ac:dyDescent="0.2">
      <c r="A1802" t="str">
        <f t="shared" si="84"/>
        <v>Even</v>
      </c>
      <c r="B1802" s="9">
        <v>1800</v>
      </c>
      <c r="C1802" s="43">
        <f>'Week 19'!$G$2</f>
        <v>42503</v>
      </c>
      <c r="D1802" s="44">
        <f>'Week 19'!$A$74</f>
        <v>0.73958333333333282</v>
      </c>
      <c r="E1802" s="43">
        <f t="shared" si="85"/>
        <v>42503.697916666672</v>
      </c>
      <c r="F1802" s="44">
        <f t="shared" si="86"/>
        <v>42503.697916666672</v>
      </c>
      <c r="G1802" s="47" t="str">
        <f>'Week 19'!$G$74</f>
        <v>One to Watch</v>
      </c>
      <c r="H1802" s="46" t="str">
        <f>VLOOKUP(G1802,'EPG Description Guide'!A:K,10,FALSE)</f>
        <v>Alguien a Seguir</v>
      </c>
      <c r="I1802" s="46" t="str">
        <f>VLOOKUP(G1802,'EPG Description Guide'!A:K,11,FALSE)</f>
        <v>Descubre las vidas reales y las carreras florecientes de las estrellas emergentes. Desde los pupilos del diseño, hasta las modelos más sensuales, los mejores estilistas y los talentosos maquilladores.</v>
      </c>
    </row>
    <row r="1803" spans="1:9" ht="15.75" customHeight="1" x14ac:dyDescent="0.2">
      <c r="A1803" t="str">
        <f t="shared" si="84"/>
        <v>Odd</v>
      </c>
      <c r="B1803" s="9">
        <v>1801</v>
      </c>
      <c r="C1803" s="43">
        <f>'Week 19'!$G$2</f>
        <v>42503</v>
      </c>
      <c r="D1803" s="44">
        <f>'Week 19'!$A$75</f>
        <v>0.74999999999999944</v>
      </c>
      <c r="E1803" s="43">
        <f t="shared" si="85"/>
        <v>42503.708333333336</v>
      </c>
      <c r="F1803" s="44">
        <f t="shared" si="86"/>
        <v>42503.708333333336</v>
      </c>
      <c r="G1803" s="47" t="str">
        <f>'Week 19'!$G$75</f>
        <v>From the Runway</v>
      </c>
      <c r="H1803" s="46" t="str">
        <f>VLOOKUP(G1803,'EPG Description Guide'!A:K,10,FALSE)</f>
        <v>De la Pasarela</v>
      </c>
      <c r="I1803" s="46" t="str">
        <f>VLOOKUP(G1803,'EPG Description Guide'!A:K,11,FALSE)</f>
        <v>Mantente al día de las últimas tendencias y estilos directamente desde la pasarela de las capitales de la moda del mundo.</v>
      </c>
    </row>
    <row r="1804" spans="1:9" ht="15.75" customHeight="1" x14ac:dyDescent="0.2">
      <c r="A1804" t="str">
        <f t="shared" si="84"/>
        <v>Even</v>
      </c>
      <c r="B1804" s="9">
        <v>1802</v>
      </c>
      <c r="C1804" s="43">
        <f>'Week 19'!$G$2</f>
        <v>42503</v>
      </c>
      <c r="D1804" s="44">
        <f>'Week 19'!$A$76</f>
        <v>0.76041666666666607</v>
      </c>
      <c r="E1804" s="43">
        <f t="shared" si="85"/>
        <v>42503.71875</v>
      </c>
      <c r="F1804" s="44">
        <f t="shared" si="86"/>
        <v>42503.71875</v>
      </c>
      <c r="G1804" s="47" t="str">
        <f>'Week 19'!$G$76</f>
        <v>From the Runway</v>
      </c>
      <c r="H1804" s="46" t="str">
        <f>VLOOKUP(G1804,'EPG Description Guide'!A:K,10,FALSE)</f>
        <v>De la Pasarela</v>
      </c>
      <c r="I1804" s="46" t="str">
        <f>VLOOKUP(G1804,'EPG Description Guide'!A:K,11,FALSE)</f>
        <v>Mantente al día de las últimas tendencias y estilos directamente desde la pasarela de las capitales de la moda del mundo.</v>
      </c>
    </row>
    <row r="1805" spans="1:9" ht="15.75" customHeight="1" x14ac:dyDescent="0.2">
      <c r="A1805" t="str">
        <f t="shared" si="84"/>
        <v>Odd</v>
      </c>
      <c r="B1805" s="9">
        <v>1803</v>
      </c>
      <c r="C1805" s="43">
        <f>'Week 19'!$G$2</f>
        <v>42503</v>
      </c>
      <c r="D1805" s="44">
        <f>'Week 19'!$A$77</f>
        <v>0.7708333333333327</v>
      </c>
      <c r="E1805" s="43">
        <f t="shared" si="85"/>
        <v>42503.729166666672</v>
      </c>
      <c r="F1805" s="44">
        <f t="shared" si="86"/>
        <v>42503.729166666672</v>
      </c>
      <c r="G1805" s="47" t="str">
        <f>'Week 19'!$G$77</f>
        <v>Photographers</v>
      </c>
      <c r="H1805" s="46" t="str">
        <f>VLOOKUP(G1805,'EPG Description Guide'!A:K,10,FALSE)</f>
        <v>Fotógrafos</v>
      </c>
      <c r="I1805" s="46" t="str">
        <f>VLOOKUP(G1805,'EPG Description Guide'!A:K,11,FALSE)</f>
        <v>Observa a las modelos y sus sesiones de fotos desde el punto de vista de un fotógrafo y descubre qué se necesita para conseguir la mejor fotografía.</v>
      </c>
    </row>
    <row r="1806" spans="1:9" ht="15.75" customHeight="1" x14ac:dyDescent="0.2">
      <c r="A1806" t="str">
        <f t="shared" si="84"/>
        <v>Even</v>
      </c>
      <c r="B1806" s="9">
        <v>1804</v>
      </c>
      <c r="C1806" s="43">
        <f>'Week 19'!$G$2</f>
        <v>42503</v>
      </c>
      <c r="D1806" s="44">
        <f>'Week 19'!$A$78</f>
        <v>0.78124999999999933</v>
      </c>
      <c r="E1806" s="43">
        <f t="shared" si="85"/>
        <v>42503.739583333336</v>
      </c>
      <c r="F1806" s="44">
        <f t="shared" si="86"/>
        <v>42503.739583333336</v>
      </c>
      <c r="G1806" s="47" t="str">
        <f>'Week 19'!$G$78</f>
        <v>Photographers</v>
      </c>
      <c r="H1806" s="46" t="str">
        <f>VLOOKUP(G1806,'EPG Description Guide'!A:K,10,FALSE)</f>
        <v>Fotógrafos</v>
      </c>
      <c r="I1806" s="46" t="str">
        <f>VLOOKUP(G1806,'EPG Description Guide'!A:K,11,FALSE)</f>
        <v>Observa a las modelos y sus sesiones de fotos desde el punto de vista de un fotógrafo y descubre qué se necesita para conseguir la mejor fotografía.</v>
      </c>
    </row>
    <row r="1807" spans="1:9" ht="15.75" customHeight="1" x14ac:dyDescent="0.2">
      <c r="A1807" t="str">
        <f t="shared" si="84"/>
        <v>Odd</v>
      </c>
      <c r="B1807" s="9">
        <v>1805</v>
      </c>
      <c r="C1807" s="43">
        <f>'Week 19'!$G$2</f>
        <v>42503</v>
      </c>
      <c r="D1807" s="44">
        <f>'Week 19'!$A$79</f>
        <v>0.79166666666666596</v>
      </c>
      <c r="E1807" s="43">
        <f t="shared" si="85"/>
        <v>42503.75</v>
      </c>
      <c r="F1807" s="44">
        <f t="shared" si="86"/>
        <v>42503.75</v>
      </c>
      <c r="G1807" s="47" t="str">
        <f>'Week 19'!$G$79</f>
        <v>British Style Ep1</v>
      </c>
      <c r="H1807" s="46" t="str">
        <f>VLOOKUP(G1807,'EPG Description Guide'!A:K,10,FALSE)</f>
        <v>Estilo Británico</v>
      </c>
      <c r="I1807" s="46" t="str">
        <f>VLOOKUP(G1807,'EPG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08" spans="1:9" ht="15.75" customHeight="1" x14ac:dyDescent="0.2">
      <c r="A1808" t="str">
        <f t="shared" si="84"/>
        <v>Even</v>
      </c>
      <c r="B1808" s="9">
        <v>1806</v>
      </c>
      <c r="C1808" s="43">
        <f>'Week 19'!$G$2</f>
        <v>42503</v>
      </c>
      <c r="D1808" s="44">
        <f>'Week 19'!$A$80</f>
        <v>0.80208333333333259</v>
      </c>
      <c r="E1808" s="43">
        <f t="shared" si="85"/>
        <v>42503.760416666672</v>
      </c>
      <c r="F1808" s="44">
        <f t="shared" si="86"/>
        <v>42503.760416666672</v>
      </c>
      <c r="G1808" s="47" t="str">
        <f>'Week 19'!$G$80</f>
        <v>British Style Ep1</v>
      </c>
      <c r="H1808" s="46" t="str">
        <f>VLOOKUP(G1808,'EPG Description Guide'!A:K,10,FALSE)</f>
        <v>Estilo Británico</v>
      </c>
      <c r="I1808" s="46" t="str">
        <f>VLOOKUP(G1808,'EPG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09" spans="1:9" ht="15.75" customHeight="1" x14ac:dyDescent="0.2">
      <c r="A1809" t="str">
        <f t="shared" si="84"/>
        <v>Odd</v>
      </c>
      <c r="B1809" s="9">
        <v>1807</v>
      </c>
      <c r="C1809" s="43">
        <f>'Week 19'!$G$2</f>
        <v>42503</v>
      </c>
      <c r="D1809" s="44">
        <f>'Week 19'!$A$81</f>
        <v>0.81249999999999922</v>
      </c>
      <c r="E1809" s="43">
        <f t="shared" si="85"/>
        <v>42503.770833333336</v>
      </c>
      <c r="F1809" s="44">
        <f t="shared" si="86"/>
        <v>42503.770833333336</v>
      </c>
      <c r="G1809" s="47" t="str">
        <f>'Week 19'!$G$81</f>
        <v>From the Runway</v>
      </c>
      <c r="H1809" s="46" t="str">
        <f>VLOOKUP(G1809,'EPG Description Guide'!A:K,10,FALSE)</f>
        <v>De la Pasarela</v>
      </c>
      <c r="I1809" s="46" t="str">
        <f>VLOOKUP(G1809,'EPG Description Guide'!A:K,11,FALSE)</f>
        <v>Mantente al día de las últimas tendencias y estilos directamente desde la pasarela de las capitales de la moda del mundo.</v>
      </c>
    </row>
    <row r="1810" spans="1:9" ht="15.75" customHeight="1" x14ac:dyDescent="0.2">
      <c r="A1810" t="str">
        <f t="shared" si="84"/>
        <v>Even</v>
      </c>
      <c r="B1810" s="9">
        <v>1808</v>
      </c>
      <c r="C1810" s="43">
        <f>'Week 19'!$G$2</f>
        <v>42503</v>
      </c>
      <c r="D1810" s="44">
        <f>'Week 19'!$A$82</f>
        <v>0.82291666666666585</v>
      </c>
      <c r="E1810" s="43">
        <f t="shared" si="85"/>
        <v>42503.78125</v>
      </c>
      <c r="F1810" s="44">
        <f t="shared" si="86"/>
        <v>42503.78125</v>
      </c>
      <c r="G1810" s="47" t="str">
        <f>'Week 19'!$G$82</f>
        <v>From the Runway</v>
      </c>
      <c r="H1810" s="46" t="str">
        <f>VLOOKUP(G1810,'EPG Description Guide'!A:K,10,FALSE)</f>
        <v>De la Pasarela</v>
      </c>
      <c r="I1810" s="46" t="str">
        <f>VLOOKUP(G1810,'EPG Description Guide'!A:K,11,FALSE)</f>
        <v>Mantente al día de las últimas tendencias y estilos directamente desde la pasarela de las capitales de la moda del mundo.</v>
      </c>
    </row>
    <row r="1811" spans="1:9" ht="15.75" customHeight="1" x14ac:dyDescent="0.2">
      <c r="A1811" t="str">
        <f t="shared" si="84"/>
        <v>Odd</v>
      </c>
      <c r="B1811" s="9">
        <v>1809</v>
      </c>
      <c r="C1811" s="43">
        <f>'Week 19'!$G$2</f>
        <v>42503</v>
      </c>
      <c r="D1811" s="44">
        <f>'Week 19'!$A$83</f>
        <v>0.83333333333333248</v>
      </c>
      <c r="E1811" s="43">
        <f t="shared" si="85"/>
        <v>42503.791666666672</v>
      </c>
      <c r="F1811" s="44">
        <f t="shared" si="86"/>
        <v>42503.791666666672</v>
      </c>
      <c r="G1811" s="47" t="str">
        <f>'Week 19'!$G$83</f>
        <v>From the Runway</v>
      </c>
      <c r="H1811" s="46" t="str">
        <f>VLOOKUP(G1811,'EPG Description Guide'!A:K,10,FALSE)</f>
        <v>De la Pasarela</v>
      </c>
      <c r="I1811" s="46" t="str">
        <f>VLOOKUP(G1811,'EPG Description Guide'!A:K,11,FALSE)</f>
        <v>Mantente al día de las últimas tendencias y estilos directamente desde la pasarela de las capitales de la moda del mundo.</v>
      </c>
    </row>
    <row r="1812" spans="1:9" ht="15.75" customHeight="1" x14ac:dyDescent="0.2">
      <c r="A1812" t="str">
        <f t="shared" si="84"/>
        <v>Even</v>
      </c>
      <c r="B1812" s="9">
        <v>1810</v>
      </c>
      <c r="C1812" s="43">
        <f>'Week 19'!$G$2</f>
        <v>42503</v>
      </c>
      <c r="D1812" s="44">
        <f>'Week 19'!$A$84</f>
        <v>0.84374999999999911</v>
      </c>
      <c r="E1812" s="43">
        <f t="shared" si="85"/>
        <v>42503.802083333336</v>
      </c>
      <c r="F1812" s="44">
        <f t="shared" si="86"/>
        <v>42503.802083333336</v>
      </c>
      <c r="G1812" s="47" t="str">
        <f>'Week 19'!$G$84</f>
        <v>From the Runway</v>
      </c>
      <c r="H1812" s="46" t="str">
        <f>VLOOKUP(G1812,'EPG Description Guide'!A:K,10,FALSE)</f>
        <v>De la Pasarela</v>
      </c>
      <c r="I1812" s="46" t="str">
        <f>VLOOKUP(G1812,'EPG Description Guide'!A:K,11,FALSE)</f>
        <v>Mantente al día de las últimas tendencias y estilos directamente desde la pasarela de las capitales de la moda del mundo.</v>
      </c>
    </row>
    <row r="1813" spans="1:9" ht="15.75" customHeight="1" x14ac:dyDescent="0.2">
      <c r="A1813" t="str">
        <f t="shared" si="84"/>
        <v>Odd</v>
      </c>
      <c r="B1813" s="9">
        <v>1811</v>
      </c>
      <c r="C1813" s="43">
        <f>'Week 19'!$G$2</f>
        <v>42503</v>
      </c>
      <c r="D1813" s="44">
        <f>'Week 19'!$A$85</f>
        <v>0.85416666666666574</v>
      </c>
      <c r="E1813" s="43">
        <f t="shared" si="85"/>
        <v>42503.8125</v>
      </c>
      <c r="F1813" s="44">
        <f t="shared" si="86"/>
        <v>42503.8125</v>
      </c>
      <c r="G1813" s="47" t="str">
        <f>'Week 19'!$G$85</f>
        <v>Style Wars Ep2</v>
      </c>
      <c r="H1813" s="46" t="str">
        <f>VLOOKUP(G1813,'EPG Description Guide'!A:K,10,FALSE)</f>
        <v>Style Wars</v>
      </c>
      <c r="I1813" s="46" t="str">
        <f>VLOOKUP(G1813,'EPG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814" spans="1:9" ht="15.75" customHeight="1" x14ac:dyDescent="0.2">
      <c r="A1814" t="str">
        <f t="shared" si="84"/>
        <v>Even</v>
      </c>
      <c r="B1814" s="9">
        <v>1812</v>
      </c>
      <c r="C1814" s="43">
        <f>'Week 19'!$G$2</f>
        <v>42503</v>
      </c>
      <c r="D1814" s="44">
        <f>'Week 19'!$A$86</f>
        <v>0.86458333333333237</v>
      </c>
      <c r="E1814" s="43">
        <f t="shared" si="85"/>
        <v>42503.822916666672</v>
      </c>
      <c r="F1814" s="44">
        <f t="shared" si="86"/>
        <v>42503.822916666672</v>
      </c>
      <c r="G1814" s="47" t="str">
        <f>'Week 19'!$G$86</f>
        <v>Style Wars Ep2</v>
      </c>
      <c r="H1814" s="46" t="str">
        <f>VLOOKUP(G1814,'EPG Description Guide'!A:K,10,FALSE)</f>
        <v>Style Wars</v>
      </c>
      <c r="I1814" s="46" t="str">
        <f>VLOOKUP(G1814,'EPG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815" spans="1:9" ht="15.75" customHeight="1" x14ac:dyDescent="0.2">
      <c r="A1815" t="str">
        <f t="shared" si="84"/>
        <v>Odd</v>
      </c>
      <c r="B1815" s="9">
        <v>1813</v>
      </c>
      <c r="C1815" s="43">
        <f>'Week 19'!$G$2</f>
        <v>42503</v>
      </c>
      <c r="D1815" s="44">
        <f>'Week 19'!$A$87</f>
        <v>0.874999999999999</v>
      </c>
      <c r="E1815" s="43">
        <f t="shared" si="85"/>
        <v>42503.833333333336</v>
      </c>
      <c r="F1815" s="44">
        <f t="shared" si="86"/>
        <v>42503.833333333336</v>
      </c>
      <c r="G1815" s="47" t="str">
        <f>'Week 19'!$G$87</f>
        <v>Alluring Beauty</v>
      </c>
      <c r="H1815" s="46" t="str">
        <f>VLOOKUP(G1815,'EPG Description Guide'!A:K,10,FALSE)</f>
        <v>Seductora Belleza</v>
      </c>
      <c r="I1815" s="46" t="str">
        <f>VLOOKUP(G1815,'EPG Description Guide'!A:K,11,FALSE)</f>
        <v>De preparándose con los modelos a los viajes de boutiques de maquillaje en todo el mundo, nos centramos en todas las cosas el pelo y maquillaje en este especial belleza.</v>
      </c>
    </row>
    <row r="1816" spans="1:9" ht="15.75" customHeight="1" x14ac:dyDescent="0.2">
      <c r="A1816" t="str">
        <f t="shared" si="84"/>
        <v>Even</v>
      </c>
      <c r="B1816" s="9">
        <v>1814</v>
      </c>
      <c r="C1816" s="43">
        <f>'Week 19'!$G$2</f>
        <v>42503</v>
      </c>
      <c r="D1816" s="44">
        <f>'Week 19'!$A$88</f>
        <v>0.88541666666666563</v>
      </c>
      <c r="E1816" s="43">
        <f t="shared" si="85"/>
        <v>42503.84375</v>
      </c>
      <c r="F1816" s="44">
        <f t="shared" si="86"/>
        <v>42503.84375</v>
      </c>
      <c r="G1816" s="47" t="str">
        <f>'Week 19'!$G$88</f>
        <v>Alluring Beauty</v>
      </c>
      <c r="H1816" s="46" t="str">
        <f>VLOOKUP(G1816,'EPG Description Guide'!A:K,10,FALSE)</f>
        <v>Seductora Belleza</v>
      </c>
      <c r="I1816" s="46" t="str">
        <f>VLOOKUP(G1816,'EPG Description Guide'!A:K,11,FALSE)</f>
        <v>De preparándose con los modelos a los viajes de boutiques de maquillaje en todo el mundo, nos centramos en todas las cosas el pelo y maquillaje en este especial belleza.</v>
      </c>
    </row>
    <row r="1817" spans="1:9" ht="15.75" customHeight="1" x14ac:dyDescent="0.2">
      <c r="A1817" t="str">
        <f t="shared" si="84"/>
        <v>Odd</v>
      </c>
      <c r="B1817" s="9">
        <v>1815</v>
      </c>
      <c r="C1817" s="43">
        <f>'Week 19'!$G$2</f>
        <v>42503</v>
      </c>
      <c r="D1817" s="44">
        <f>'Week 19'!$A$89</f>
        <v>0.89583333333333226</v>
      </c>
      <c r="E1817" s="43">
        <f t="shared" si="85"/>
        <v>42503.854166666672</v>
      </c>
      <c r="F1817" s="44">
        <f t="shared" si="86"/>
        <v>42503.854166666672</v>
      </c>
      <c r="G1817" s="47" t="str">
        <f>'Week 19'!$G$89</f>
        <v>From the Runway</v>
      </c>
      <c r="H1817" s="46" t="str">
        <f>VLOOKUP(G1817,'EPG Description Guide'!A:K,10,FALSE)</f>
        <v>De la Pasarela</v>
      </c>
      <c r="I1817" s="46" t="str">
        <f>VLOOKUP(G1817,'EPG Description Guide'!A:K,11,FALSE)</f>
        <v>Mantente al día de las últimas tendencias y estilos directamente desde la pasarela de las capitales de la moda del mundo.</v>
      </c>
    </row>
    <row r="1818" spans="1:9" ht="15.75" customHeight="1" x14ac:dyDescent="0.2">
      <c r="A1818" t="str">
        <f t="shared" si="84"/>
        <v>Even</v>
      </c>
      <c r="B1818" s="9">
        <v>1816</v>
      </c>
      <c r="C1818" s="43">
        <f>'Week 19'!$G$2</f>
        <v>42503</v>
      </c>
      <c r="D1818" s="44">
        <f>'Week 19'!$A$90</f>
        <v>0.90624999999999889</v>
      </c>
      <c r="E1818" s="43">
        <f t="shared" si="85"/>
        <v>42503.864583333336</v>
      </c>
      <c r="F1818" s="44">
        <f t="shared" si="86"/>
        <v>42503.864583333336</v>
      </c>
      <c r="G1818" s="47" t="str">
        <f>'Week 19'!$G$90</f>
        <v>From the Runway</v>
      </c>
      <c r="H1818" s="46" t="str">
        <f>VLOOKUP(G1818,'EPG Description Guide'!A:K,10,FALSE)</f>
        <v>De la Pasarela</v>
      </c>
      <c r="I1818" s="46" t="str">
        <f>VLOOKUP(G1818,'EPG Description Guide'!A:K,11,FALSE)</f>
        <v>Mantente al día de las últimas tendencias y estilos directamente desde la pasarela de las capitales de la moda del mundo.</v>
      </c>
    </row>
    <row r="1819" spans="1:9" ht="15.75" customHeight="1" x14ac:dyDescent="0.2">
      <c r="A1819" t="str">
        <f t="shared" si="84"/>
        <v>Odd</v>
      </c>
      <c r="B1819" s="9">
        <v>1817</v>
      </c>
      <c r="C1819" s="43">
        <f>'Week 19'!$G$2</f>
        <v>42503</v>
      </c>
      <c r="D1819" s="44">
        <f>'Week 19'!$A$91</f>
        <v>0.91666666666666552</v>
      </c>
      <c r="E1819" s="43">
        <f t="shared" si="85"/>
        <v>42503.875</v>
      </c>
      <c r="F1819" s="44">
        <f t="shared" si="86"/>
        <v>42503.875</v>
      </c>
      <c r="G1819" s="47" t="str">
        <f>'Week 19'!$G$91</f>
        <v>Robo Girls Ep2</v>
      </c>
      <c r="H1819" s="46" t="str">
        <f>VLOOKUP(G1819,'EPG Description Guide'!A:K,10,FALSE)</f>
        <v>Robogirls</v>
      </c>
      <c r="I1819" s="46" t="str">
        <f>VLOOKUP(G1819,'EPG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820" spans="1:9" ht="15.75" customHeight="1" x14ac:dyDescent="0.2">
      <c r="A1820" t="str">
        <f t="shared" si="84"/>
        <v>Even</v>
      </c>
      <c r="B1820" s="9">
        <v>1818</v>
      </c>
      <c r="C1820" s="43">
        <f>'Week 19'!$G$2</f>
        <v>42503</v>
      </c>
      <c r="D1820" s="44">
        <f>'Week 19'!$A$92</f>
        <v>0.92708333333333215</v>
      </c>
      <c r="E1820" s="43">
        <f t="shared" si="85"/>
        <v>42503.885416666672</v>
      </c>
      <c r="F1820" s="44">
        <f t="shared" si="86"/>
        <v>42503.885416666672</v>
      </c>
      <c r="G1820" s="47" t="str">
        <f>'Week 19'!$G$92</f>
        <v>Robo Girls Ep2</v>
      </c>
      <c r="H1820" s="46" t="str">
        <f>VLOOKUP(G1820,'EPG Description Guide'!A:K,10,FALSE)</f>
        <v>Robogirls</v>
      </c>
      <c r="I1820" s="46" t="str">
        <f>VLOOKUP(G1820,'EPG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821" spans="1:9" ht="15.75" customHeight="1" x14ac:dyDescent="0.2">
      <c r="A1821" t="str">
        <f t="shared" si="84"/>
        <v>Odd</v>
      </c>
      <c r="B1821" s="9">
        <v>1819</v>
      </c>
      <c r="C1821" s="43">
        <f>'Week 19'!$G$2</f>
        <v>42503</v>
      </c>
      <c r="D1821" s="44">
        <f>'Week 19'!$A$93</f>
        <v>0.93749999999999878</v>
      </c>
      <c r="E1821" s="43">
        <f t="shared" si="85"/>
        <v>42503.895833333336</v>
      </c>
      <c r="F1821" s="44">
        <f t="shared" si="86"/>
        <v>42503.895833333336</v>
      </c>
      <c r="G1821" s="47" t="str">
        <f>'Week 19'!$G$93</f>
        <v>What's Haute</v>
      </c>
      <c r="H1821" s="46" t="str">
        <f>VLOOKUP(G1821,'EPG Description Guide'!A:K,10,FALSE)</f>
        <v>Alta Costura</v>
      </c>
      <c r="I1821" s="46" t="str">
        <f>VLOOKUP(G1821,'EPG Description Guide'!A:K,11,FALSE)</f>
        <v>La revista y guía definitiva de estilo de vida de lujo para la élite que disfruta de una vida glamourosa.</v>
      </c>
    </row>
    <row r="1822" spans="1:9" ht="15.75" customHeight="1" x14ac:dyDescent="0.2">
      <c r="A1822" t="str">
        <f t="shared" si="84"/>
        <v>Even</v>
      </c>
      <c r="B1822" s="9">
        <v>1820</v>
      </c>
      <c r="C1822" s="43">
        <f>'Week 19'!$G$2</f>
        <v>42503</v>
      </c>
      <c r="D1822" s="44">
        <f>'Week 19'!$A$94</f>
        <v>0.94791666666666541</v>
      </c>
      <c r="E1822" s="43">
        <f t="shared" si="85"/>
        <v>42503.90625</v>
      </c>
      <c r="F1822" s="44">
        <f t="shared" si="86"/>
        <v>42503.90625</v>
      </c>
      <c r="G1822" s="47" t="str">
        <f>'Week 19'!$G$94</f>
        <v>What's Haute</v>
      </c>
      <c r="H1822" s="46" t="str">
        <f>VLOOKUP(G1822,'EPG Description Guide'!A:K,10,FALSE)</f>
        <v>Alta Costura</v>
      </c>
      <c r="I1822" s="46" t="str">
        <f>VLOOKUP(G1822,'EPG Description Guide'!A:K,11,FALSE)</f>
        <v>La revista y guía definitiva de estilo de vida de lujo para la élite que disfruta de una vida glamourosa.</v>
      </c>
    </row>
    <row r="1823" spans="1:9" ht="15.75" customHeight="1" x14ac:dyDescent="0.2">
      <c r="A1823" t="str">
        <f t="shared" si="84"/>
        <v>Odd</v>
      </c>
      <c r="B1823" s="9">
        <v>1821</v>
      </c>
      <c r="C1823" s="43">
        <f>'Week 19'!$G$2</f>
        <v>42503</v>
      </c>
      <c r="D1823" s="44">
        <f>'Week 19'!$A$95</f>
        <v>0.95833333333333204</v>
      </c>
      <c r="E1823" s="43">
        <f t="shared" si="85"/>
        <v>42503.916666666672</v>
      </c>
      <c r="F1823" s="44">
        <f t="shared" si="86"/>
        <v>42503.916666666672</v>
      </c>
      <c r="G1823" s="47" t="str">
        <f>'Week 19'!$G$95</f>
        <v>Fashion City Tour: Seoul</v>
      </c>
      <c r="H1823" s="46" t="str">
        <f>VLOOKUP(G1823,'EPG Description Guide'!A:K,10,FALSE)</f>
        <v>TOUR DE CIUDAD DE MODA: SEÚL</v>
      </c>
      <c r="I1823" s="46" t="str">
        <f>VLOOKUP(G1823,'EPG Description Guide'!A:K,11,FALSE)</f>
        <v>De las fantásticas boutiques de moda y cocina exquisita a los lugares con más estilo, descubre las fronteras estilísticas de Seúl, consiguiendo un look exclusivo en sus secretos mejor guardados y deportes más populares.</v>
      </c>
    </row>
    <row r="1824" spans="1:9" ht="15.75" customHeight="1" x14ac:dyDescent="0.2">
      <c r="A1824" t="str">
        <f t="shared" si="84"/>
        <v>Even</v>
      </c>
      <c r="B1824" s="9">
        <v>1822</v>
      </c>
      <c r="C1824" s="43">
        <f>'Week 19'!$G$2</f>
        <v>42503</v>
      </c>
      <c r="D1824" s="44">
        <f>'Week 19'!$A$96</f>
        <v>0.96874999999999867</v>
      </c>
      <c r="E1824" s="43">
        <f t="shared" si="85"/>
        <v>42503.927083333336</v>
      </c>
      <c r="F1824" s="44">
        <f t="shared" si="86"/>
        <v>42503.927083333336</v>
      </c>
      <c r="G1824" s="47" t="str">
        <f>'Week 19'!$G$96</f>
        <v>Fashion City Tour: Seoul</v>
      </c>
      <c r="H1824" s="46" t="str">
        <f>VLOOKUP(G1824,'EPG Description Guide'!A:K,10,FALSE)</f>
        <v>TOUR DE CIUDAD DE MODA: SEÚL</v>
      </c>
      <c r="I1824" s="46" t="str">
        <f>VLOOKUP(G1824,'EPG Description Guide'!A:K,11,FALSE)</f>
        <v>De las fantásticas boutiques de moda y cocina exquisita a los lugares con más estilo, descubre las fronteras estilísticas de Seúl, consiguiendo un look exclusivo en sus secretos mejor guardados y deportes más populares.</v>
      </c>
    </row>
    <row r="1825" spans="1:9" ht="15.75" customHeight="1" x14ac:dyDescent="0.2">
      <c r="A1825" t="str">
        <f t="shared" si="84"/>
        <v>Odd</v>
      </c>
      <c r="B1825" s="9">
        <v>1823</v>
      </c>
      <c r="C1825" s="43">
        <f>'Week 19'!$G$2</f>
        <v>42503</v>
      </c>
      <c r="D1825" s="44">
        <f>'Week 19'!$A$97</f>
        <v>0.9791666666666653</v>
      </c>
      <c r="E1825" s="43">
        <f t="shared" si="85"/>
        <v>42503.9375</v>
      </c>
      <c r="F1825" s="44">
        <f t="shared" si="86"/>
        <v>42503.9375</v>
      </c>
      <c r="G1825" s="47" t="str">
        <f>'Week 19'!$G$97</f>
        <v>Alluring Beauty</v>
      </c>
      <c r="H1825" s="46" t="str">
        <f>VLOOKUP(G1825,'EPG Description Guide'!A:K,10,FALSE)</f>
        <v>Seductora Belleza</v>
      </c>
      <c r="I1825" s="46" t="str">
        <f>VLOOKUP(G1825,'EPG Description Guide'!A:K,11,FALSE)</f>
        <v>De preparándose con los modelos a los viajes de boutiques de maquillaje en todo el mundo, nos centramos en todas las cosas el pelo y maquillaje en este especial belleza.</v>
      </c>
    </row>
    <row r="1826" spans="1:9" ht="15.75" customHeight="1" x14ac:dyDescent="0.2">
      <c r="A1826" t="str">
        <f t="shared" si="84"/>
        <v>Even</v>
      </c>
      <c r="B1826" s="9">
        <v>1824</v>
      </c>
      <c r="C1826" s="43">
        <f>'Week 19'!$G$2</f>
        <v>42503</v>
      </c>
      <c r="D1826" s="44">
        <f>'Week 19'!$A$98</f>
        <v>0.98958333333333193</v>
      </c>
      <c r="E1826" s="43">
        <f t="shared" si="85"/>
        <v>42503.947916666672</v>
      </c>
      <c r="F1826" s="44">
        <f t="shared" si="86"/>
        <v>42503.947916666672</v>
      </c>
      <c r="G1826" s="47" t="str">
        <f>'Week 19'!$G$98</f>
        <v>Alluring Beauty</v>
      </c>
      <c r="H1826" s="46" t="str">
        <f>VLOOKUP(G1826,'EPG Description Guide'!A:K,10,FALSE)</f>
        <v>Seductora Belleza</v>
      </c>
      <c r="I1826" s="46" t="str">
        <f>VLOOKUP(G1826,'EPG Description Guide'!A:K,11,FALSE)</f>
        <v>De preparándose con los modelos a los viajes de boutiques de maquillaje en todo el mundo, nos centramos en todas las cosas el pelo y maquillaje en este especial belleza.</v>
      </c>
    </row>
    <row r="1827" spans="1:9" ht="15.75" customHeight="1" x14ac:dyDescent="0.2">
      <c r="A1827" t="str">
        <f t="shared" si="84"/>
        <v>Odd</v>
      </c>
      <c r="B1827" s="9">
        <v>1825</v>
      </c>
      <c r="C1827" s="43">
        <f>'Week 19'!$H$2</f>
        <v>42504</v>
      </c>
      <c r="D1827" s="44">
        <f>'Week 19'!$A$3</f>
        <v>0</v>
      </c>
      <c r="E1827" s="43">
        <f t="shared" si="85"/>
        <v>42503.958333333336</v>
      </c>
      <c r="F1827" s="44">
        <f t="shared" si="86"/>
        <v>42503.958333333336</v>
      </c>
      <c r="G1827" s="47" t="str">
        <f>'Week 19'!$H$3</f>
        <v>British Style Ep1</v>
      </c>
      <c r="H1827" s="46" t="str">
        <f>VLOOKUP(G1827,'EPG Description Guide'!A:K,10,FALSE)</f>
        <v>Estilo Británico</v>
      </c>
      <c r="I1827" s="46" t="str">
        <f>VLOOKUP(G1827,'EPG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28" spans="1:9" ht="15.75" customHeight="1" x14ac:dyDescent="0.2">
      <c r="A1828" t="str">
        <f t="shared" si="84"/>
        <v>Even</v>
      </c>
      <c r="B1828" s="9">
        <v>1826</v>
      </c>
      <c r="C1828" s="43">
        <f>'Week 19'!$H$2</f>
        <v>42504</v>
      </c>
      <c r="D1828" s="44">
        <f>'Week 19'!$A$4</f>
        <v>1.0416666666666666E-2</v>
      </c>
      <c r="E1828" s="43">
        <f t="shared" si="85"/>
        <v>42503.96875</v>
      </c>
      <c r="F1828" s="44">
        <f t="shared" si="86"/>
        <v>42503.96875</v>
      </c>
      <c r="G1828" s="47" t="str">
        <f>'Week 19'!$H$4</f>
        <v>British Style Ep1</v>
      </c>
      <c r="H1828" s="46" t="str">
        <f>VLOOKUP(G1828,'EPG Description Guide'!A:K,10,FALSE)</f>
        <v>Estilo Británico</v>
      </c>
      <c r="I1828" s="46" t="str">
        <f>VLOOKUP(G1828,'EPG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29" spans="1:9" ht="15.75" customHeight="1" x14ac:dyDescent="0.2">
      <c r="A1829" t="str">
        <f t="shared" si="84"/>
        <v>Odd</v>
      </c>
      <c r="B1829" s="9">
        <v>1827</v>
      </c>
      <c r="C1829" s="43">
        <f>'Week 19'!$H$2</f>
        <v>42504</v>
      </c>
      <c r="D1829" s="44">
        <f>'Week 19'!$A$5</f>
        <v>2.0833333333333332E-2</v>
      </c>
      <c r="E1829" s="43">
        <f t="shared" si="85"/>
        <v>42503.979166666672</v>
      </c>
      <c r="F1829" s="44">
        <f t="shared" si="86"/>
        <v>42503.979166666672</v>
      </c>
      <c r="G1829" s="47" t="str">
        <f>'Week 19'!$H$5</f>
        <v>Photographers</v>
      </c>
      <c r="H1829" s="46" t="str">
        <f>VLOOKUP(G1829,'EPG Description Guide'!A:K,10,FALSE)</f>
        <v>Fotógrafos</v>
      </c>
      <c r="I1829" s="46" t="str">
        <f>VLOOKUP(G1829,'EPG Description Guide'!A:K,11,FALSE)</f>
        <v>Observa a las modelos y sus sesiones de fotos desde el punto de vista de un fotógrafo y descubre qué se necesita para conseguir la mejor fotografía.</v>
      </c>
    </row>
    <row r="1830" spans="1:9" ht="15.75" customHeight="1" x14ac:dyDescent="0.2">
      <c r="A1830" t="str">
        <f t="shared" si="84"/>
        <v>Even</v>
      </c>
      <c r="B1830" s="9">
        <v>1828</v>
      </c>
      <c r="C1830" s="43">
        <f>'Week 19'!$H$2</f>
        <v>42504</v>
      </c>
      <c r="D1830" s="44">
        <f>'Week 19'!$A$6</f>
        <v>3.125E-2</v>
      </c>
      <c r="E1830" s="43">
        <f t="shared" si="85"/>
        <v>42503.989583333336</v>
      </c>
      <c r="F1830" s="44">
        <f t="shared" si="86"/>
        <v>42503.989583333336</v>
      </c>
      <c r="G1830" s="47" t="str">
        <f>'Week 19'!$H$6</f>
        <v>Photographers</v>
      </c>
      <c r="H1830" s="46" t="str">
        <f>VLOOKUP(G1830,'EPG Description Guide'!A:K,10,FALSE)</f>
        <v>Fotógrafos</v>
      </c>
      <c r="I1830" s="46" t="str">
        <f>VLOOKUP(G1830,'EPG Description Guide'!A:K,11,FALSE)</f>
        <v>Observa a las modelos y sus sesiones de fotos desde el punto de vista de un fotógrafo y descubre qué se necesita para conseguir la mejor fotografía.</v>
      </c>
    </row>
    <row r="1831" spans="1:9" ht="15.75" customHeight="1" x14ac:dyDescent="0.2">
      <c r="A1831" t="str">
        <f t="shared" si="84"/>
        <v>Odd</v>
      </c>
      <c r="B1831" s="9">
        <v>1829</v>
      </c>
      <c r="C1831" s="43">
        <f>'Week 19'!$H$2</f>
        <v>42504</v>
      </c>
      <c r="D1831" s="44">
        <f>'Week 19'!$A$7</f>
        <v>4.1666666666666664E-2</v>
      </c>
      <c r="E1831" s="43">
        <f t="shared" si="85"/>
        <v>42504</v>
      </c>
      <c r="F1831" s="44">
        <f t="shared" si="86"/>
        <v>42504</v>
      </c>
      <c r="G1831" s="47" t="str">
        <f>'Week 19'!$H$7</f>
        <v>Robo Girls Ep2</v>
      </c>
      <c r="H1831" s="46" t="str">
        <f>VLOOKUP(G1831,'EPG Description Guide'!A:K,10,FALSE)</f>
        <v>Robogirls</v>
      </c>
      <c r="I1831" s="46" t="str">
        <f>VLOOKUP(G1831,'EPG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832" spans="1:9" ht="15.75" customHeight="1" x14ac:dyDescent="0.2">
      <c r="A1832" t="str">
        <f t="shared" si="84"/>
        <v>Even</v>
      </c>
      <c r="B1832" s="9">
        <v>1830</v>
      </c>
      <c r="C1832" s="43">
        <f>'Week 19'!$H$2</f>
        <v>42504</v>
      </c>
      <c r="D1832" s="44">
        <f>'Week 19'!$A$8</f>
        <v>5.2083333333333329E-2</v>
      </c>
      <c r="E1832" s="43">
        <f t="shared" si="85"/>
        <v>42504.010416666672</v>
      </c>
      <c r="F1832" s="44">
        <f t="shared" si="86"/>
        <v>42504.010416666672</v>
      </c>
      <c r="G1832" s="47" t="str">
        <f>'Week 19'!$H$8</f>
        <v>Robo Girls Ep2</v>
      </c>
      <c r="H1832" s="46" t="str">
        <f>VLOOKUP(G1832,'EPG Description Guide'!A:K,10,FALSE)</f>
        <v>Robogirls</v>
      </c>
      <c r="I1832" s="46" t="str">
        <f>VLOOKUP(G1832,'EPG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833" spans="1:9" ht="15.75" customHeight="1" x14ac:dyDescent="0.2">
      <c r="A1833" t="str">
        <f t="shared" si="84"/>
        <v>Odd</v>
      </c>
      <c r="B1833" s="9">
        <v>1831</v>
      </c>
      <c r="C1833" s="43">
        <f>'Week 19'!$H$2</f>
        <v>42504</v>
      </c>
      <c r="D1833" s="44">
        <f>'Week 19'!$A$9</f>
        <v>6.2499999999999993E-2</v>
      </c>
      <c r="E1833" s="43">
        <f t="shared" si="85"/>
        <v>42504.020833333336</v>
      </c>
      <c r="F1833" s="44">
        <f t="shared" si="86"/>
        <v>42504.020833333336</v>
      </c>
      <c r="G1833" s="47" t="str">
        <f>'Week 19'!$H$9</f>
        <v>Fashion Exposed</v>
      </c>
      <c r="H1833" s="46" t="str">
        <f>VLOOKUP(G1833,'EPG Description Guide'!A:K,10,FALSE)</f>
        <v>Moda Expuesta</v>
      </c>
      <c r="I1833" s="46" t="str">
        <f>VLOOKUP(G1833,'EPG Description Guide'!A:K,11,FALSE)</f>
        <v>Lugares increíbles con las modelos más atractivas y fotógrafos, directamente desde las tentadoras y sensuales sesiones de fotos y desfiles.</v>
      </c>
    </row>
    <row r="1834" spans="1:9" ht="15.75" customHeight="1" x14ac:dyDescent="0.2">
      <c r="A1834" t="str">
        <f t="shared" si="84"/>
        <v>Even</v>
      </c>
      <c r="B1834" s="9">
        <v>1832</v>
      </c>
      <c r="C1834" s="43">
        <f>'Week 19'!$H$2</f>
        <v>42504</v>
      </c>
      <c r="D1834" s="44">
        <f>'Week 19'!$A$10</f>
        <v>7.2916666666666657E-2</v>
      </c>
      <c r="E1834" s="43">
        <f t="shared" si="85"/>
        <v>42504.03125</v>
      </c>
      <c r="F1834" s="44">
        <f t="shared" si="86"/>
        <v>42504.03125</v>
      </c>
      <c r="G1834" s="47" t="str">
        <f>'Week 19'!$H$10</f>
        <v>Fashion Exposed</v>
      </c>
      <c r="H1834" s="46" t="str">
        <f>VLOOKUP(G1834,'EPG Description Guide'!A:K,10,FALSE)</f>
        <v>Moda Expuesta</v>
      </c>
      <c r="I1834" s="46" t="str">
        <f>VLOOKUP(G1834,'EPG Description Guide'!A:K,11,FALSE)</f>
        <v>Lugares increíbles con las modelos más atractivas y fotógrafos, directamente desde las tentadoras y sensuales sesiones de fotos y desfiles.</v>
      </c>
    </row>
    <row r="1835" spans="1:9" ht="15.75" customHeight="1" x14ac:dyDescent="0.2">
      <c r="A1835" t="str">
        <f t="shared" si="84"/>
        <v>Odd</v>
      </c>
      <c r="B1835" s="9">
        <v>1833</v>
      </c>
      <c r="C1835" s="43">
        <f>'Week 19'!$H$2</f>
        <v>42504</v>
      </c>
      <c r="D1835" s="44">
        <f>'Week 19'!$A$11</f>
        <v>8.3333333333333329E-2</v>
      </c>
      <c r="E1835" s="43">
        <f t="shared" si="85"/>
        <v>42504.041666666672</v>
      </c>
      <c r="F1835" s="44">
        <f t="shared" si="86"/>
        <v>42504.041666666672</v>
      </c>
      <c r="G1835" s="47" t="str">
        <f>'Week 19'!$H$11</f>
        <v>Fashion Exposed</v>
      </c>
      <c r="H1835" s="46" t="str">
        <f>VLOOKUP(G1835,'EPG Description Guide'!A:K,10,FALSE)</f>
        <v>Moda Expuesta</v>
      </c>
      <c r="I1835" s="46" t="str">
        <f>VLOOKUP(G1835,'EPG Description Guide'!A:K,11,FALSE)</f>
        <v>Lugares increíbles con las modelos más atractivas y fotógrafos, directamente desde las tentadoras y sensuales sesiones de fotos y desfiles.</v>
      </c>
    </row>
    <row r="1836" spans="1:9" ht="15.75" customHeight="1" x14ac:dyDescent="0.2">
      <c r="A1836" t="str">
        <f t="shared" si="84"/>
        <v>Even</v>
      </c>
      <c r="B1836" s="9">
        <v>1834</v>
      </c>
      <c r="C1836" s="43">
        <f>'Week 19'!$H$2</f>
        <v>42504</v>
      </c>
      <c r="D1836" s="44">
        <f>'Week 19'!$A$12</f>
        <v>9.375E-2</v>
      </c>
      <c r="E1836" s="43">
        <f t="shared" si="85"/>
        <v>42504.052083333336</v>
      </c>
      <c r="F1836" s="44">
        <f t="shared" si="86"/>
        <v>42504.052083333336</v>
      </c>
      <c r="G1836" s="47" t="str">
        <f>'Week 19'!$H$12</f>
        <v>Fashion Exposed</v>
      </c>
      <c r="H1836" s="46" t="str">
        <f>VLOOKUP(G1836,'EPG Description Guide'!A:K,10,FALSE)</f>
        <v>Moda Expuesta</v>
      </c>
      <c r="I1836" s="46" t="str">
        <f>VLOOKUP(G1836,'EPG Description Guide'!A:K,11,FALSE)</f>
        <v>Lugares increíbles con las modelos más atractivas y fotógrafos, directamente desde las tentadoras y sensuales sesiones de fotos y desfiles.</v>
      </c>
    </row>
    <row r="1837" spans="1:9" ht="15.75" customHeight="1" x14ac:dyDescent="0.2">
      <c r="A1837" t="str">
        <f t="shared" si="84"/>
        <v>Odd</v>
      </c>
      <c r="B1837" s="9">
        <v>1835</v>
      </c>
      <c r="C1837" s="43">
        <f>'Week 19'!$H$2</f>
        <v>42504</v>
      </c>
      <c r="D1837" s="44">
        <f>'Week 19'!$A$13</f>
        <v>0.10416666666666667</v>
      </c>
      <c r="E1837" s="43">
        <f t="shared" si="85"/>
        <v>42504.0625</v>
      </c>
      <c r="F1837" s="44">
        <f t="shared" si="86"/>
        <v>42504.0625</v>
      </c>
      <c r="G1837" s="47" t="str">
        <f>'Week 19'!$H$13</f>
        <v>From the Runway</v>
      </c>
      <c r="H1837" s="46" t="str">
        <f>VLOOKUP(G1837,'EPG Description Guide'!A:K,10,FALSE)</f>
        <v>De la Pasarela</v>
      </c>
      <c r="I1837" s="46" t="str">
        <f>VLOOKUP(G1837,'EPG Description Guide'!A:K,11,FALSE)</f>
        <v>Mantente al día de las últimas tendencias y estilos directamente desde la pasarela de las capitales de la moda del mundo.</v>
      </c>
    </row>
    <row r="1838" spans="1:9" ht="15.75" customHeight="1" x14ac:dyDescent="0.2">
      <c r="A1838" t="str">
        <f t="shared" si="84"/>
        <v>Even</v>
      </c>
      <c r="B1838" s="9">
        <v>1836</v>
      </c>
      <c r="C1838" s="43">
        <f>'Week 19'!$H$2</f>
        <v>42504</v>
      </c>
      <c r="D1838" s="44">
        <f>'Week 19'!$A$14</f>
        <v>0.11458333333333334</v>
      </c>
      <c r="E1838" s="43">
        <f t="shared" si="85"/>
        <v>42504.072916666672</v>
      </c>
      <c r="F1838" s="44">
        <f t="shared" si="86"/>
        <v>42504.072916666672</v>
      </c>
      <c r="G1838" s="47" t="str">
        <f>'Week 19'!$H$14</f>
        <v>From the Runway</v>
      </c>
      <c r="H1838" s="46" t="str">
        <f>VLOOKUP(G1838,'EPG Description Guide'!A:K,10,FALSE)</f>
        <v>De la Pasarela</v>
      </c>
      <c r="I1838" s="46" t="str">
        <f>VLOOKUP(G1838,'EPG Description Guide'!A:K,11,FALSE)</f>
        <v>Mantente al día de las últimas tendencias y estilos directamente desde la pasarela de las capitales de la moda del mundo.</v>
      </c>
    </row>
    <row r="1839" spans="1:9" ht="15.75" customHeight="1" x14ac:dyDescent="0.2">
      <c r="A1839" t="str">
        <f t="shared" si="84"/>
        <v>Odd</v>
      </c>
      <c r="B1839" s="9">
        <v>1837</v>
      </c>
      <c r="C1839" s="43">
        <f>'Week 19'!$H$2</f>
        <v>42504</v>
      </c>
      <c r="D1839" s="44">
        <f>'Week 19'!$A$15</f>
        <v>0.125</v>
      </c>
      <c r="E1839" s="43">
        <f t="shared" si="85"/>
        <v>42504.083333333336</v>
      </c>
      <c r="F1839" s="44">
        <f t="shared" si="86"/>
        <v>42504.083333333336</v>
      </c>
      <c r="G1839" s="47" t="str">
        <f>'Week 19'!$H$15</f>
        <v>Alluring Beauty</v>
      </c>
      <c r="H1839" s="46" t="str">
        <f>VLOOKUP(G1839,'EPG Description Guide'!A:K,10,FALSE)</f>
        <v>Seductora Belleza</v>
      </c>
      <c r="I1839" s="46" t="str">
        <f>VLOOKUP(G1839,'EPG Description Guide'!A:K,11,FALSE)</f>
        <v>De preparándose con los modelos a los viajes de boutiques de maquillaje en todo el mundo, nos centramos en todas las cosas el pelo y maquillaje en este especial belleza.</v>
      </c>
    </row>
    <row r="1840" spans="1:9" ht="15.75" customHeight="1" x14ac:dyDescent="0.2">
      <c r="A1840" t="str">
        <f t="shared" si="84"/>
        <v>Even</v>
      </c>
      <c r="B1840" s="9">
        <v>1838</v>
      </c>
      <c r="C1840" s="43">
        <f>'Week 19'!$H$2</f>
        <v>42504</v>
      </c>
      <c r="D1840" s="44">
        <f>'Week 19'!$A$16</f>
        <v>0.13541666666666666</v>
      </c>
      <c r="E1840" s="43">
        <f t="shared" si="85"/>
        <v>42504.09375</v>
      </c>
      <c r="F1840" s="44">
        <f t="shared" si="86"/>
        <v>42504.09375</v>
      </c>
      <c r="G1840" s="47" t="str">
        <f>'Week 19'!$H$16</f>
        <v>Alluring Beauty</v>
      </c>
      <c r="H1840" s="46" t="str">
        <f>VLOOKUP(G1840,'EPG Description Guide'!A:K,10,FALSE)</f>
        <v>Seductora Belleza</v>
      </c>
      <c r="I1840" s="46" t="str">
        <f>VLOOKUP(G1840,'EPG Description Guide'!A:K,11,FALSE)</f>
        <v>De preparándose con los modelos a los viajes de boutiques de maquillaje en todo el mundo, nos centramos en todas las cosas el pelo y maquillaje en este especial belleza.</v>
      </c>
    </row>
    <row r="1841" spans="1:9" ht="15.75" customHeight="1" x14ac:dyDescent="0.2">
      <c r="A1841" t="str">
        <f t="shared" si="84"/>
        <v>Odd</v>
      </c>
      <c r="B1841" s="9">
        <v>1839</v>
      </c>
      <c r="C1841" s="43">
        <f>'Week 19'!$H$2</f>
        <v>42504</v>
      </c>
      <c r="D1841" s="44">
        <f>'Week 19'!$A$17</f>
        <v>0.14583333333333331</v>
      </c>
      <c r="E1841" s="43">
        <f t="shared" si="85"/>
        <v>42504.104166666672</v>
      </c>
      <c r="F1841" s="44">
        <f t="shared" si="86"/>
        <v>42504.104166666672</v>
      </c>
      <c r="G1841" s="47" t="str">
        <f>'Week 19'!$H$17</f>
        <v>Fashion Exposed</v>
      </c>
      <c r="H1841" s="46" t="str">
        <f>VLOOKUP(G1841,'EPG Description Guide'!A:K,10,FALSE)</f>
        <v>Moda Expuesta</v>
      </c>
      <c r="I1841" s="46" t="str">
        <f>VLOOKUP(G1841,'EPG Description Guide'!A:K,11,FALSE)</f>
        <v>Lugares increíbles con las modelos más atractivas y fotógrafos, directamente desde las tentadoras y sensuales sesiones de fotos y desfiles.</v>
      </c>
    </row>
    <row r="1842" spans="1:9" ht="15.75" customHeight="1" x14ac:dyDescent="0.2">
      <c r="A1842" t="str">
        <f t="shared" si="84"/>
        <v>Even</v>
      </c>
      <c r="B1842" s="9">
        <v>1840</v>
      </c>
      <c r="C1842" s="43">
        <f>'Week 19'!$H$2</f>
        <v>42504</v>
      </c>
      <c r="D1842" s="44">
        <f>'Week 19'!$A$18</f>
        <v>0.15624999999999997</v>
      </c>
      <c r="E1842" s="43">
        <f t="shared" si="85"/>
        <v>42504.114583333336</v>
      </c>
      <c r="F1842" s="44">
        <f t="shared" si="86"/>
        <v>42504.114583333336</v>
      </c>
      <c r="G1842" s="47" t="str">
        <f>'Week 19'!$H$18</f>
        <v>Fashion Exposed</v>
      </c>
      <c r="H1842" s="46" t="str">
        <f>VLOOKUP(G1842,'EPG Description Guide'!A:K,10,FALSE)</f>
        <v>Moda Expuesta</v>
      </c>
      <c r="I1842" s="46" t="str">
        <f>VLOOKUP(G1842,'EPG Description Guide'!A:K,11,FALSE)</f>
        <v>Lugares increíbles con las modelos más atractivas y fotógrafos, directamente desde las tentadoras y sensuales sesiones de fotos y desfiles.</v>
      </c>
    </row>
    <row r="1843" spans="1:9" ht="15.75" customHeight="1" x14ac:dyDescent="0.2">
      <c r="A1843" t="str">
        <f t="shared" si="84"/>
        <v>Odd</v>
      </c>
      <c r="B1843" s="9">
        <v>1841</v>
      </c>
      <c r="C1843" s="43">
        <f>'Week 19'!$H$2</f>
        <v>42504</v>
      </c>
      <c r="D1843" s="44">
        <f>'Week 19'!$A$19</f>
        <v>0.16666666666666663</v>
      </c>
      <c r="E1843" s="43">
        <f t="shared" si="85"/>
        <v>42504.125</v>
      </c>
      <c r="F1843" s="44">
        <f t="shared" si="86"/>
        <v>42504.125</v>
      </c>
      <c r="G1843" s="47" t="str">
        <f>'Week 19'!$H$19</f>
        <v>From the Runway</v>
      </c>
      <c r="H1843" s="46" t="str">
        <f>VLOOKUP(G1843,'EPG Description Guide'!A:K,10,FALSE)</f>
        <v>De la Pasarela</v>
      </c>
      <c r="I1843" s="46" t="str">
        <f>VLOOKUP(G1843,'EPG Description Guide'!A:K,11,FALSE)</f>
        <v>Mantente al día de las últimas tendencias y estilos directamente desde la pasarela de las capitales de la moda del mundo.</v>
      </c>
    </row>
    <row r="1844" spans="1:9" ht="15.75" customHeight="1" x14ac:dyDescent="0.2">
      <c r="A1844" t="str">
        <f t="shared" si="84"/>
        <v>Even</v>
      </c>
      <c r="B1844" s="9">
        <v>1842</v>
      </c>
      <c r="C1844" s="43">
        <f>'Week 19'!$H$2</f>
        <v>42504</v>
      </c>
      <c r="D1844" s="44">
        <f>'Week 19'!$A$20</f>
        <v>0.17708333333333329</v>
      </c>
      <c r="E1844" s="43">
        <f t="shared" si="85"/>
        <v>42504.135416666672</v>
      </c>
      <c r="F1844" s="44">
        <f t="shared" si="86"/>
        <v>42504.135416666672</v>
      </c>
      <c r="G1844" s="47" t="str">
        <f>'Week 19'!$H$20</f>
        <v>From the Runway</v>
      </c>
      <c r="H1844" s="46" t="str">
        <f>VLOOKUP(G1844,'EPG Description Guide'!A:K,10,FALSE)</f>
        <v>De la Pasarela</v>
      </c>
      <c r="I1844" s="46" t="str">
        <f>VLOOKUP(G1844,'EPG Description Guide'!A:K,11,FALSE)</f>
        <v>Mantente al día de las últimas tendencias y estilos directamente desde la pasarela de las capitales de la moda del mundo.</v>
      </c>
    </row>
    <row r="1845" spans="1:9" ht="15.75" customHeight="1" x14ac:dyDescent="0.2">
      <c r="A1845" t="str">
        <f t="shared" si="84"/>
        <v>Odd</v>
      </c>
      <c r="B1845" s="9">
        <v>1843</v>
      </c>
      <c r="C1845" s="43">
        <f>'Week 19'!$H$2</f>
        <v>42504</v>
      </c>
      <c r="D1845" s="44">
        <f>'Week 19'!$A$21</f>
        <v>0.18749999999999994</v>
      </c>
      <c r="E1845" s="43">
        <f t="shared" si="85"/>
        <v>42504.145833333336</v>
      </c>
      <c r="F1845" s="44">
        <f t="shared" si="86"/>
        <v>42504.145833333336</v>
      </c>
      <c r="G1845" s="47" t="str">
        <f>'Week 19'!$H$21</f>
        <v>Fashion Exposed</v>
      </c>
      <c r="H1845" s="46" t="str">
        <f>VLOOKUP(G1845,'EPG Description Guide'!A:K,10,FALSE)</f>
        <v>Moda Expuesta</v>
      </c>
      <c r="I1845" s="46" t="str">
        <f>VLOOKUP(G1845,'EPG Description Guide'!A:K,11,FALSE)</f>
        <v>Lugares increíbles con las modelos más atractivas y fotógrafos, directamente desde las tentadoras y sensuales sesiones de fotos y desfiles.</v>
      </c>
    </row>
    <row r="1846" spans="1:9" ht="15.75" customHeight="1" x14ac:dyDescent="0.2">
      <c r="A1846" t="str">
        <f t="shared" si="84"/>
        <v>Even</v>
      </c>
      <c r="B1846" s="9">
        <v>1844</v>
      </c>
      <c r="C1846" s="43">
        <f>'Week 19'!$H$2</f>
        <v>42504</v>
      </c>
      <c r="D1846" s="44">
        <f>'Week 19'!$A$22</f>
        <v>0.1979166666666666</v>
      </c>
      <c r="E1846" s="43">
        <f t="shared" si="85"/>
        <v>42504.15625</v>
      </c>
      <c r="F1846" s="44">
        <f t="shared" si="86"/>
        <v>42504.15625</v>
      </c>
      <c r="G1846" s="47" t="str">
        <f>'Week 19'!$H$22</f>
        <v>Fashion Exposed</v>
      </c>
      <c r="H1846" s="46" t="str">
        <f>VLOOKUP(G1846,'EPG Description Guide'!A:K,10,FALSE)</f>
        <v>Moda Expuesta</v>
      </c>
      <c r="I1846" s="46" t="str">
        <f>VLOOKUP(G1846,'EPG Description Guide'!A:K,11,FALSE)</f>
        <v>Lugares increíbles con las modelos más atractivas y fotógrafos, directamente desde las tentadoras y sensuales sesiones de fotos y desfiles.</v>
      </c>
    </row>
    <row r="1847" spans="1:9" ht="15.75" customHeight="1" x14ac:dyDescent="0.2">
      <c r="A1847" t="str">
        <f t="shared" si="84"/>
        <v>Odd</v>
      </c>
      <c r="B1847" s="9">
        <v>1845</v>
      </c>
      <c r="C1847" s="43">
        <f>'Week 19'!$H$2</f>
        <v>42504</v>
      </c>
      <c r="D1847" s="44">
        <f>'Week 19'!$A$23</f>
        <v>0.20833333333333326</v>
      </c>
      <c r="E1847" s="43">
        <f t="shared" si="85"/>
        <v>42504.166666666672</v>
      </c>
      <c r="F1847" s="44">
        <f t="shared" si="86"/>
        <v>42504.166666666672</v>
      </c>
      <c r="G1847" s="47" t="str">
        <f>'Week 19'!$H$23</f>
        <v>From the Runway</v>
      </c>
      <c r="H1847" s="46" t="str">
        <f>VLOOKUP(G1847,'EPG Description Guide'!A:K,10,FALSE)</f>
        <v>De la Pasarela</v>
      </c>
      <c r="I1847" s="46" t="str">
        <f>VLOOKUP(G1847,'EPG Description Guide'!A:K,11,FALSE)</f>
        <v>Mantente al día de las últimas tendencias y estilos directamente desde la pasarela de las capitales de la moda del mundo.</v>
      </c>
    </row>
    <row r="1848" spans="1:9" ht="15.75" customHeight="1" x14ac:dyDescent="0.2">
      <c r="A1848" t="str">
        <f t="shared" si="84"/>
        <v>Even</v>
      </c>
      <c r="B1848" s="9">
        <v>1846</v>
      </c>
      <c r="C1848" s="43">
        <f>'Week 19'!$H$2</f>
        <v>42504</v>
      </c>
      <c r="D1848" s="44">
        <f>'Week 19'!$A$24</f>
        <v>0.21874999999999992</v>
      </c>
      <c r="E1848" s="43">
        <f t="shared" si="85"/>
        <v>42504.177083333336</v>
      </c>
      <c r="F1848" s="44">
        <f t="shared" si="86"/>
        <v>42504.177083333336</v>
      </c>
      <c r="G1848" s="47" t="str">
        <f>'Week 19'!$H$24</f>
        <v>From the Runway</v>
      </c>
      <c r="H1848" s="46" t="str">
        <f>VLOOKUP(G1848,'EPG Description Guide'!A:K,10,FALSE)</f>
        <v>De la Pasarela</v>
      </c>
      <c r="I1848" s="46" t="str">
        <f>VLOOKUP(G1848,'EPG Description Guide'!A:K,11,FALSE)</f>
        <v>Mantente al día de las últimas tendencias y estilos directamente desde la pasarela de las capitales de la moda del mundo.</v>
      </c>
    </row>
    <row r="1849" spans="1:9" ht="15.75" customHeight="1" x14ac:dyDescent="0.2">
      <c r="A1849" t="str">
        <f t="shared" si="84"/>
        <v>Odd</v>
      </c>
      <c r="B1849" s="9">
        <v>1847</v>
      </c>
      <c r="C1849" s="43">
        <f>'Week 19'!$H$2</f>
        <v>42504</v>
      </c>
      <c r="D1849" s="44">
        <f>'Week 19'!$A$25</f>
        <v>0.22916666666666657</v>
      </c>
      <c r="E1849" s="43">
        <f t="shared" si="85"/>
        <v>42504.1875</v>
      </c>
      <c r="F1849" s="44">
        <f t="shared" si="86"/>
        <v>42504.1875</v>
      </c>
      <c r="G1849" s="47" t="str">
        <f>'Week 19'!$H$25</f>
        <v>From the Runway</v>
      </c>
      <c r="H1849" s="46" t="str">
        <f>VLOOKUP(G1849,'EPG Description Guide'!A:K,10,FALSE)</f>
        <v>De la Pasarela</v>
      </c>
      <c r="I1849" s="46" t="str">
        <f>VLOOKUP(G1849,'EPG Description Guide'!A:K,11,FALSE)</f>
        <v>Mantente al día de las últimas tendencias y estilos directamente desde la pasarela de las capitales de la moda del mundo.</v>
      </c>
    </row>
    <row r="1850" spans="1:9" ht="15.75" customHeight="1" x14ac:dyDescent="0.2">
      <c r="A1850" t="str">
        <f t="shared" si="84"/>
        <v>Even</v>
      </c>
      <c r="B1850" s="9">
        <v>1848</v>
      </c>
      <c r="C1850" s="43">
        <f>'Week 19'!$H$2</f>
        <v>42504</v>
      </c>
      <c r="D1850" s="44">
        <f>'Week 19'!$A$26</f>
        <v>0.23958333333333323</v>
      </c>
      <c r="E1850" s="43">
        <f t="shared" si="85"/>
        <v>42504.197916666672</v>
      </c>
      <c r="F1850" s="44">
        <f t="shared" si="86"/>
        <v>42504.197916666672</v>
      </c>
      <c r="G1850" s="47" t="str">
        <f>'Week 19'!$H$26</f>
        <v>From the Runway</v>
      </c>
      <c r="H1850" s="46" t="str">
        <f>VLOOKUP(G1850,'EPG Description Guide'!A:K,10,FALSE)</f>
        <v>De la Pasarela</v>
      </c>
      <c r="I1850" s="46" t="str">
        <f>VLOOKUP(G1850,'EPG Description Guide'!A:K,11,FALSE)</f>
        <v>Mantente al día de las últimas tendencias y estilos directamente desde la pasarela de las capitales de la moda del mundo.</v>
      </c>
    </row>
    <row r="1851" spans="1:9" ht="15.75" customHeight="1" x14ac:dyDescent="0.2">
      <c r="A1851" t="str">
        <f t="shared" si="84"/>
        <v>Odd</v>
      </c>
      <c r="B1851" s="9">
        <v>1849</v>
      </c>
      <c r="C1851" s="43">
        <f>'Week 19'!$H$2</f>
        <v>42504</v>
      </c>
      <c r="D1851" s="44">
        <f>'Week 19'!$A$27</f>
        <v>0.24999999999999989</v>
      </c>
      <c r="E1851" s="43">
        <f t="shared" si="85"/>
        <v>42504.208333333336</v>
      </c>
      <c r="F1851" s="44">
        <f t="shared" si="86"/>
        <v>42504.208333333336</v>
      </c>
      <c r="G1851" s="47" t="str">
        <f>'Week 19'!$H$27</f>
        <v>Photographers</v>
      </c>
      <c r="H1851" s="46" t="str">
        <f>VLOOKUP(G1851,'EPG Description Guide'!A:K,10,FALSE)</f>
        <v>Fotógrafos</v>
      </c>
      <c r="I1851" s="46" t="str">
        <f>VLOOKUP(G1851,'EPG Description Guide'!A:K,11,FALSE)</f>
        <v>Observa a las modelos y sus sesiones de fotos desde el punto de vista de un fotógrafo y descubre qué se necesita para conseguir la mejor fotografía.</v>
      </c>
    </row>
    <row r="1852" spans="1:9" ht="15.75" customHeight="1" x14ac:dyDescent="0.2">
      <c r="A1852" t="str">
        <f t="shared" si="84"/>
        <v>Even</v>
      </c>
      <c r="B1852" s="9">
        <v>1850</v>
      </c>
      <c r="C1852" s="43">
        <f>'Week 19'!$H$2</f>
        <v>42504</v>
      </c>
      <c r="D1852" s="44">
        <f>'Week 19'!$A$28</f>
        <v>0.26041666666666657</v>
      </c>
      <c r="E1852" s="43">
        <f t="shared" si="85"/>
        <v>42504.21875</v>
      </c>
      <c r="F1852" s="44">
        <f t="shared" si="86"/>
        <v>42504.21875</v>
      </c>
      <c r="G1852" s="47" t="str">
        <f>'Week 19'!$H$28</f>
        <v>Photographers</v>
      </c>
      <c r="H1852" s="46" t="str">
        <f>VLOOKUP(G1852,'EPG Description Guide'!A:K,10,FALSE)</f>
        <v>Fotógrafos</v>
      </c>
      <c r="I1852" s="46" t="str">
        <f>VLOOKUP(G1852,'EPG Description Guide'!A:K,11,FALSE)</f>
        <v>Observa a las modelos y sus sesiones de fotos desde el punto de vista de un fotógrafo y descubre qué se necesita para conseguir la mejor fotografía.</v>
      </c>
    </row>
    <row r="1853" spans="1:9" ht="15.75" customHeight="1" x14ac:dyDescent="0.2">
      <c r="A1853" t="str">
        <f t="shared" si="84"/>
        <v>Odd</v>
      </c>
      <c r="B1853" s="9">
        <v>1851</v>
      </c>
      <c r="C1853" s="43">
        <f>'Week 19'!$H$2</f>
        <v>42504</v>
      </c>
      <c r="D1853" s="44">
        <f>'Week 19'!$A$29</f>
        <v>0.27083333333333326</v>
      </c>
      <c r="E1853" s="43">
        <f t="shared" si="85"/>
        <v>42504.229166666672</v>
      </c>
      <c r="F1853" s="44">
        <f t="shared" si="86"/>
        <v>42504.229166666672</v>
      </c>
      <c r="G1853" s="47" t="str">
        <f>'Week 19'!$H$29</f>
        <v>Invitation Only</v>
      </c>
      <c r="H1853" s="46" t="str">
        <f>VLOOKUP(G1853,'EPG Description Guide'!A:K,10,FALSE)</f>
        <v>Solo con Invitación</v>
      </c>
      <c r="I1853" s="46" t="str">
        <f>VLOOKUP(G1853,'EPG Description Guide'!A:K,11,FALSE)</f>
        <v>Desde el comienzo de las fiestas hasta los after, consigue acceso exclusivo a los eventos más glamourosos de todo el mundo.</v>
      </c>
    </row>
    <row r="1854" spans="1:9" ht="15.75" customHeight="1" x14ac:dyDescent="0.2">
      <c r="A1854" t="str">
        <f t="shared" si="84"/>
        <v>Even</v>
      </c>
      <c r="B1854" s="9">
        <v>1852</v>
      </c>
      <c r="C1854" s="43">
        <f>'Week 19'!$H$2</f>
        <v>42504</v>
      </c>
      <c r="D1854" s="44">
        <f>'Week 19'!$A$30</f>
        <v>0.28124999999999994</v>
      </c>
      <c r="E1854" s="43">
        <f t="shared" si="85"/>
        <v>42504.239583333336</v>
      </c>
      <c r="F1854" s="44">
        <f t="shared" si="86"/>
        <v>42504.239583333336</v>
      </c>
      <c r="G1854" s="47" t="str">
        <f>'Week 19'!$H$30</f>
        <v>Invitation Only</v>
      </c>
      <c r="H1854" s="46" t="str">
        <f>VLOOKUP(G1854,'EPG Description Guide'!A:K,10,FALSE)</f>
        <v>Solo con Invitación</v>
      </c>
      <c r="I1854" s="46" t="str">
        <f>VLOOKUP(G1854,'EPG Description Guide'!A:K,11,FALSE)</f>
        <v>Desde el comienzo de las fiestas hasta los after, consigue acceso exclusivo a los eventos más glamourosos de todo el mundo.</v>
      </c>
    </row>
    <row r="1855" spans="1:9" ht="15.75" customHeight="1" x14ac:dyDescent="0.2">
      <c r="A1855" t="str">
        <f t="shared" si="84"/>
        <v>Odd</v>
      </c>
      <c r="B1855" s="9">
        <v>1853</v>
      </c>
      <c r="C1855" s="43">
        <f>'Week 19'!$H$2</f>
        <v>42504</v>
      </c>
      <c r="D1855" s="44">
        <f>'Week 19'!$A$31</f>
        <v>0.29166666666666663</v>
      </c>
      <c r="E1855" s="43">
        <f t="shared" si="85"/>
        <v>42504.25</v>
      </c>
      <c r="F1855" s="44">
        <f t="shared" si="86"/>
        <v>42504.25</v>
      </c>
      <c r="G1855" s="47" t="str">
        <f>'Week 19'!$H$31</f>
        <v>Alluring Beauty</v>
      </c>
      <c r="H1855" s="46" t="str">
        <f>VLOOKUP(G1855,'EPG Description Guide'!A:K,10,FALSE)</f>
        <v>Seductora Belleza</v>
      </c>
      <c r="I1855" s="46" t="str">
        <f>VLOOKUP(G1855,'EPG Description Guide'!A:K,11,FALSE)</f>
        <v>De preparándose con los modelos a los viajes de boutiques de maquillaje en todo el mundo, nos centramos en todas las cosas el pelo y maquillaje en este especial belleza.</v>
      </c>
    </row>
    <row r="1856" spans="1:9" ht="15.75" customHeight="1" x14ac:dyDescent="0.2">
      <c r="A1856" t="str">
        <f t="shared" si="84"/>
        <v>Even</v>
      </c>
      <c r="B1856" s="9">
        <v>1854</v>
      </c>
      <c r="C1856" s="43">
        <f>'Week 19'!$H$2</f>
        <v>42504</v>
      </c>
      <c r="D1856" s="44">
        <f>'Week 19'!$A$32</f>
        <v>0.30208333333333331</v>
      </c>
      <c r="E1856" s="43">
        <f t="shared" si="85"/>
        <v>42504.260416666672</v>
      </c>
      <c r="F1856" s="44">
        <f t="shared" si="86"/>
        <v>42504.260416666672</v>
      </c>
      <c r="G1856" s="47" t="str">
        <f>'Week 19'!$H$32</f>
        <v>Alluring Beauty</v>
      </c>
      <c r="H1856" s="46" t="str">
        <f>VLOOKUP(G1856,'EPG Description Guide'!A:K,10,FALSE)</f>
        <v>Seductora Belleza</v>
      </c>
      <c r="I1856" s="46" t="str">
        <f>VLOOKUP(G1856,'EPG Description Guide'!A:K,11,FALSE)</f>
        <v>De preparándose con los modelos a los viajes de boutiques de maquillaje en todo el mundo, nos centramos en todas las cosas el pelo y maquillaje en este especial belleza.</v>
      </c>
    </row>
    <row r="1857" spans="1:9" ht="15.75" customHeight="1" x14ac:dyDescent="0.2">
      <c r="A1857" t="str">
        <f t="shared" si="84"/>
        <v>Odd</v>
      </c>
      <c r="B1857" s="9">
        <v>1855</v>
      </c>
      <c r="C1857" s="43">
        <f>'Week 19'!$H$2</f>
        <v>42504</v>
      </c>
      <c r="D1857" s="44">
        <f>'Week 19'!$A$33</f>
        <v>0.3125</v>
      </c>
      <c r="E1857" s="43">
        <f t="shared" si="85"/>
        <v>42504.270833333336</v>
      </c>
      <c r="F1857" s="44">
        <f t="shared" si="86"/>
        <v>42504.270833333336</v>
      </c>
      <c r="G1857" s="47" t="str">
        <f>'Week 19'!$H$33</f>
        <v>What's Haute</v>
      </c>
      <c r="H1857" s="46" t="str">
        <f>VLOOKUP(G1857,'EPG Description Guide'!A:K,10,FALSE)</f>
        <v>Alta Costura</v>
      </c>
      <c r="I1857" s="46" t="str">
        <f>VLOOKUP(G1857,'EPG Description Guide'!A:K,11,FALSE)</f>
        <v>La revista y guía definitiva de estilo de vida de lujo para la élite que disfruta de una vida glamourosa.</v>
      </c>
    </row>
    <row r="1858" spans="1:9" ht="15.75" customHeight="1" x14ac:dyDescent="0.2">
      <c r="A1858" t="str">
        <f t="shared" si="84"/>
        <v>Even</v>
      </c>
      <c r="B1858" s="9">
        <v>1856</v>
      </c>
      <c r="C1858" s="43">
        <f>'Week 19'!$H$2</f>
        <v>42504</v>
      </c>
      <c r="D1858" s="44">
        <f>'Week 19'!$A$34</f>
        <v>0.32291666666666669</v>
      </c>
      <c r="E1858" s="43">
        <f t="shared" si="85"/>
        <v>42504.28125</v>
      </c>
      <c r="F1858" s="44">
        <f t="shared" si="86"/>
        <v>42504.28125</v>
      </c>
      <c r="G1858" s="47" t="str">
        <f>'Week 19'!$H$34</f>
        <v>What's Haute</v>
      </c>
      <c r="H1858" s="46" t="str">
        <f>VLOOKUP(G1858,'EPG Description Guide'!A:K,10,FALSE)</f>
        <v>Alta Costura</v>
      </c>
      <c r="I1858" s="46" t="str">
        <f>VLOOKUP(G1858,'EPG Description Guide'!A:K,11,FALSE)</f>
        <v>La revista y guía definitiva de estilo de vida de lujo para la élite que disfruta de una vida glamourosa.</v>
      </c>
    </row>
    <row r="1859" spans="1:9" ht="15.75" customHeight="1" x14ac:dyDescent="0.2">
      <c r="A1859" t="str">
        <f t="shared" si="84"/>
        <v>Odd</v>
      </c>
      <c r="B1859" s="9">
        <v>1857</v>
      </c>
      <c r="C1859" s="43">
        <f>'Week 19'!$H$2</f>
        <v>42504</v>
      </c>
      <c r="D1859" s="44">
        <f>'Week 19'!$A$35</f>
        <v>0.33333333333333337</v>
      </c>
      <c r="E1859" s="43">
        <f t="shared" si="85"/>
        <v>42504.291666666672</v>
      </c>
      <c r="F1859" s="44">
        <f t="shared" si="86"/>
        <v>42504.291666666672</v>
      </c>
      <c r="G1859" s="47" t="str">
        <f>'Week 19'!$H$35</f>
        <v>Model Yoga Season 2 Ep5</v>
      </c>
      <c r="H1859" s="46" t="str">
        <f>VLOOKUP(G1859,'EPG Description Guide'!A:K,10,FALSE)</f>
        <v>MODEL YOGA Temporada 2</v>
      </c>
      <c r="I1859" s="46" t="str">
        <f>VLOOKUP(G1859,'EPG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860" spans="1:9" ht="15.75" customHeight="1" x14ac:dyDescent="0.2">
      <c r="A1860" t="str">
        <f t="shared" ref="A1860:A1923" si="87">IF(MOD(B1860,2),"Odd","Even")</f>
        <v>Even</v>
      </c>
      <c r="B1860" s="9">
        <v>1858</v>
      </c>
      <c r="C1860" s="43">
        <f>'Week 19'!$H$2</f>
        <v>42504</v>
      </c>
      <c r="D1860" s="44">
        <f>'Week 19'!$A$36</f>
        <v>0.34375000000000006</v>
      </c>
      <c r="E1860" s="43">
        <f t="shared" ref="E1860:E1923" si="88">($C1860+$D1860)-(1/24)</f>
        <v>42504.302083333336</v>
      </c>
      <c r="F1860" s="44">
        <f t="shared" ref="F1860:F1923" si="89">($C1860+$D1860)-(1/24)</f>
        <v>42504.302083333336</v>
      </c>
      <c r="G1860" s="47" t="str">
        <f>'Week 19'!$H$36</f>
        <v>Model Yoga Season 2 Ep5</v>
      </c>
      <c r="H1860" s="46" t="str">
        <f>VLOOKUP(G1860,'EPG Description Guide'!A:K,10,FALSE)</f>
        <v>MODEL YOGA Temporada 2</v>
      </c>
      <c r="I1860" s="46" t="str">
        <f>VLOOKUP(G1860,'EPG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1861" spans="1:9" ht="15.75" customHeight="1" x14ac:dyDescent="0.2">
      <c r="A1861" t="str">
        <f t="shared" si="87"/>
        <v>Odd</v>
      </c>
      <c r="B1861" s="9">
        <v>1859</v>
      </c>
      <c r="C1861" s="43">
        <f>'Week 19'!$H$2</f>
        <v>42504</v>
      </c>
      <c r="D1861" s="44">
        <f>'Week 19'!$A$37</f>
        <v>0.35416666666666674</v>
      </c>
      <c r="E1861" s="43">
        <f t="shared" si="88"/>
        <v>42504.3125</v>
      </c>
      <c r="F1861" s="44">
        <f t="shared" si="89"/>
        <v>42504.3125</v>
      </c>
      <c r="G1861" s="47" t="str">
        <f>'Week 19'!$H$37</f>
        <v>Photographers</v>
      </c>
      <c r="H1861" s="46" t="str">
        <f>VLOOKUP(G1861,'EPG Description Guide'!A:K,10,FALSE)</f>
        <v>Fotógrafos</v>
      </c>
      <c r="I1861" s="46" t="str">
        <f>VLOOKUP(G1861,'EPG Description Guide'!A:K,11,FALSE)</f>
        <v>Observa a las modelos y sus sesiones de fotos desde el punto de vista de un fotógrafo y descubre qué se necesita para conseguir la mejor fotografía.</v>
      </c>
    </row>
    <row r="1862" spans="1:9" ht="15.75" customHeight="1" x14ac:dyDescent="0.2">
      <c r="A1862" t="str">
        <f t="shared" si="87"/>
        <v>Even</v>
      </c>
      <c r="B1862" s="9">
        <v>1860</v>
      </c>
      <c r="C1862" s="43">
        <f>'Week 19'!$H$2</f>
        <v>42504</v>
      </c>
      <c r="D1862" s="44">
        <f>'Week 19'!$A$38</f>
        <v>0.36458333333333343</v>
      </c>
      <c r="E1862" s="43">
        <f t="shared" si="88"/>
        <v>42504.322916666672</v>
      </c>
      <c r="F1862" s="44">
        <f t="shared" si="89"/>
        <v>42504.322916666672</v>
      </c>
      <c r="G1862" s="47" t="str">
        <f>'Week 19'!$H$38</f>
        <v>Photographers</v>
      </c>
      <c r="H1862" s="46" t="str">
        <f>VLOOKUP(G1862,'EPG Description Guide'!A:K,10,FALSE)</f>
        <v>Fotógrafos</v>
      </c>
      <c r="I1862" s="46" t="str">
        <f>VLOOKUP(G1862,'EPG Description Guide'!A:K,11,FALSE)</f>
        <v>Observa a las modelos y sus sesiones de fotos desde el punto de vista de un fotógrafo y descubre qué se necesita para conseguir la mejor fotografía.</v>
      </c>
    </row>
    <row r="1863" spans="1:9" ht="15.75" customHeight="1" x14ac:dyDescent="0.2">
      <c r="A1863" t="str">
        <f t="shared" si="87"/>
        <v>Odd</v>
      </c>
      <c r="B1863" s="9">
        <v>1861</v>
      </c>
      <c r="C1863" s="43">
        <f>'Week 19'!$H$2</f>
        <v>42504</v>
      </c>
      <c r="D1863" s="44">
        <f>'Week 19'!$A$39</f>
        <v>0.37500000000000011</v>
      </c>
      <c r="E1863" s="43">
        <f t="shared" si="88"/>
        <v>42504.333333333336</v>
      </c>
      <c r="F1863" s="44">
        <f t="shared" si="89"/>
        <v>42504.333333333336</v>
      </c>
      <c r="G1863" s="47" t="str">
        <f>'Week 19'!$H$39</f>
        <v>From the Runway</v>
      </c>
      <c r="H1863" s="46" t="str">
        <f>VLOOKUP(G1863,'EPG Description Guide'!A:K,10,FALSE)</f>
        <v>De la Pasarela</v>
      </c>
      <c r="I1863" s="46" t="str">
        <f>VLOOKUP(G1863,'EPG Description Guide'!A:K,11,FALSE)</f>
        <v>Mantente al día de las últimas tendencias y estilos directamente desde la pasarela de las capitales de la moda del mundo.</v>
      </c>
    </row>
    <row r="1864" spans="1:9" ht="15.75" customHeight="1" x14ac:dyDescent="0.2">
      <c r="A1864" t="str">
        <f t="shared" si="87"/>
        <v>Even</v>
      </c>
      <c r="B1864" s="9">
        <v>1862</v>
      </c>
      <c r="C1864" s="43">
        <f>'Week 19'!$H$2</f>
        <v>42504</v>
      </c>
      <c r="D1864" s="44">
        <f>'Week 19'!$A$40</f>
        <v>0.3854166666666668</v>
      </c>
      <c r="E1864" s="43">
        <f t="shared" si="88"/>
        <v>42504.34375</v>
      </c>
      <c r="F1864" s="44">
        <f t="shared" si="89"/>
        <v>42504.34375</v>
      </c>
      <c r="G1864" s="47" t="str">
        <f>'Week 19'!$H$40</f>
        <v>From the Runway</v>
      </c>
      <c r="H1864" s="46" t="str">
        <f>VLOOKUP(G1864,'EPG Description Guide'!A:K,10,FALSE)</f>
        <v>De la Pasarela</v>
      </c>
      <c r="I1864" s="46" t="str">
        <f>VLOOKUP(G1864,'EPG Description Guide'!A:K,11,FALSE)</f>
        <v>Mantente al día de las últimas tendencias y estilos directamente desde la pasarela de las capitales de la moda del mundo.</v>
      </c>
    </row>
    <row r="1865" spans="1:9" ht="15.75" customHeight="1" x14ac:dyDescent="0.2">
      <c r="A1865" t="str">
        <f t="shared" si="87"/>
        <v>Odd</v>
      </c>
      <c r="B1865" s="9">
        <v>1863</v>
      </c>
      <c r="C1865" s="43">
        <f>'Week 19'!$H$2</f>
        <v>42504</v>
      </c>
      <c r="D1865" s="44">
        <f>'Week 19'!$A$41</f>
        <v>0.39583333333333348</v>
      </c>
      <c r="E1865" s="43">
        <f t="shared" si="88"/>
        <v>42504.354166666672</v>
      </c>
      <c r="F1865" s="44">
        <f t="shared" si="89"/>
        <v>42504.354166666672</v>
      </c>
      <c r="G1865" s="47" t="str">
        <f>'Week 19'!$H$41</f>
        <v>Invitation Only</v>
      </c>
      <c r="H1865" s="46" t="str">
        <f>VLOOKUP(G1865,'EPG Description Guide'!A:K,10,FALSE)</f>
        <v>Solo con Invitación</v>
      </c>
      <c r="I1865" s="46" t="str">
        <f>VLOOKUP(G1865,'EPG Description Guide'!A:K,11,FALSE)</f>
        <v>Desde el comienzo de las fiestas hasta los after, consigue acceso exclusivo a los eventos más glamourosos de todo el mundo.</v>
      </c>
    </row>
    <row r="1866" spans="1:9" ht="15.75" customHeight="1" x14ac:dyDescent="0.2">
      <c r="A1866" t="str">
        <f t="shared" si="87"/>
        <v>Even</v>
      </c>
      <c r="B1866" s="9">
        <v>1864</v>
      </c>
      <c r="C1866" s="43">
        <f>'Week 19'!$H$2</f>
        <v>42504</v>
      </c>
      <c r="D1866" s="44">
        <f>'Week 19'!$A$42</f>
        <v>0.40625000000000017</v>
      </c>
      <c r="E1866" s="43">
        <f t="shared" si="88"/>
        <v>42504.364583333336</v>
      </c>
      <c r="F1866" s="44">
        <f t="shared" si="89"/>
        <v>42504.364583333336</v>
      </c>
      <c r="G1866" s="47" t="str">
        <f>'Week 19'!$H$42</f>
        <v>Invitation Only</v>
      </c>
      <c r="H1866" s="46" t="str">
        <f>VLOOKUP(G1866,'EPG Description Guide'!A:K,10,FALSE)</f>
        <v>Solo con Invitación</v>
      </c>
      <c r="I1866" s="46" t="str">
        <f>VLOOKUP(G1866,'EPG Description Guide'!A:K,11,FALSE)</f>
        <v>Desde el comienzo de las fiestas hasta los after, consigue acceso exclusivo a los eventos más glamourosos de todo el mundo.</v>
      </c>
    </row>
    <row r="1867" spans="1:9" ht="15.75" customHeight="1" x14ac:dyDescent="0.2">
      <c r="A1867" t="str">
        <f t="shared" si="87"/>
        <v>Odd</v>
      </c>
      <c r="B1867" s="9">
        <v>1865</v>
      </c>
      <c r="C1867" s="43">
        <f>'Week 19'!$H$2</f>
        <v>42504</v>
      </c>
      <c r="D1867" s="44">
        <f>'Week 19'!$A$43</f>
        <v>0.41666666666666685</v>
      </c>
      <c r="E1867" s="43">
        <f t="shared" si="88"/>
        <v>42504.375</v>
      </c>
      <c r="F1867" s="44">
        <f t="shared" si="89"/>
        <v>42504.375</v>
      </c>
      <c r="G1867" s="47" t="str">
        <f>'Week 19'!$H$43</f>
        <v>What's Haute</v>
      </c>
      <c r="H1867" s="46" t="str">
        <f>VLOOKUP(G1867,'EPG Description Guide'!A:K,10,FALSE)</f>
        <v>Alta Costura</v>
      </c>
      <c r="I1867" s="46" t="str">
        <f>VLOOKUP(G1867,'EPG Description Guide'!A:K,11,FALSE)</f>
        <v>La revista y guía definitiva de estilo de vida de lujo para la élite que disfruta de una vida glamourosa.</v>
      </c>
    </row>
    <row r="1868" spans="1:9" ht="15.75" customHeight="1" x14ac:dyDescent="0.2">
      <c r="A1868" t="str">
        <f t="shared" si="87"/>
        <v>Even</v>
      </c>
      <c r="B1868" s="9">
        <v>1866</v>
      </c>
      <c r="C1868" s="43">
        <f>'Week 19'!$H$2</f>
        <v>42504</v>
      </c>
      <c r="D1868" s="44">
        <f>'Week 19'!$A$44</f>
        <v>0.42708333333333354</v>
      </c>
      <c r="E1868" s="43">
        <f t="shared" si="88"/>
        <v>42504.385416666672</v>
      </c>
      <c r="F1868" s="44">
        <f t="shared" si="89"/>
        <v>42504.385416666672</v>
      </c>
      <c r="G1868" s="47" t="str">
        <f>'Week 19'!$H$44</f>
        <v>What's Haute</v>
      </c>
      <c r="H1868" s="46" t="str">
        <f>VLOOKUP(G1868,'EPG Description Guide'!A:K,10,FALSE)</f>
        <v>Alta Costura</v>
      </c>
      <c r="I1868" s="46" t="str">
        <f>VLOOKUP(G1868,'EPG Description Guide'!A:K,11,FALSE)</f>
        <v>La revista y guía definitiva de estilo de vida de lujo para la élite que disfruta de una vida glamourosa.</v>
      </c>
    </row>
    <row r="1869" spans="1:9" ht="15.75" customHeight="1" x14ac:dyDescent="0.2">
      <c r="A1869" t="str">
        <f t="shared" si="87"/>
        <v>Odd</v>
      </c>
      <c r="B1869" s="9">
        <v>1867</v>
      </c>
      <c r="C1869" s="43">
        <f>'Week 19'!$H$2</f>
        <v>42504</v>
      </c>
      <c r="D1869" s="44">
        <f>'Week 19'!$A$45</f>
        <v>0.43750000000000022</v>
      </c>
      <c r="E1869" s="43">
        <f t="shared" si="88"/>
        <v>42504.395833333336</v>
      </c>
      <c r="F1869" s="44">
        <f t="shared" si="89"/>
        <v>42504.395833333336</v>
      </c>
      <c r="G1869" s="47" t="str">
        <f>'Week 19'!$H$45</f>
        <v>British Style Ep1</v>
      </c>
      <c r="H1869" s="46" t="str">
        <f>VLOOKUP(G1869,'EPG Description Guide'!A:K,10,FALSE)</f>
        <v>Estilo Británico</v>
      </c>
      <c r="I1869" s="46" t="str">
        <f>VLOOKUP(G1869,'EPG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70" spans="1:9" ht="15.75" customHeight="1" x14ac:dyDescent="0.2">
      <c r="A1870" t="str">
        <f t="shared" si="87"/>
        <v>Even</v>
      </c>
      <c r="B1870" s="9">
        <v>1868</v>
      </c>
      <c r="C1870" s="43">
        <f>'Week 19'!$H$2</f>
        <v>42504</v>
      </c>
      <c r="D1870" s="44">
        <f>'Week 19'!$A$46</f>
        <v>0.44791666666666691</v>
      </c>
      <c r="E1870" s="43">
        <f t="shared" si="88"/>
        <v>42504.40625</v>
      </c>
      <c r="F1870" s="44">
        <f t="shared" si="89"/>
        <v>42504.40625</v>
      </c>
      <c r="G1870" s="47" t="str">
        <f>'Week 19'!$H$46</f>
        <v>British Style Ep1</v>
      </c>
      <c r="H1870" s="46" t="str">
        <f>VLOOKUP(G1870,'EPG Description Guide'!A:K,10,FALSE)</f>
        <v>Estilo Británico</v>
      </c>
      <c r="I1870" s="46" t="str">
        <f>VLOOKUP(G1870,'EPG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71" spans="1:9" ht="15.75" customHeight="1" x14ac:dyDescent="0.2">
      <c r="A1871" t="str">
        <f t="shared" si="87"/>
        <v>Odd</v>
      </c>
      <c r="B1871" s="9">
        <v>1869</v>
      </c>
      <c r="C1871" s="43">
        <f>'Week 19'!$H$2</f>
        <v>42504</v>
      </c>
      <c r="D1871" s="44">
        <f>'Week 19'!$A$47</f>
        <v>0.45833333333333359</v>
      </c>
      <c r="E1871" s="43">
        <f t="shared" si="88"/>
        <v>42504.416666666672</v>
      </c>
      <c r="F1871" s="44">
        <f t="shared" si="89"/>
        <v>42504.416666666672</v>
      </c>
      <c r="G1871" s="47" t="str">
        <f>'Week 19'!$H$47</f>
        <v>From the Runway</v>
      </c>
      <c r="H1871" s="46" t="str">
        <f>VLOOKUP(G1871,'EPG Description Guide'!A:K,10,FALSE)</f>
        <v>De la Pasarela</v>
      </c>
      <c r="I1871" s="46" t="str">
        <f>VLOOKUP(G1871,'EPG Description Guide'!A:K,11,FALSE)</f>
        <v>Mantente al día de las últimas tendencias y estilos directamente desde la pasarela de las capitales de la moda del mundo.</v>
      </c>
    </row>
    <row r="1872" spans="1:9" ht="15.75" customHeight="1" x14ac:dyDescent="0.2">
      <c r="A1872" t="str">
        <f t="shared" si="87"/>
        <v>Even</v>
      </c>
      <c r="B1872" s="9">
        <v>1870</v>
      </c>
      <c r="C1872" s="43">
        <f>'Week 19'!$H$2</f>
        <v>42504</v>
      </c>
      <c r="D1872" s="44">
        <f>'Week 19'!$A$48</f>
        <v>0.46875000000000028</v>
      </c>
      <c r="E1872" s="43">
        <f t="shared" si="88"/>
        <v>42504.427083333336</v>
      </c>
      <c r="F1872" s="44">
        <f t="shared" si="89"/>
        <v>42504.427083333336</v>
      </c>
      <c r="G1872" s="47" t="str">
        <f>'Week 19'!$H$48</f>
        <v>From the Runway</v>
      </c>
      <c r="H1872" s="46" t="str">
        <f>VLOOKUP(G1872,'EPG Description Guide'!A:K,10,FALSE)</f>
        <v>De la Pasarela</v>
      </c>
      <c r="I1872" s="46" t="str">
        <f>VLOOKUP(G1872,'EPG Description Guide'!A:K,11,FALSE)</f>
        <v>Mantente al día de las últimas tendencias y estilos directamente desde la pasarela de las capitales de la moda del mundo.</v>
      </c>
    </row>
    <row r="1873" spans="1:9" ht="15.75" customHeight="1" x14ac:dyDescent="0.2">
      <c r="A1873" t="str">
        <f t="shared" si="87"/>
        <v>Odd</v>
      </c>
      <c r="B1873" s="9">
        <v>1871</v>
      </c>
      <c r="C1873" s="43">
        <f>'Week 19'!$H$2</f>
        <v>42504</v>
      </c>
      <c r="D1873" s="44">
        <f>'Week 19'!$A$49</f>
        <v>0.47916666666666696</v>
      </c>
      <c r="E1873" s="43">
        <f t="shared" si="88"/>
        <v>42504.4375</v>
      </c>
      <c r="F1873" s="44">
        <f t="shared" si="89"/>
        <v>42504.4375</v>
      </c>
      <c r="G1873" s="47" t="str">
        <f>'Week 19'!$H$49</f>
        <v>One to Watch</v>
      </c>
      <c r="H1873" s="46" t="str">
        <f>VLOOKUP(G1873,'EPG Description Guide'!A:K,10,FALSE)</f>
        <v>Alguien a Seguir</v>
      </c>
      <c r="I1873" s="46" t="str">
        <f>VLOOKUP(G1873,'EPG Description Guide'!A:K,11,FALSE)</f>
        <v>Descubre las vidas reales y las carreras florecientes de las estrellas emergentes. Desde los pupilos del diseño, hasta las modelos más sensuales, los mejores estilistas y los talentosos maquilladores.</v>
      </c>
    </row>
    <row r="1874" spans="1:9" ht="15.75" customHeight="1" x14ac:dyDescent="0.2">
      <c r="A1874" t="str">
        <f t="shared" si="87"/>
        <v>Even</v>
      </c>
      <c r="B1874" s="9">
        <v>1872</v>
      </c>
      <c r="C1874" s="43">
        <f>'Week 19'!$H$2</f>
        <v>42504</v>
      </c>
      <c r="D1874" s="44">
        <f>'Week 19'!$A$50</f>
        <v>0.48958333333333365</v>
      </c>
      <c r="E1874" s="43">
        <f t="shared" si="88"/>
        <v>42504.447916666672</v>
      </c>
      <c r="F1874" s="44">
        <f t="shared" si="89"/>
        <v>42504.447916666672</v>
      </c>
      <c r="G1874" s="47" t="str">
        <f>'Week 19'!$H$50</f>
        <v>One to Watch</v>
      </c>
      <c r="H1874" s="46" t="str">
        <f>VLOOKUP(G1874,'EPG Description Guide'!A:K,10,FALSE)</f>
        <v>Alguien a Seguir</v>
      </c>
      <c r="I1874" s="46" t="str">
        <f>VLOOKUP(G1874,'EPG Description Guide'!A:K,11,FALSE)</f>
        <v>Descubre las vidas reales y las carreras florecientes de las estrellas emergentes. Desde los pupilos del diseño, hasta las modelos más sensuales, los mejores estilistas y los talentosos maquilladores.</v>
      </c>
    </row>
    <row r="1875" spans="1:9" ht="15.75" customHeight="1" x14ac:dyDescent="0.2">
      <c r="A1875" t="str">
        <f t="shared" si="87"/>
        <v>Odd</v>
      </c>
      <c r="B1875" s="9">
        <v>1873</v>
      </c>
      <c r="C1875" s="43">
        <f>'Week 19'!$H$2</f>
        <v>42504</v>
      </c>
      <c r="D1875" s="44">
        <f>'Week 19'!$A$51</f>
        <v>0.50000000000000033</v>
      </c>
      <c r="E1875" s="43">
        <f t="shared" si="88"/>
        <v>42504.458333333336</v>
      </c>
      <c r="F1875" s="44">
        <f t="shared" si="89"/>
        <v>42504.458333333336</v>
      </c>
      <c r="G1875" s="47" t="str">
        <f>'Week 19'!$H$51</f>
        <v>Alluring Beauty</v>
      </c>
      <c r="H1875" s="46" t="str">
        <f>VLOOKUP(G1875,'EPG Description Guide'!A:K,10,FALSE)</f>
        <v>Seductora Belleza</v>
      </c>
      <c r="I1875" s="46" t="str">
        <f>VLOOKUP(G1875,'EPG Description Guide'!A:K,11,FALSE)</f>
        <v>De preparándose con los modelos a los viajes de boutiques de maquillaje en todo el mundo, nos centramos en todas las cosas el pelo y maquillaje en este especial belleza.</v>
      </c>
    </row>
    <row r="1876" spans="1:9" ht="15.75" customHeight="1" x14ac:dyDescent="0.2">
      <c r="A1876" t="str">
        <f t="shared" si="87"/>
        <v>Even</v>
      </c>
      <c r="B1876" s="9">
        <v>1874</v>
      </c>
      <c r="C1876" s="43">
        <f>'Week 19'!$H$2</f>
        <v>42504</v>
      </c>
      <c r="D1876" s="44">
        <f>'Week 19'!$A$52</f>
        <v>0.51041666666666696</v>
      </c>
      <c r="E1876" s="43">
        <f t="shared" si="88"/>
        <v>42504.46875</v>
      </c>
      <c r="F1876" s="44">
        <f t="shared" si="89"/>
        <v>42504.46875</v>
      </c>
      <c r="G1876" s="47" t="str">
        <f>'Week 19'!$H$52</f>
        <v>Alluring Beauty</v>
      </c>
      <c r="H1876" s="46" t="str">
        <f>VLOOKUP(G1876,'EPG Description Guide'!A:K,10,FALSE)</f>
        <v>Seductora Belleza</v>
      </c>
      <c r="I1876" s="46" t="str">
        <f>VLOOKUP(G1876,'EPG Description Guide'!A:K,11,FALSE)</f>
        <v>De preparándose con los modelos a los viajes de boutiques de maquillaje en todo el mundo, nos centramos en todas las cosas el pelo y maquillaje en este especial belleza.</v>
      </c>
    </row>
    <row r="1877" spans="1:9" ht="15.75" customHeight="1" x14ac:dyDescent="0.2">
      <c r="A1877" t="str">
        <f t="shared" si="87"/>
        <v>Odd</v>
      </c>
      <c r="B1877" s="9">
        <v>1875</v>
      </c>
      <c r="C1877" s="43">
        <f>'Week 19'!$H$2</f>
        <v>42504</v>
      </c>
      <c r="D1877" s="44">
        <f>'Week 19'!$A$53</f>
        <v>0.52083333333333359</v>
      </c>
      <c r="E1877" s="43">
        <f t="shared" si="88"/>
        <v>42504.479166666672</v>
      </c>
      <c r="F1877" s="44">
        <f t="shared" si="89"/>
        <v>42504.479166666672</v>
      </c>
      <c r="G1877" s="47" t="str">
        <f>'Week 19'!$H$53</f>
        <v>Robo Girls Ep2</v>
      </c>
      <c r="H1877" s="46" t="str">
        <f>VLOOKUP(G1877,'EPG Description Guide'!A:K,10,FALSE)</f>
        <v>Robogirls</v>
      </c>
      <c r="I1877" s="46" t="str">
        <f>VLOOKUP(G1877,'EPG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878" spans="1:9" ht="15.75" customHeight="1" x14ac:dyDescent="0.2">
      <c r="A1878" t="str">
        <f t="shared" si="87"/>
        <v>Even</v>
      </c>
      <c r="B1878" s="9">
        <v>1876</v>
      </c>
      <c r="C1878" s="43">
        <f>'Week 19'!$H$2</f>
        <v>42504</v>
      </c>
      <c r="D1878" s="44">
        <f>'Week 19'!$A$54</f>
        <v>0.53125000000000022</v>
      </c>
      <c r="E1878" s="43">
        <f t="shared" si="88"/>
        <v>42504.489583333336</v>
      </c>
      <c r="F1878" s="44">
        <f t="shared" si="89"/>
        <v>42504.489583333336</v>
      </c>
      <c r="G1878" s="47" t="str">
        <f>'Week 19'!$H$54</f>
        <v>Robo Girls Ep2</v>
      </c>
      <c r="H1878" s="46" t="str">
        <f>VLOOKUP(G1878,'EPG Description Guide'!A:K,10,FALSE)</f>
        <v>Robogirls</v>
      </c>
      <c r="I1878" s="46" t="str">
        <f>VLOOKUP(G1878,'EPG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879" spans="1:9" ht="15.75" customHeight="1" x14ac:dyDescent="0.2">
      <c r="A1879" t="str">
        <f t="shared" si="87"/>
        <v>Odd</v>
      </c>
      <c r="B1879" s="9">
        <v>1877</v>
      </c>
      <c r="C1879" s="43">
        <f>'Week 19'!$H$2</f>
        <v>42504</v>
      </c>
      <c r="D1879" s="44">
        <f>'Week 19'!$A$55</f>
        <v>0.54166666666666685</v>
      </c>
      <c r="E1879" s="43">
        <f t="shared" si="88"/>
        <v>42504.5</v>
      </c>
      <c r="F1879" s="44">
        <f t="shared" si="89"/>
        <v>42504.5</v>
      </c>
      <c r="G1879" s="47" t="str">
        <f>'Week 19'!$H$55</f>
        <v>What's Haute</v>
      </c>
      <c r="H1879" s="46" t="str">
        <f>VLOOKUP(G1879,'EPG Description Guide'!A:K,10,FALSE)</f>
        <v>Alta Costura</v>
      </c>
      <c r="I1879" s="46" t="str">
        <f>VLOOKUP(G1879,'EPG Description Guide'!A:K,11,FALSE)</f>
        <v>La revista y guía definitiva de estilo de vida de lujo para la élite que disfruta de una vida glamourosa.</v>
      </c>
    </row>
    <row r="1880" spans="1:9" ht="15.75" customHeight="1" x14ac:dyDescent="0.2">
      <c r="A1880" t="str">
        <f t="shared" si="87"/>
        <v>Even</v>
      </c>
      <c r="B1880" s="9">
        <v>1878</v>
      </c>
      <c r="C1880" s="43">
        <f>'Week 19'!$H$2</f>
        <v>42504</v>
      </c>
      <c r="D1880" s="44">
        <f>'Week 19'!$A$56</f>
        <v>0.55208333333333348</v>
      </c>
      <c r="E1880" s="43">
        <f t="shared" si="88"/>
        <v>42504.510416666672</v>
      </c>
      <c r="F1880" s="44">
        <f t="shared" si="89"/>
        <v>42504.510416666672</v>
      </c>
      <c r="G1880" s="47" t="str">
        <f>'Week 19'!$H$56</f>
        <v>What's Haute</v>
      </c>
      <c r="H1880" s="46" t="str">
        <f>VLOOKUP(G1880,'EPG Description Guide'!A:K,10,FALSE)</f>
        <v>Alta Costura</v>
      </c>
      <c r="I1880" s="46" t="str">
        <f>VLOOKUP(G1880,'EPG Description Guide'!A:K,11,FALSE)</f>
        <v>La revista y guía definitiva de estilo de vida de lujo para la élite que disfruta de una vida glamourosa.</v>
      </c>
    </row>
    <row r="1881" spans="1:9" ht="15.75" customHeight="1" x14ac:dyDescent="0.2">
      <c r="A1881" t="str">
        <f t="shared" si="87"/>
        <v>Odd</v>
      </c>
      <c r="B1881" s="9">
        <v>1879</v>
      </c>
      <c r="C1881" s="43">
        <f>'Week 19'!$H$2</f>
        <v>42504</v>
      </c>
      <c r="D1881" s="44">
        <f>'Week 19'!$A$57</f>
        <v>0.56250000000000011</v>
      </c>
      <c r="E1881" s="43">
        <f t="shared" si="88"/>
        <v>42504.520833333336</v>
      </c>
      <c r="F1881" s="44">
        <f t="shared" si="89"/>
        <v>42504.520833333336</v>
      </c>
      <c r="G1881" s="47" t="str">
        <f>'Week 19'!$H$57</f>
        <v>Fashion City Tour: Seoul</v>
      </c>
      <c r="H1881" s="46" t="str">
        <f>VLOOKUP(G1881,'EPG Description Guide'!A:K,10,FALSE)</f>
        <v>TOUR DE CIUDAD DE MODA: SEÚL</v>
      </c>
      <c r="I1881" s="46" t="str">
        <f>VLOOKUP(G1881,'EPG Description Guide'!A:K,11,FALSE)</f>
        <v>De las fantásticas boutiques de moda y cocina exquisita a los lugares con más estilo, descubre las fronteras estilísticas de Seúl, consiguiendo un look exclusivo en sus secretos mejor guardados y deportes más populares.</v>
      </c>
    </row>
    <row r="1882" spans="1:9" ht="15.75" customHeight="1" x14ac:dyDescent="0.2">
      <c r="A1882" t="str">
        <f t="shared" si="87"/>
        <v>Even</v>
      </c>
      <c r="B1882" s="9">
        <v>1880</v>
      </c>
      <c r="C1882" s="43">
        <f>'Week 19'!$H$2</f>
        <v>42504</v>
      </c>
      <c r="D1882" s="44">
        <f>'Week 19'!$A$58</f>
        <v>0.57291666666666674</v>
      </c>
      <c r="E1882" s="43">
        <f t="shared" si="88"/>
        <v>42504.53125</v>
      </c>
      <c r="F1882" s="44">
        <f t="shared" si="89"/>
        <v>42504.53125</v>
      </c>
      <c r="G1882" s="47" t="str">
        <f>'Week 19'!$H$58</f>
        <v>Fashion City Tour: Seoul</v>
      </c>
      <c r="H1882" s="46" t="str">
        <f>VLOOKUP(G1882,'EPG Description Guide'!A:K,10,FALSE)</f>
        <v>TOUR DE CIUDAD DE MODA: SEÚL</v>
      </c>
      <c r="I1882" s="46" t="str">
        <f>VLOOKUP(G1882,'EPG Description Guide'!A:K,11,FALSE)</f>
        <v>De las fantásticas boutiques de moda y cocina exquisita a los lugares con más estilo, descubre las fronteras estilísticas de Seúl, consiguiendo un look exclusivo en sus secretos mejor guardados y deportes más populares.</v>
      </c>
    </row>
    <row r="1883" spans="1:9" ht="15.75" customHeight="1" x14ac:dyDescent="0.2">
      <c r="A1883" t="str">
        <f t="shared" si="87"/>
        <v>Odd</v>
      </c>
      <c r="B1883" s="9">
        <v>1881</v>
      </c>
      <c r="C1883" s="43">
        <f>'Week 19'!$H$2</f>
        <v>42504</v>
      </c>
      <c r="D1883" s="44">
        <f>'Week 19'!$A$59</f>
        <v>0.58333333333333337</v>
      </c>
      <c r="E1883" s="43">
        <f t="shared" si="88"/>
        <v>42504.541666666672</v>
      </c>
      <c r="F1883" s="44">
        <f t="shared" si="89"/>
        <v>42504.541666666672</v>
      </c>
      <c r="G1883" s="47" t="str">
        <f>'Week 19'!$H$59</f>
        <v>British Style Ep1</v>
      </c>
      <c r="H1883" s="46" t="str">
        <f>VLOOKUP(G1883,'EPG Description Guide'!A:K,10,FALSE)</f>
        <v>Estilo Británico</v>
      </c>
      <c r="I1883" s="46" t="str">
        <f>VLOOKUP(G1883,'EPG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84" spans="1:9" ht="15.75" customHeight="1" x14ac:dyDescent="0.2">
      <c r="A1884" t="str">
        <f t="shared" si="87"/>
        <v>Even</v>
      </c>
      <c r="B1884" s="9">
        <v>1882</v>
      </c>
      <c r="C1884" s="43">
        <f>'Week 19'!$H$2</f>
        <v>42504</v>
      </c>
      <c r="D1884" s="44">
        <f>'Week 19'!$A$60</f>
        <v>0.59375</v>
      </c>
      <c r="E1884" s="43">
        <f t="shared" si="88"/>
        <v>42504.552083333336</v>
      </c>
      <c r="F1884" s="44">
        <f t="shared" si="89"/>
        <v>42504.552083333336</v>
      </c>
      <c r="G1884" s="47" t="str">
        <f>'Week 19'!$H$60</f>
        <v>British Style Ep1</v>
      </c>
      <c r="H1884" s="46" t="str">
        <f>VLOOKUP(G1884,'EPG Description Guide'!A:K,10,FALSE)</f>
        <v>Estilo Británico</v>
      </c>
      <c r="I1884" s="46" t="str">
        <f>VLOOKUP(G1884,'EPG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85" spans="1:9" ht="15.75" customHeight="1" x14ac:dyDescent="0.2">
      <c r="A1885" t="str">
        <f t="shared" si="87"/>
        <v>Odd</v>
      </c>
      <c r="B1885" s="9">
        <v>1883</v>
      </c>
      <c r="C1885" s="43">
        <f>'Week 19'!$H$2</f>
        <v>42504</v>
      </c>
      <c r="D1885" s="44">
        <f>'Week 19'!$A$61</f>
        <v>0.60416666666666663</v>
      </c>
      <c r="E1885" s="43">
        <f t="shared" si="88"/>
        <v>42504.5625</v>
      </c>
      <c r="F1885" s="44">
        <f t="shared" si="89"/>
        <v>42504.5625</v>
      </c>
      <c r="G1885" s="47" t="str">
        <f>'Week 19'!$H$61</f>
        <v>Style Wars Ep2</v>
      </c>
      <c r="H1885" s="46" t="str">
        <f>VLOOKUP(G1885,'EPG Description Guide'!A:K,10,FALSE)</f>
        <v>Style Wars</v>
      </c>
      <c r="I1885" s="46" t="str">
        <f>VLOOKUP(G1885,'EPG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886" spans="1:9" ht="15.75" customHeight="1" x14ac:dyDescent="0.2">
      <c r="A1886" t="str">
        <f t="shared" si="87"/>
        <v>Even</v>
      </c>
      <c r="B1886" s="9">
        <v>1884</v>
      </c>
      <c r="C1886" s="43">
        <f>'Week 19'!$H$2</f>
        <v>42504</v>
      </c>
      <c r="D1886" s="44">
        <f>'Week 19'!$A$62</f>
        <v>0.61458333333333326</v>
      </c>
      <c r="E1886" s="43">
        <f t="shared" si="88"/>
        <v>42504.572916666672</v>
      </c>
      <c r="F1886" s="44">
        <f t="shared" si="89"/>
        <v>42504.572916666672</v>
      </c>
      <c r="G1886" s="47" t="str">
        <f>'Week 19'!$H$62</f>
        <v>Style Wars Ep2</v>
      </c>
      <c r="H1886" s="46" t="str">
        <f>VLOOKUP(G1886,'EPG Description Guide'!A:K,10,FALSE)</f>
        <v>Style Wars</v>
      </c>
      <c r="I1886" s="46" t="str">
        <f>VLOOKUP(G1886,'EPG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887" spans="1:9" ht="15.75" customHeight="1" x14ac:dyDescent="0.2">
      <c r="A1887" t="str">
        <f t="shared" si="87"/>
        <v>Odd</v>
      </c>
      <c r="B1887" s="9">
        <v>1885</v>
      </c>
      <c r="C1887" s="43">
        <f>'Week 19'!$H$2</f>
        <v>42504</v>
      </c>
      <c r="D1887" s="44">
        <f>'Week 19'!$A$63</f>
        <v>0.62499999999999989</v>
      </c>
      <c r="E1887" s="43">
        <f t="shared" si="88"/>
        <v>42504.583333333336</v>
      </c>
      <c r="F1887" s="44">
        <f t="shared" si="89"/>
        <v>42504.583333333336</v>
      </c>
      <c r="G1887" s="47" t="str">
        <f>'Week 19'!$H$63</f>
        <v>From the Runway</v>
      </c>
      <c r="H1887" s="46" t="str">
        <f>VLOOKUP(G1887,'EPG Description Guide'!A:K,10,FALSE)</f>
        <v>De la Pasarela</v>
      </c>
      <c r="I1887" s="46" t="str">
        <f>VLOOKUP(G1887,'EPG Description Guide'!A:K,11,FALSE)</f>
        <v>Mantente al día de las últimas tendencias y estilos directamente desde la pasarela de las capitales de la moda del mundo.</v>
      </c>
    </row>
    <row r="1888" spans="1:9" ht="15.75" customHeight="1" x14ac:dyDescent="0.2">
      <c r="A1888" t="str">
        <f t="shared" si="87"/>
        <v>Even</v>
      </c>
      <c r="B1888" s="9">
        <v>1886</v>
      </c>
      <c r="C1888" s="43">
        <f>'Week 19'!$H$2</f>
        <v>42504</v>
      </c>
      <c r="D1888" s="44">
        <f>'Week 19'!$A$64</f>
        <v>0.63541666666666652</v>
      </c>
      <c r="E1888" s="43">
        <f t="shared" si="88"/>
        <v>42504.59375</v>
      </c>
      <c r="F1888" s="44">
        <f t="shared" si="89"/>
        <v>42504.59375</v>
      </c>
      <c r="G1888" s="47" t="str">
        <f>'Week 19'!$H$64</f>
        <v>From the Runway</v>
      </c>
      <c r="H1888" s="46" t="str">
        <f>VLOOKUP(G1888,'EPG Description Guide'!A:K,10,FALSE)</f>
        <v>De la Pasarela</v>
      </c>
      <c r="I1888" s="46" t="str">
        <f>VLOOKUP(G1888,'EPG Description Guide'!A:K,11,FALSE)</f>
        <v>Mantente al día de las últimas tendencias y estilos directamente desde la pasarela de las capitales de la moda del mundo.</v>
      </c>
    </row>
    <row r="1889" spans="1:9" ht="15.75" customHeight="1" x14ac:dyDescent="0.2">
      <c r="A1889" t="str">
        <f t="shared" si="87"/>
        <v>Odd</v>
      </c>
      <c r="B1889" s="9">
        <v>1887</v>
      </c>
      <c r="C1889" s="43">
        <f>'Week 19'!$H$2</f>
        <v>42504</v>
      </c>
      <c r="D1889" s="44">
        <f>'Week 19'!$A$65</f>
        <v>0.64583333333333315</v>
      </c>
      <c r="E1889" s="43">
        <f t="shared" si="88"/>
        <v>42504.604166666672</v>
      </c>
      <c r="F1889" s="44">
        <f t="shared" si="89"/>
        <v>42504.604166666672</v>
      </c>
      <c r="G1889" s="47" t="str">
        <f>'Week 19'!$H$65</f>
        <v>From the Runway</v>
      </c>
      <c r="H1889" s="46" t="str">
        <f>VLOOKUP(G1889,'EPG Description Guide'!A:K,10,FALSE)</f>
        <v>De la Pasarela</v>
      </c>
      <c r="I1889" s="46" t="str">
        <f>VLOOKUP(G1889,'EPG Description Guide'!A:K,11,FALSE)</f>
        <v>Mantente al día de las últimas tendencias y estilos directamente desde la pasarela de las capitales de la moda del mundo.</v>
      </c>
    </row>
    <row r="1890" spans="1:9" ht="15.75" customHeight="1" x14ac:dyDescent="0.2">
      <c r="A1890" t="str">
        <f t="shared" si="87"/>
        <v>Even</v>
      </c>
      <c r="B1890" s="9">
        <v>1888</v>
      </c>
      <c r="C1890" s="43">
        <f>'Week 19'!$H$2</f>
        <v>42504</v>
      </c>
      <c r="D1890" s="44">
        <f>'Week 19'!$A$66</f>
        <v>0.65624999999999978</v>
      </c>
      <c r="E1890" s="43">
        <f t="shared" si="88"/>
        <v>42504.614583333336</v>
      </c>
      <c r="F1890" s="44">
        <f t="shared" si="89"/>
        <v>42504.614583333336</v>
      </c>
      <c r="G1890" s="47" t="str">
        <f>'Week 19'!$H$66</f>
        <v>From the Runway</v>
      </c>
      <c r="H1890" s="46" t="str">
        <f>VLOOKUP(G1890,'EPG Description Guide'!A:K,10,FALSE)</f>
        <v>De la Pasarela</v>
      </c>
      <c r="I1890" s="46" t="str">
        <f>VLOOKUP(G1890,'EPG Description Guide'!A:K,11,FALSE)</f>
        <v>Mantente al día de las últimas tendencias y estilos directamente desde la pasarela de las capitales de la moda del mundo.</v>
      </c>
    </row>
    <row r="1891" spans="1:9" ht="15.75" customHeight="1" x14ac:dyDescent="0.2">
      <c r="A1891" t="str">
        <f t="shared" si="87"/>
        <v>Odd</v>
      </c>
      <c r="B1891" s="9">
        <v>1889</v>
      </c>
      <c r="C1891" s="43">
        <f>'Week 19'!$H$2</f>
        <v>42504</v>
      </c>
      <c r="D1891" s="44">
        <f>'Week 19'!$A$67</f>
        <v>0.66666666666666641</v>
      </c>
      <c r="E1891" s="43">
        <f t="shared" si="88"/>
        <v>42504.625</v>
      </c>
      <c r="F1891" s="44">
        <f t="shared" si="89"/>
        <v>42504.625</v>
      </c>
      <c r="G1891" s="47" t="str">
        <f>'Week 19'!$H$67</f>
        <v>Photographers</v>
      </c>
      <c r="H1891" s="46" t="str">
        <f>VLOOKUP(G1891,'EPG Description Guide'!A:K,10,FALSE)</f>
        <v>Fotógrafos</v>
      </c>
      <c r="I1891" s="46" t="str">
        <f>VLOOKUP(G1891,'EPG Description Guide'!A:K,11,FALSE)</f>
        <v>Observa a las modelos y sus sesiones de fotos desde el punto de vista de un fotógrafo y descubre qué se necesita para conseguir la mejor fotografía.</v>
      </c>
    </row>
    <row r="1892" spans="1:9" ht="15.75" customHeight="1" x14ac:dyDescent="0.2">
      <c r="A1892" t="str">
        <f t="shared" si="87"/>
        <v>Even</v>
      </c>
      <c r="B1892" s="9">
        <v>1890</v>
      </c>
      <c r="C1892" s="43">
        <f>'Week 19'!$H$2</f>
        <v>42504</v>
      </c>
      <c r="D1892" s="44">
        <f>'Week 19'!$A$68</f>
        <v>0.67708333333333304</v>
      </c>
      <c r="E1892" s="43">
        <f t="shared" si="88"/>
        <v>42504.635416666672</v>
      </c>
      <c r="F1892" s="44">
        <f t="shared" si="89"/>
        <v>42504.635416666672</v>
      </c>
      <c r="G1892" s="47" t="str">
        <f>'Week 19'!$H$68</f>
        <v>Photographers</v>
      </c>
      <c r="H1892" s="46" t="str">
        <f>VLOOKUP(G1892,'EPG Description Guide'!A:K,10,FALSE)</f>
        <v>Fotógrafos</v>
      </c>
      <c r="I1892" s="46" t="str">
        <f>VLOOKUP(G1892,'EPG Description Guide'!A:K,11,FALSE)</f>
        <v>Observa a las modelos y sus sesiones de fotos desde el punto de vista de un fotógrafo y descubre qué se necesita para conseguir la mejor fotografía.</v>
      </c>
    </row>
    <row r="1893" spans="1:9" ht="15.75" customHeight="1" x14ac:dyDescent="0.2">
      <c r="A1893" t="str">
        <f t="shared" si="87"/>
        <v>Odd</v>
      </c>
      <c r="B1893" s="9">
        <v>1891</v>
      </c>
      <c r="C1893" s="43">
        <f>'Week 19'!$H$2</f>
        <v>42504</v>
      </c>
      <c r="D1893" s="44">
        <f>'Week 19'!$A$69</f>
        <v>0.68749999999999967</v>
      </c>
      <c r="E1893" s="43">
        <f t="shared" si="88"/>
        <v>42504.645833333336</v>
      </c>
      <c r="F1893" s="44">
        <f t="shared" si="89"/>
        <v>42504.645833333336</v>
      </c>
      <c r="G1893" s="47" t="str">
        <f>'Week 19'!$H$69</f>
        <v>Invitation Only</v>
      </c>
      <c r="H1893" s="46" t="str">
        <f>VLOOKUP(G1893,'EPG Description Guide'!A:K,10,FALSE)</f>
        <v>Solo con Invitación</v>
      </c>
      <c r="I1893" s="46" t="str">
        <f>VLOOKUP(G1893,'EPG Description Guide'!A:K,11,FALSE)</f>
        <v>Desde el comienzo de las fiestas hasta los after, consigue acceso exclusivo a los eventos más glamourosos de todo el mundo.</v>
      </c>
    </row>
    <row r="1894" spans="1:9" ht="15.75" customHeight="1" x14ac:dyDescent="0.2">
      <c r="A1894" t="str">
        <f t="shared" si="87"/>
        <v>Even</v>
      </c>
      <c r="B1894" s="9">
        <v>1892</v>
      </c>
      <c r="C1894" s="43">
        <f>'Week 19'!$H$2</f>
        <v>42504</v>
      </c>
      <c r="D1894" s="44">
        <f>'Week 19'!$A$70</f>
        <v>0.6979166666666663</v>
      </c>
      <c r="E1894" s="43">
        <f t="shared" si="88"/>
        <v>42504.65625</v>
      </c>
      <c r="F1894" s="44">
        <f t="shared" si="89"/>
        <v>42504.65625</v>
      </c>
      <c r="G1894" s="47" t="str">
        <f>'Week 19'!$H$70</f>
        <v>Invitation Only</v>
      </c>
      <c r="H1894" s="46" t="str">
        <f>VLOOKUP(G1894,'EPG Description Guide'!A:K,10,FALSE)</f>
        <v>Solo con Invitación</v>
      </c>
      <c r="I1894" s="46" t="str">
        <f>VLOOKUP(G1894,'EPG Description Guide'!A:K,11,FALSE)</f>
        <v>Desde el comienzo de las fiestas hasta los after, consigue acceso exclusivo a los eventos más glamourosos de todo el mundo.</v>
      </c>
    </row>
    <row r="1895" spans="1:9" ht="15.75" customHeight="1" x14ac:dyDescent="0.2">
      <c r="A1895" t="str">
        <f t="shared" si="87"/>
        <v>Odd</v>
      </c>
      <c r="B1895" s="9">
        <v>1893</v>
      </c>
      <c r="C1895" s="43">
        <f>'Week 19'!$H$2</f>
        <v>42504</v>
      </c>
      <c r="D1895" s="44">
        <f>'Week 19'!$A$71</f>
        <v>0.70833333333333293</v>
      </c>
      <c r="E1895" s="43">
        <f t="shared" si="88"/>
        <v>42504.666666666672</v>
      </c>
      <c r="F1895" s="44">
        <f t="shared" si="89"/>
        <v>42504.666666666672</v>
      </c>
      <c r="G1895" s="47" t="str">
        <f>'Week 19'!$H$71</f>
        <v>British Style Ep1</v>
      </c>
      <c r="H1895" s="46" t="str">
        <f>VLOOKUP(G1895,'EPG Description Guide'!A:K,10,FALSE)</f>
        <v>Estilo Británico</v>
      </c>
      <c r="I1895" s="46" t="str">
        <f>VLOOKUP(G1895,'EPG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96" spans="1:9" ht="15.75" customHeight="1" x14ac:dyDescent="0.2">
      <c r="A1896" t="str">
        <f t="shared" si="87"/>
        <v>Even</v>
      </c>
      <c r="B1896" s="9">
        <v>1894</v>
      </c>
      <c r="C1896" s="43">
        <f>'Week 19'!$H$2</f>
        <v>42504</v>
      </c>
      <c r="D1896" s="44">
        <f>'Week 19'!$A$72</f>
        <v>0.71874999999999956</v>
      </c>
      <c r="E1896" s="43">
        <f t="shared" si="88"/>
        <v>42504.677083333336</v>
      </c>
      <c r="F1896" s="44">
        <f t="shared" si="89"/>
        <v>42504.677083333336</v>
      </c>
      <c r="G1896" s="47" t="str">
        <f>'Week 19'!$H$72</f>
        <v>British Style Ep1</v>
      </c>
      <c r="H1896" s="46" t="str">
        <f>VLOOKUP(G1896,'EPG Description Guide'!A:K,10,FALSE)</f>
        <v>Estilo Británico</v>
      </c>
      <c r="I1896" s="46" t="str">
        <f>VLOOKUP(G1896,'EPG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897" spans="1:9" ht="15.75" customHeight="1" x14ac:dyDescent="0.2">
      <c r="A1897" t="str">
        <f t="shared" si="87"/>
        <v>Odd</v>
      </c>
      <c r="B1897" s="9">
        <v>1895</v>
      </c>
      <c r="C1897" s="43">
        <f>'Week 19'!$H$2</f>
        <v>42504</v>
      </c>
      <c r="D1897" s="44">
        <f>'Week 19'!$A$73</f>
        <v>0.72916666666666619</v>
      </c>
      <c r="E1897" s="43">
        <f t="shared" si="88"/>
        <v>42504.6875</v>
      </c>
      <c r="F1897" s="44">
        <f t="shared" si="89"/>
        <v>42504.6875</v>
      </c>
      <c r="G1897" s="47" t="str">
        <f>'Week 19'!$H$73</f>
        <v>Alluring Beauty</v>
      </c>
      <c r="H1897" s="46" t="str">
        <f>VLOOKUP(G1897,'EPG Description Guide'!A:K,10,FALSE)</f>
        <v>Seductora Belleza</v>
      </c>
      <c r="I1897" s="46" t="str">
        <f>VLOOKUP(G1897,'EPG Description Guide'!A:K,11,FALSE)</f>
        <v>De preparándose con los modelos a los viajes de boutiques de maquillaje en todo el mundo, nos centramos en todas las cosas el pelo y maquillaje en este especial belleza.</v>
      </c>
    </row>
    <row r="1898" spans="1:9" ht="15.75" customHeight="1" x14ac:dyDescent="0.2">
      <c r="A1898" t="str">
        <f t="shared" si="87"/>
        <v>Even</v>
      </c>
      <c r="B1898" s="9">
        <v>1896</v>
      </c>
      <c r="C1898" s="43">
        <f>'Week 19'!$H$2</f>
        <v>42504</v>
      </c>
      <c r="D1898" s="44">
        <f>'Week 19'!$A$74</f>
        <v>0.73958333333333282</v>
      </c>
      <c r="E1898" s="43">
        <f t="shared" si="88"/>
        <v>42504.697916666672</v>
      </c>
      <c r="F1898" s="44">
        <f t="shared" si="89"/>
        <v>42504.697916666672</v>
      </c>
      <c r="G1898" s="47" t="str">
        <f>'Week 19'!$H$74</f>
        <v>Alluring Beauty</v>
      </c>
      <c r="H1898" s="46" t="str">
        <f>VLOOKUP(G1898,'EPG Description Guide'!A:K,10,FALSE)</f>
        <v>Seductora Belleza</v>
      </c>
      <c r="I1898" s="46" t="str">
        <f>VLOOKUP(G1898,'EPG Description Guide'!A:K,11,FALSE)</f>
        <v>De preparándose con los modelos a los viajes de boutiques de maquillaje en todo el mundo, nos centramos en todas las cosas el pelo y maquillaje en este especial belleza.</v>
      </c>
    </row>
    <row r="1899" spans="1:9" ht="15.75" customHeight="1" x14ac:dyDescent="0.2">
      <c r="A1899" t="str">
        <f t="shared" si="87"/>
        <v>Odd</v>
      </c>
      <c r="B1899" s="9">
        <v>1897</v>
      </c>
      <c r="C1899" s="43">
        <f>'Week 19'!$H$2</f>
        <v>42504</v>
      </c>
      <c r="D1899" s="44">
        <f>'Week 19'!$A$75</f>
        <v>0.74999999999999944</v>
      </c>
      <c r="E1899" s="43">
        <f t="shared" si="88"/>
        <v>42504.708333333336</v>
      </c>
      <c r="F1899" s="44">
        <f t="shared" si="89"/>
        <v>42504.708333333336</v>
      </c>
      <c r="G1899" s="47" t="str">
        <f>'Week 19'!$H$75</f>
        <v>From the Runway</v>
      </c>
      <c r="H1899" s="46" t="str">
        <f>VLOOKUP(G1899,'EPG Description Guide'!A:K,10,FALSE)</f>
        <v>De la Pasarela</v>
      </c>
      <c r="I1899" s="46" t="str">
        <f>VLOOKUP(G1899,'EPG Description Guide'!A:K,11,FALSE)</f>
        <v>Mantente al día de las últimas tendencias y estilos directamente desde la pasarela de las capitales de la moda del mundo.</v>
      </c>
    </row>
    <row r="1900" spans="1:9" ht="15.75" customHeight="1" x14ac:dyDescent="0.2">
      <c r="A1900" t="str">
        <f t="shared" si="87"/>
        <v>Even</v>
      </c>
      <c r="B1900" s="9">
        <v>1898</v>
      </c>
      <c r="C1900" s="43">
        <f>'Week 19'!$H$2</f>
        <v>42504</v>
      </c>
      <c r="D1900" s="44">
        <f>'Week 19'!$A$76</f>
        <v>0.76041666666666607</v>
      </c>
      <c r="E1900" s="43">
        <f t="shared" si="88"/>
        <v>42504.71875</v>
      </c>
      <c r="F1900" s="44">
        <f t="shared" si="89"/>
        <v>42504.71875</v>
      </c>
      <c r="G1900" s="47" t="str">
        <f>'Week 19'!$H$76</f>
        <v>From the Runway</v>
      </c>
      <c r="H1900" s="46" t="str">
        <f>VLOOKUP(G1900,'EPG Description Guide'!A:K,10,FALSE)</f>
        <v>De la Pasarela</v>
      </c>
      <c r="I1900" s="46" t="str">
        <f>VLOOKUP(G1900,'EPG Description Guide'!A:K,11,FALSE)</f>
        <v>Mantente al día de las últimas tendencias y estilos directamente desde la pasarela de las capitales de la moda del mundo.</v>
      </c>
    </row>
    <row r="1901" spans="1:9" ht="15.75" customHeight="1" x14ac:dyDescent="0.2">
      <c r="A1901" t="str">
        <f t="shared" si="87"/>
        <v>Odd</v>
      </c>
      <c r="B1901" s="9">
        <v>1899</v>
      </c>
      <c r="C1901" s="43">
        <f>'Week 19'!$H$2</f>
        <v>42504</v>
      </c>
      <c r="D1901" s="44">
        <f>'Week 19'!$A$77</f>
        <v>0.7708333333333327</v>
      </c>
      <c r="E1901" s="43">
        <f t="shared" si="88"/>
        <v>42504.729166666672</v>
      </c>
      <c r="F1901" s="44">
        <f t="shared" si="89"/>
        <v>42504.729166666672</v>
      </c>
      <c r="G1901" s="47" t="str">
        <f>'Week 19'!$H$77</f>
        <v>Photographers</v>
      </c>
      <c r="H1901" s="46" t="str">
        <f>VLOOKUP(G1901,'EPG Description Guide'!A:K,10,FALSE)</f>
        <v>Fotógrafos</v>
      </c>
      <c r="I1901" s="46" t="str">
        <f>VLOOKUP(G1901,'EPG Description Guide'!A:K,11,FALSE)</f>
        <v>Observa a las modelos y sus sesiones de fotos desde el punto de vista de un fotógrafo y descubre qué se necesita para conseguir la mejor fotografía.</v>
      </c>
    </row>
    <row r="1902" spans="1:9" ht="15.75" customHeight="1" x14ac:dyDescent="0.2">
      <c r="A1902" t="str">
        <f t="shared" si="87"/>
        <v>Even</v>
      </c>
      <c r="B1902" s="9">
        <v>1900</v>
      </c>
      <c r="C1902" s="43">
        <f>'Week 19'!$H$2</f>
        <v>42504</v>
      </c>
      <c r="D1902" s="44">
        <f>'Week 19'!$A$78</f>
        <v>0.78124999999999933</v>
      </c>
      <c r="E1902" s="43">
        <f t="shared" si="88"/>
        <v>42504.739583333336</v>
      </c>
      <c r="F1902" s="44">
        <f t="shared" si="89"/>
        <v>42504.739583333336</v>
      </c>
      <c r="G1902" s="47" t="str">
        <f>'Week 19'!$H$78</f>
        <v>Photographers</v>
      </c>
      <c r="H1902" s="46" t="str">
        <f>VLOOKUP(G1902,'EPG Description Guide'!A:K,10,FALSE)</f>
        <v>Fotógrafos</v>
      </c>
      <c r="I1902" s="46" t="str">
        <f>VLOOKUP(G1902,'EPG Description Guide'!A:K,11,FALSE)</f>
        <v>Observa a las modelos y sus sesiones de fotos desde el punto de vista de un fotógrafo y descubre qué se necesita para conseguir la mejor fotografía.</v>
      </c>
    </row>
    <row r="1903" spans="1:9" ht="15.75" customHeight="1" x14ac:dyDescent="0.2">
      <c r="A1903" t="str">
        <f t="shared" si="87"/>
        <v>Odd</v>
      </c>
      <c r="B1903" s="9">
        <v>1901</v>
      </c>
      <c r="C1903" s="43">
        <f>'Week 19'!$H$2</f>
        <v>42504</v>
      </c>
      <c r="D1903" s="44">
        <f>'Week 19'!$A$79</f>
        <v>0.79166666666666596</v>
      </c>
      <c r="E1903" s="43">
        <f t="shared" si="88"/>
        <v>42504.75</v>
      </c>
      <c r="F1903" s="44">
        <f t="shared" si="89"/>
        <v>42504.75</v>
      </c>
      <c r="G1903" s="47" t="str">
        <f>'Week 19'!$H$79</f>
        <v>Invitation Only</v>
      </c>
      <c r="H1903" s="46" t="str">
        <f>VLOOKUP(G1903,'EPG Description Guide'!A:K,10,FALSE)</f>
        <v>Solo con Invitación</v>
      </c>
      <c r="I1903" s="46" t="str">
        <f>VLOOKUP(G1903,'EPG Description Guide'!A:K,11,FALSE)</f>
        <v>Desde el comienzo de las fiestas hasta los after, consigue acceso exclusivo a los eventos más glamourosos de todo el mundo.</v>
      </c>
    </row>
    <row r="1904" spans="1:9" ht="15.75" customHeight="1" x14ac:dyDescent="0.2">
      <c r="A1904" t="str">
        <f t="shared" si="87"/>
        <v>Even</v>
      </c>
      <c r="B1904" s="9">
        <v>1902</v>
      </c>
      <c r="C1904" s="43">
        <f>'Week 19'!$H$2</f>
        <v>42504</v>
      </c>
      <c r="D1904" s="44">
        <f>'Week 19'!$A$80</f>
        <v>0.80208333333333259</v>
      </c>
      <c r="E1904" s="43">
        <f t="shared" si="88"/>
        <v>42504.760416666672</v>
      </c>
      <c r="F1904" s="44">
        <f t="shared" si="89"/>
        <v>42504.760416666672</v>
      </c>
      <c r="G1904" s="47" t="str">
        <f>'Week 19'!$H$80</f>
        <v>Invitation Only</v>
      </c>
      <c r="H1904" s="46" t="str">
        <f>VLOOKUP(G1904,'EPG Description Guide'!A:K,10,FALSE)</f>
        <v>Solo con Invitación</v>
      </c>
      <c r="I1904" s="46" t="str">
        <f>VLOOKUP(G1904,'EPG Description Guide'!A:K,11,FALSE)</f>
        <v>Desde el comienzo de las fiestas hasta los after, consigue acceso exclusivo a los eventos más glamourosos de todo el mundo.</v>
      </c>
    </row>
    <row r="1905" spans="1:9" ht="15.75" customHeight="1" x14ac:dyDescent="0.2">
      <c r="A1905" t="str">
        <f t="shared" si="87"/>
        <v>Odd</v>
      </c>
      <c r="B1905" s="9">
        <v>1903</v>
      </c>
      <c r="C1905" s="43">
        <f>'Week 19'!$H$2</f>
        <v>42504</v>
      </c>
      <c r="D1905" s="44">
        <f>'Week 19'!$A$81</f>
        <v>0.81249999999999922</v>
      </c>
      <c r="E1905" s="43">
        <f t="shared" si="88"/>
        <v>42504.770833333336</v>
      </c>
      <c r="F1905" s="44">
        <f t="shared" si="89"/>
        <v>42504.770833333336</v>
      </c>
      <c r="G1905" s="47" t="str">
        <f>'Week 19'!$H$81</f>
        <v>From the Runway</v>
      </c>
      <c r="H1905" s="46" t="str">
        <f>VLOOKUP(G1905,'EPG Description Guide'!A:K,10,FALSE)</f>
        <v>De la Pasarela</v>
      </c>
      <c r="I1905" s="46" t="str">
        <f>VLOOKUP(G1905,'EPG Description Guide'!A:K,11,FALSE)</f>
        <v>Mantente al día de las últimas tendencias y estilos directamente desde la pasarela de las capitales de la moda del mundo.</v>
      </c>
    </row>
    <row r="1906" spans="1:9" ht="15.75" customHeight="1" x14ac:dyDescent="0.2">
      <c r="A1906" t="str">
        <f t="shared" si="87"/>
        <v>Even</v>
      </c>
      <c r="B1906" s="9">
        <v>1904</v>
      </c>
      <c r="C1906" s="43">
        <f>'Week 19'!$H$2</f>
        <v>42504</v>
      </c>
      <c r="D1906" s="44">
        <f>'Week 19'!$A$82</f>
        <v>0.82291666666666585</v>
      </c>
      <c r="E1906" s="43">
        <f t="shared" si="88"/>
        <v>42504.78125</v>
      </c>
      <c r="F1906" s="44">
        <f t="shared" si="89"/>
        <v>42504.78125</v>
      </c>
      <c r="G1906" s="47" t="str">
        <f>'Week 19'!$H$82</f>
        <v>From the Runway</v>
      </c>
      <c r="H1906" s="46" t="str">
        <f>VLOOKUP(G1906,'EPG Description Guide'!A:K,10,FALSE)</f>
        <v>De la Pasarela</v>
      </c>
      <c r="I1906" s="46" t="str">
        <f>VLOOKUP(G1906,'EPG Description Guide'!A:K,11,FALSE)</f>
        <v>Mantente al día de las últimas tendencias y estilos directamente desde la pasarela de las capitales de la moda del mundo.</v>
      </c>
    </row>
    <row r="1907" spans="1:9" ht="15.75" customHeight="1" x14ac:dyDescent="0.2">
      <c r="A1907" t="str">
        <f t="shared" si="87"/>
        <v>Odd</v>
      </c>
      <c r="B1907" s="9">
        <v>1905</v>
      </c>
      <c r="C1907" s="43">
        <f>'Week 19'!$H$2</f>
        <v>42504</v>
      </c>
      <c r="D1907" s="44">
        <f>'Week 19'!$A$83</f>
        <v>0.83333333333333248</v>
      </c>
      <c r="E1907" s="43">
        <f t="shared" si="88"/>
        <v>42504.791666666672</v>
      </c>
      <c r="F1907" s="44">
        <f t="shared" si="89"/>
        <v>42504.791666666672</v>
      </c>
      <c r="G1907" s="47" t="str">
        <f>'Week 19'!$H$83</f>
        <v>Alluring Beauty</v>
      </c>
      <c r="H1907" s="46" t="str">
        <f>VLOOKUP(G1907,'EPG Description Guide'!A:K,10,FALSE)</f>
        <v>Seductora Belleza</v>
      </c>
      <c r="I1907" s="46" t="str">
        <f>VLOOKUP(G1907,'EPG Description Guide'!A:K,11,FALSE)</f>
        <v>De preparándose con los modelos a los viajes de boutiques de maquillaje en todo el mundo, nos centramos en todas las cosas el pelo y maquillaje en este especial belleza.</v>
      </c>
    </row>
    <row r="1908" spans="1:9" ht="15.75" customHeight="1" x14ac:dyDescent="0.2">
      <c r="A1908" t="str">
        <f t="shared" si="87"/>
        <v>Even</v>
      </c>
      <c r="B1908" s="9">
        <v>1906</v>
      </c>
      <c r="C1908" s="43">
        <f>'Week 19'!$H$2</f>
        <v>42504</v>
      </c>
      <c r="D1908" s="44">
        <f>'Week 19'!$A$84</f>
        <v>0.84374999999999911</v>
      </c>
      <c r="E1908" s="43">
        <f t="shared" si="88"/>
        <v>42504.802083333336</v>
      </c>
      <c r="F1908" s="44">
        <f t="shared" si="89"/>
        <v>42504.802083333336</v>
      </c>
      <c r="G1908" s="47" t="str">
        <f>'Week 19'!$H$84</f>
        <v>Alluring Beauty</v>
      </c>
      <c r="H1908" s="46" t="str">
        <f>VLOOKUP(G1908,'EPG Description Guide'!A:K,10,FALSE)</f>
        <v>Seductora Belleza</v>
      </c>
      <c r="I1908" s="46" t="str">
        <f>VLOOKUP(G1908,'EPG Description Guide'!A:K,11,FALSE)</f>
        <v>De preparándose con los modelos a los viajes de boutiques de maquillaje en todo el mundo, nos centramos en todas las cosas el pelo y maquillaje en este especial belleza.</v>
      </c>
    </row>
    <row r="1909" spans="1:9" ht="15.75" customHeight="1" x14ac:dyDescent="0.2">
      <c r="A1909" t="str">
        <f t="shared" si="87"/>
        <v>Odd</v>
      </c>
      <c r="B1909" s="9">
        <v>1907</v>
      </c>
      <c r="C1909" s="43">
        <f>'Week 19'!$H$2</f>
        <v>42504</v>
      </c>
      <c r="D1909" s="44">
        <f>'Week 19'!$A$85</f>
        <v>0.85416666666666574</v>
      </c>
      <c r="E1909" s="43">
        <f t="shared" si="88"/>
        <v>42504.8125</v>
      </c>
      <c r="F1909" s="44">
        <f t="shared" si="89"/>
        <v>42504.8125</v>
      </c>
      <c r="G1909" s="47" t="str">
        <f>'Week 19'!$H$85</f>
        <v>Fashion City Tour: Seoul</v>
      </c>
      <c r="H1909" s="46" t="str">
        <f>VLOOKUP(G1909,'EPG Description Guide'!A:K,10,FALSE)</f>
        <v>TOUR DE CIUDAD DE MODA: SEÚL</v>
      </c>
      <c r="I1909" s="46" t="str">
        <f>VLOOKUP(G1909,'EPG Description Guide'!A:K,11,FALSE)</f>
        <v>De las fantásticas boutiques de moda y cocina exquisita a los lugares con más estilo, descubre las fronteras estilísticas de Seúl, consiguiendo un look exclusivo en sus secretos mejor guardados y deportes más populares.</v>
      </c>
    </row>
    <row r="1910" spans="1:9" ht="15.75" customHeight="1" x14ac:dyDescent="0.2">
      <c r="A1910" t="str">
        <f t="shared" si="87"/>
        <v>Even</v>
      </c>
      <c r="B1910" s="9">
        <v>1908</v>
      </c>
      <c r="C1910" s="43">
        <f>'Week 19'!$H$2</f>
        <v>42504</v>
      </c>
      <c r="D1910" s="44">
        <f>'Week 19'!$A$86</f>
        <v>0.86458333333333237</v>
      </c>
      <c r="E1910" s="43">
        <f t="shared" si="88"/>
        <v>42504.822916666672</v>
      </c>
      <c r="F1910" s="44">
        <f t="shared" si="89"/>
        <v>42504.822916666672</v>
      </c>
      <c r="G1910" s="47" t="str">
        <f>'Week 19'!$H$86</f>
        <v>Fashion City Tour: Seoul</v>
      </c>
      <c r="H1910" s="46" t="str">
        <f>VLOOKUP(G1910,'EPG Description Guide'!A:K,10,FALSE)</f>
        <v>TOUR DE CIUDAD DE MODA: SEÚL</v>
      </c>
      <c r="I1910" s="46" t="str">
        <f>VLOOKUP(G1910,'EPG Description Guide'!A:K,11,FALSE)</f>
        <v>De las fantásticas boutiques de moda y cocina exquisita a los lugares con más estilo, descubre las fronteras estilísticas de Seúl, consiguiendo un look exclusivo en sus secretos mejor guardados y deportes más populares.</v>
      </c>
    </row>
    <row r="1911" spans="1:9" ht="15.75" customHeight="1" x14ac:dyDescent="0.2">
      <c r="A1911" t="str">
        <f t="shared" si="87"/>
        <v>Odd</v>
      </c>
      <c r="B1911" s="9">
        <v>1909</v>
      </c>
      <c r="C1911" s="43">
        <f>'Week 19'!$H$2</f>
        <v>42504</v>
      </c>
      <c r="D1911" s="44">
        <f>'Week 19'!$A$87</f>
        <v>0.874999999999999</v>
      </c>
      <c r="E1911" s="43">
        <f t="shared" si="88"/>
        <v>42504.833333333336</v>
      </c>
      <c r="F1911" s="44">
        <f t="shared" si="89"/>
        <v>42504.833333333336</v>
      </c>
      <c r="G1911" s="47" t="str">
        <f>'Week 19'!$H$87</f>
        <v>What's Haute</v>
      </c>
      <c r="H1911" s="46" t="str">
        <f>VLOOKUP(G1911,'EPG Description Guide'!A:K,10,FALSE)</f>
        <v>Alta Costura</v>
      </c>
      <c r="I1911" s="46" t="str">
        <f>VLOOKUP(G1911,'EPG Description Guide'!A:K,11,FALSE)</f>
        <v>La revista y guía definitiva de estilo de vida de lujo para la élite que disfruta de una vida glamourosa.</v>
      </c>
    </row>
    <row r="1912" spans="1:9" ht="15.75" customHeight="1" x14ac:dyDescent="0.2">
      <c r="A1912" t="str">
        <f t="shared" si="87"/>
        <v>Even</v>
      </c>
      <c r="B1912" s="9">
        <v>1910</v>
      </c>
      <c r="C1912" s="43">
        <f>'Week 19'!$H$2</f>
        <v>42504</v>
      </c>
      <c r="D1912" s="44">
        <f>'Week 19'!$A$88</f>
        <v>0.88541666666666563</v>
      </c>
      <c r="E1912" s="43">
        <f t="shared" si="88"/>
        <v>42504.84375</v>
      </c>
      <c r="F1912" s="44">
        <f t="shared" si="89"/>
        <v>42504.84375</v>
      </c>
      <c r="G1912" s="47" t="str">
        <f>'Week 19'!$H$88</f>
        <v>What's Haute</v>
      </c>
      <c r="H1912" s="46" t="str">
        <f>VLOOKUP(G1912,'EPG Description Guide'!A:K,10,FALSE)</f>
        <v>Alta Costura</v>
      </c>
      <c r="I1912" s="46" t="str">
        <f>VLOOKUP(G1912,'EPG Description Guide'!A:K,11,FALSE)</f>
        <v>La revista y guía definitiva de estilo de vida de lujo para la élite que disfruta de una vida glamourosa.</v>
      </c>
    </row>
    <row r="1913" spans="1:9" ht="15.75" customHeight="1" x14ac:dyDescent="0.2">
      <c r="A1913" t="str">
        <f t="shared" si="87"/>
        <v>Odd</v>
      </c>
      <c r="B1913" s="9">
        <v>1911</v>
      </c>
      <c r="C1913" s="43">
        <f>'Week 19'!$H$2</f>
        <v>42504</v>
      </c>
      <c r="D1913" s="44">
        <f>'Week 19'!$A$89</f>
        <v>0.89583333333333226</v>
      </c>
      <c r="E1913" s="43">
        <f t="shared" si="88"/>
        <v>42504.854166666672</v>
      </c>
      <c r="F1913" s="44">
        <f t="shared" si="89"/>
        <v>42504.854166666672</v>
      </c>
      <c r="G1913" s="47" t="str">
        <f>'Week 19'!$H$89</f>
        <v>From the Runway</v>
      </c>
      <c r="H1913" s="46" t="str">
        <f>VLOOKUP(G1913,'EPG Description Guide'!A:K,10,FALSE)</f>
        <v>De la Pasarela</v>
      </c>
      <c r="I1913" s="46" t="str">
        <f>VLOOKUP(G1913,'EPG Description Guide'!A:K,11,FALSE)</f>
        <v>Mantente al día de las últimas tendencias y estilos directamente desde la pasarela de las capitales de la moda del mundo.</v>
      </c>
    </row>
    <row r="1914" spans="1:9" ht="15.75" customHeight="1" x14ac:dyDescent="0.2">
      <c r="A1914" t="str">
        <f t="shared" si="87"/>
        <v>Even</v>
      </c>
      <c r="B1914" s="9">
        <v>1912</v>
      </c>
      <c r="C1914" s="43">
        <f>'Week 19'!$H$2</f>
        <v>42504</v>
      </c>
      <c r="D1914" s="44">
        <f>'Week 19'!$A$90</f>
        <v>0.90624999999999889</v>
      </c>
      <c r="E1914" s="43">
        <f t="shared" si="88"/>
        <v>42504.864583333336</v>
      </c>
      <c r="F1914" s="44">
        <f t="shared" si="89"/>
        <v>42504.864583333336</v>
      </c>
      <c r="G1914" s="47" t="str">
        <f>'Week 19'!$H$90</f>
        <v>From the Runway</v>
      </c>
      <c r="H1914" s="46" t="str">
        <f>VLOOKUP(G1914,'EPG Description Guide'!A:K,10,FALSE)</f>
        <v>De la Pasarela</v>
      </c>
      <c r="I1914" s="46" t="str">
        <f>VLOOKUP(G1914,'EPG Description Guide'!A:K,11,FALSE)</f>
        <v>Mantente al día de las últimas tendencias y estilos directamente desde la pasarela de las capitales de la moda del mundo.</v>
      </c>
    </row>
    <row r="1915" spans="1:9" ht="15.75" customHeight="1" x14ac:dyDescent="0.2">
      <c r="A1915" t="str">
        <f t="shared" si="87"/>
        <v>Odd</v>
      </c>
      <c r="B1915" s="9">
        <v>1913</v>
      </c>
      <c r="C1915" s="43">
        <f>'Week 19'!$H$2</f>
        <v>42504</v>
      </c>
      <c r="D1915" s="44">
        <f>'Week 19'!$A$91</f>
        <v>0.91666666666666552</v>
      </c>
      <c r="E1915" s="43">
        <f t="shared" si="88"/>
        <v>42504.875</v>
      </c>
      <c r="F1915" s="44">
        <f t="shared" si="89"/>
        <v>42504.875</v>
      </c>
      <c r="G1915" s="47" t="str">
        <f>'Week 19'!$H$91</f>
        <v>Style Wars Ep2</v>
      </c>
      <c r="H1915" s="46" t="str">
        <f>VLOOKUP(G1915,'EPG Description Guide'!A:K,10,FALSE)</f>
        <v>Style Wars</v>
      </c>
      <c r="I1915" s="46" t="str">
        <f>VLOOKUP(G1915,'EPG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916" spans="1:9" ht="15.75" customHeight="1" x14ac:dyDescent="0.2">
      <c r="A1916" t="str">
        <f t="shared" si="87"/>
        <v>Even</v>
      </c>
      <c r="B1916" s="9">
        <v>1914</v>
      </c>
      <c r="C1916" s="43">
        <f>'Week 19'!$H$2</f>
        <v>42504</v>
      </c>
      <c r="D1916" s="44">
        <f>'Week 19'!$A$92</f>
        <v>0.92708333333333215</v>
      </c>
      <c r="E1916" s="43">
        <f t="shared" si="88"/>
        <v>42504.885416666672</v>
      </c>
      <c r="F1916" s="44">
        <f t="shared" si="89"/>
        <v>42504.885416666672</v>
      </c>
      <c r="G1916" s="47" t="str">
        <f>'Week 19'!$H$92</f>
        <v>Style Wars Ep2</v>
      </c>
      <c r="H1916" s="46" t="str">
        <f>VLOOKUP(G1916,'EPG Description Guide'!A:K,10,FALSE)</f>
        <v>Style Wars</v>
      </c>
      <c r="I1916" s="46" t="str">
        <f>VLOOKUP(G1916,'EPG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917" spans="1:9" ht="15.75" customHeight="1" x14ac:dyDescent="0.2">
      <c r="A1917" t="str">
        <f t="shared" si="87"/>
        <v>Odd</v>
      </c>
      <c r="B1917" s="9">
        <v>1915</v>
      </c>
      <c r="C1917" s="43">
        <f>'Week 19'!$H$2</f>
        <v>42504</v>
      </c>
      <c r="D1917" s="44">
        <f>'Week 19'!$A$93</f>
        <v>0.93749999999999878</v>
      </c>
      <c r="E1917" s="43">
        <f t="shared" si="88"/>
        <v>42504.895833333336</v>
      </c>
      <c r="F1917" s="44">
        <f t="shared" si="89"/>
        <v>42504.895833333336</v>
      </c>
      <c r="G1917" s="47" t="str">
        <f>'Week 19'!$H$93</f>
        <v>British Style Ep1</v>
      </c>
      <c r="H1917" s="46" t="str">
        <f>VLOOKUP(G1917,'EPG Description Guide'!A:K,10,FALSE)</f>
        <v>Estilo Británico</v>
      </c>
      <c r="I1917" s="46" t="str">
        <f>VLOOKUP(G1917,'EPG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18" spans="1:9" ht="15.75" customHeight="1" x14ac:dyDescent="0.2">
      <c r="A1918" t="str">
        <f t="shared" si="87"/>
        <v>Even</v>
      </c>
      <c r="B1918" s="9">
        <v>1916</v>
      </c>
      <c r="C1918" s="43">
        <f>'Week 19'!$H$2</f>
        <v>42504</v>
      </c>
      <c r="D1918" s="44">
        <f>'Week 19'!$A$94</f>
        <v>0.94791666666666541</v>
      </c>
      <c r="E1918" s="43">
        <f t="shared" si="88"/>
        <v>42504.90625</v>
      </c>
      <c r="F1918" s="44">
        <f t="shared" si="89"/>
        <v>42504.90625</v>
      </c>
      <c r="G1918" s="47" t="str">
        <f>'Week 19'!$H$94</f>
        <v>British Style Ep1</v>
      </c>
      <c r="H1918" s="46" t="str">
        <f>VLOOKUP(G1918,'EPG Description Guide'!A:K,10,FALSE)</f>
        <v>Estilo Británico</v>
      </c>
      <c r="I1918" s="46" t="str">
        <f>VLOOKUP(G1918,'EPG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19" spans="1:9" ht="15.75" customHeight="1" x14ac:dyDescent="0.2">
      <c r="A1919" t="str">
        <f t="shared" si="87"/>
        <v>Odd</v>
      </c>
      <c r="B1919" s="9">
        <v>1917</v>
      </c>
      <c r="C1919" s="43">
        <f>'Week 19'!$H$2</f>
        <v>42504</v>
      </c>
      <c r="D1919" s="44">
        <f>'Week 19'!$A$95</f>
        <v>0.95833333333333204</v>
      </c>
      <c r="E1919" s="43">
        <f t="shared" si="88"/>
        <v>42504.916666666672</v>
      </c>
      <c r="F1919" s="44">
        <f t="shared" si="89"/>
        <v>42504.916666666672</v>
      </c>
      <c r="G1919" s="47" t="str">
        <f>'Week 19'!$H$95</f>
        <v>Robo Girls Ep2</v>
      </c>
      <c r="H1919" s="46" t="str">
        <f>VLOOKUP(G1919,'EPG Description Guide'!A:K,10,FALSE)</f>
        <v>Robogirls</v>
      </c>
      <c r="I1919" s="46" t="str">
        <f>VLOOKUP(G1919,'EPG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920" spans="1:9" ht="15.75" customHeight="1" x14ac:dyDescent="0.2">
      <c r="A1920" t="str">
        <f t="shared" si="87"/>
        <v>Even</v>
      </c>
      <c r="B1920" s="9">
        <v>1918</v>
      </c>
      <c r="C1920" s="43">
        <f>'Week 19'!$H$2</f>
        <v>42504</v>
      </c>
      <c r="D1920" s="44">
        <f>'Week 19'!$A$96</f>
        <v>0.96874999999999867</v>
      </c>
      <c r="E1920" s="43">
        <f t="shared" si="88"/>
        <v>42504.927083333336</v>
      </c>
      <c r="F1920" s="44">
        <f t="shared" si="89"/>
        <v>42504.927083333336</v>
      </c>
      <c r="G1920" s="47" t="str">
        <f>'Week 19'!$H$96</f>
        <v>Robo Girls Ep2</v>
      </c>
      <c r="H1920" s="46" t="str">
        <f>VLOOKUP(G1920,'EPG Description Guide'!A:K,10,FALSE)</f>
        <v>Robogirls</v>
      </c>
      <c r="I1920" s="46" t="str">
        <f>VLOOKUP(G1920,'EPG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921" spans="1:9" ht="15.75" customHeight="1" x14ac:dyDescent="0.2">
      <c r="A1921" t="str">
        <f t="shared" si="87"/>
        <v>Odd</v>
      </c>
      <c r="B1921" s="9">
        <v>1919</v>
      </c>
      <c r="C1921" s="43">
        <f>'Week 19'!$H$2</f>
        <v>42504</v>
      </c>
      <c r="D1921" s="44">
        <f>'Week 19'!$A$97</f>
        <v>0.9791666666666653</v>
      </c>
      <c r="E1921" s="43">
        <f t="shared" si="88"/>
        <v>42504.9375</v>
      </c>
      <c r="F1921" s="44">
        <f t="shared" si="89"/>
        <v>42504.9375</v>
      </c>
      <c r="G1921" s="47" t="str">
        <f>'Week 19'!$H$97</f>
        <v>Photographers</v>
      </c>
      <c r="H1921" s="46" t="str">
        <f>VLOOKUP(G1921,'EPG Description Guide'!A:K,10,FALSE)</f>
        <v>Fotógrafos</v>
      </c>
      <c r="I1921" s="46" t="str">
        <f>VLOOKUP(G1921,'EPG Description Guide'!A:K,11,FALSE)</f>
        <v>Observa a las modelos y sus sesiones de fotos desde el punto de vista de un fotógrafo y descubre qué se necesita para conseguir la mejor fotografía.</v>
      </c>
    </row>
    <row r="1922" spans="1:9" ht="15.75" customHeight="1" x14ac:dyDescent="0.2">
      <c r="A1922" t="str">
        <f t="shared" si="87"/>
        <v>Even</v>
      </c>
      <c r="B1922" s="9">
        <v>1920</v>
      </c>
      <c r="C1922" s="43">
        <f>'Week 19'!$H$2</f>
        <v>42504</v>
      </c>
      <c r="D1922" s="44">
        <f>'Week 19'!$A$98</f>
        <v>0.98958333333333193</v>
      </c>
      <c r="E1922" s="43">
        <f t="shared" si="88"/>
        <v>42504.947916666672</v>
      </c>
      <c r="F1922" s="44">
        <f t="shared" si="89"/>
        <v>42504.947916666672</v>
      </c>
      <c r="G1922" s="47" t="str">
        <f>'Week 19'!$H$98</f>
        <v>Photographers</v>
      </c>
      <c r="H1922" s="46" t="str">
        <f>VLOOKUP(G1922,'EPG Description Guide'!A:K,10,FALSE)</f>
        <v>Fotógrafos</v>
      </c>
      <c r="I1922" s="46" t="str">
        <f>VLOOKUP(G1922,'EPG Description Guide'!A:K,11,FALSE)</f>
        <v>Observa a las modelos y sus sesiones de fotos desde el punto de vista de un fotógrafo y descubre qué se necesita para conseguir la mejor fotografía.</v>
      </c>
    </row>
    <row r="1923" spans="1:9" ht="15.75" customHeight="1" x14ac:dyDescent="0.2">
      <c r="A1923" t="str">
        <f t="shared" si="87"/>
        <v>Odd</v>
      </c>
      <c r="B1923" s="9">
        <v>1921</v>
      </c>
      <c r="C1923" s="43">
        <f>'Week 19'!$I$2</f>
        <v>42505</v>
      </c>
      <c r="D1923" s="44">
        <f>'Week 19'!$A$3</f>
        <v>0</v>
      </c>
      <c r="E1923" s="43">
        <f t="shared" si="88"/>
        <v>42504.958333333336</v>
      </c>
      <c r="F1923" s="44">
        <f t="shared" si="89"/>
        <v>42504.958333333336</v>
      </c>
      <c r="G1923" s="47" t="str">
        <f>'Week 19'!$I$3</f>
        <v>What's Haute</v>
      </c>
      <c r="H1923" s="46" t="str">
        <f>VLOOKUP(G1923,'EPG Description Guide'!A:K,10,FALSE)</f>
        <v>Alta Costura</v>
      </c>
      <c r="I1923" s="46" t="str">
        <f>VLOOKUP(G1923,'EPG Description Guide'!A:K,11,FALSE)</f>
        <v>La revista y guía definitiva de estilo de vida de lujo para la élite que disfruta de una vida glamourosa.</v>
      </c>
    </row>
    <row r="1924" spans="1:9" ht="15.75" customHeight="1" x14ac:dyDescent="0.2">
      <c r="A1924" t="str">
        <f t="shared" ref="A1924:A1987" si="90">IF(MOD(B1924,2),"Odd","Even")</f>
        <v>Even</v>
      </c>
      <c r="B1924" s="9">
        <v>1922</v>
      </c>
      <c r="C1924" s="43">
        <f>'Week 19'!$I$2</f>
        <v>42505</v>
      </c>
      <c r="D1924" s="44">
        <f>'Week 19'!$A$4</f>
        <v>1.0416666666666666E-2</v>
      </c>
      <c r="E1924" s="43">
        <f t="shared" ref="E1924:E1987" si="91">($C1924+$D1924)-(1/24)</f>
        <v>42504.96875</v>
      </c>
      <c r="F1924" s="44">
        <f t="shared" ref="F1924:F1987" si="92">($C1924+$D1924)-(1/24)</f>
        <v>42504.96875</v>
      </c>
      <c r="G1924" s="47" t="str">
        <f>'Week 19'!$I$4</f>
        <v>What's Haute</v>
      </c>
      <c r="H1924" s="46" t="str">
        <f>VLOOKUP(G1924,'EPG Description Guide'!A:K,10,FALSE)</f>
        <v>Alta Costura</v>
      </c>
      <c r="I1924" s="46" t="str">
        <f>VLOOKUP(G1924,'EPG Description Guide'!A:K,11,FALSE)</f>
        <v>La revista y guía definitiva de estilo de vida de lujo para la élite que disfruta de una vida glamourosa.</v>
      </c>
    </row>
    <row r="1925" spans="1:9" ht="15.75" customHeight="1" x14ac:dyDescent="0.2">
      <c r="A1925" t="str">
        <f t="shared" si="90"/>
        <v>Odd</v>
      </c>
      <c r="B1925" s="9">
        <v>1923</v>
      </c>
      <c r="C1925" s="43">
        <f>'Week 19'!$I$2</f>
        <v>42505</v>
      </c>
      <c r="D1925" s="44">
        <f>'Week 19'!$A$5</f>
        <v>2.0833333333333332E-2</v>
      </c>
      <c r="E1925" s="43">
        <f t="shared" si="91"/>
        <v>42504.979166666672</v>
      </c>
      <c r="F1925" s="44">
        <f t="shared" si="92"/>
        <v>42504.979166666672</v>
      </c>
      <c r="G1925" s="47" t="str">
        <f>'Week 19'!$I$5</f>
        <v>Photographers</v>
      </c>
      <c r="H1925" s="46" t="str">
        <f>VLOOKUP(G1925,'EPG Description Guide'!A:K,10,FALSE)</f>
        <v>Fotógrafos</v>
      </c>
      <c r="I1925" s="46" t="str">
        <f>VLOOKUP(G1925,'EPG Description Guide'!A:K,11,FALSE)</f>
        <v>Observa a las modelos y sus sesiones de fotos desde el punto de vista de un fotógrafo y descubre qué se necesita para conseguir la mejor fotografía.</v>
      </c>
    </row>
    <row r="1926" spans="1:9" ht="15.75" customHeight="1" x14ac:dyDescent="0.2">
      <c r="A1926" t="str">
        <f t="shared" si="90"/>
        <v>Even</v>
      </c>
      <c r="B1926" s="9">
        <v>1924</v>
      </c>
      <c r="C1926" s="43">
        <f>'Week 19'!$I$2</f>
        <v>42505</v>
      </c>
      <c r="D1926" s="44">
        <f>'Week 19'!$A$6</f>
        <v>3.125E-2</v>
      </c>
      <c r="E1926" s="43">
        <f t="shared" si="91"/>
        <v>42504.989583333336</v>
      </c>
      <c r="F1926" s="44">
        <f t="shared" si="92"/>
        <v>42504.989583333336</v>
      </c>
      <c r="G1926" s="47" t="str">
        <f>'Week 19'!$I$6</f>
        <v>Photographers</v>
      </c>
      <c r="H1926" s="46" t="str">
        <f>VLOOKUP(G1926,'EPG Description Guide'!A:K,10,FALSE)</f>
        <v>Fotógrafos</v>
      </c>
      <c r="I1926" s="46" t="str">
        <f>VLOOKUP(G1926,'EPG Description Guide'!A:K,11,FALSE)</f>
        <v>Observa a las modelos y sus sesiones de fotos desde el punto de vista de un fotógrafo y descubre qué se necesita para conseguir la mejor fotografía.</v>
      </c>
    </row>
    <row r="1927" spans="1:9" ht="15.75" customHeight="1" x14ac:dyDescent="0.2">
      <c r="A1927" t="str">
        <f t="shared" si="90"/>
        <v>Odd</v>
      </c>
      <c r="B1927" s="9">
        <v>1925</v>
      </c>
      <c r="C1927" s="43">
        <f>'Week 19'!$I$2</f>
        <v>42505</v>
      </c>
      <c r="D1927" s="44">
        <f>'Week 19'!$A$7</f>
        <v>4.1666666666666664E-2</v>
      </c>
      <c r="E1927" s="43">
        <f t="shared" si="91"/>
        <v>42505</v>
      </c>
      <c r="F1927" s="44">
        <f t="shared" si="92"/>
        <v>42505</v>
      </c>
      <c r="G1927" s="47" t="str">
        <f>'Week 19'!$I$7</f>
        <v>Alluring Beauty</v>
      </c>
      <c r="H1927" s="46" t="str">
        <f>VLOOKUP(G1927,'EPG Description Guide'!A:K,10,FALSE)</f>
        <v>Seductora Belleza</v>
      </c>
      <c r="I1927" s="46" t="str">
        <f>VLOOKUP(G1927,'EPG Description Guide'!A:K,11,FALSE)</f>
        <v>De preparándose con los modelos a los viajes de boutiques de maquillaje en todo el mundo, nos centramos en todas las cosas el pelo y maquillaje en este especial belleza.</v>
      </c>
    </row>
    <row r="1928" spans="1:9" ht="15.75" customHeight="1" x14ac:dyDescent="0.2">
      <c r="A1928" t="str">
        <f t="shared" si="90"/>
        <v>Even</v>
      </c>
      <c r="B1928" s="9">
        <v>1926</v>
      </c>
      <c r="C1928" s="43">
        <f>'Week 19'!$I$2</f>
        <v>42505</v>
      </c>
      <c r="D1928" s="44">
        <f>'Week 19'!$A$8</f>
        <v>5.2083333333333329E-2</v>
      </c>
      <c r="E1928" s="43">
        <f t="shared" si="91"/>
        <v>42505.010416666672</v>
      </c>
      <c r="F1928" s="44">
        <f t="shared" si="92"/>
        <v>42505.010416666672</v>
      </c>
      <c r="G1928" s="47" t="str">
        <f>'Week 19'!$I$8</f>
        <v>Alluring Beauty</v>
      </c>
      <c r="H1928" s="46" t="str">
        <f>VLOOKUP(G1928,'EPG Description Guide'!A:K,10,FALSE)</f>
        <v>Seductora Belleza</v>
      </c>
      <c r="I1928" s="46" t="str">
        <f>VLOOKUP(G1928,'EPG Description Guide'!A:K,11,FALSE)</f>
        <v>De preparándose con los modelos a los viajes de boutiques de maquillaje en todo el mundo, nos centramos en todas las cosas el pelo y maquillaje en este especial belleza.</v>
      </c>
    </row>
    <row r="1929" spans="1:9" ht="15.75" customHeight="1" x14ac:dyDescent="0.2">
      <c r="A1929" t="str">
        <f t="shared" si="90"/>
        <v>Odd</v>
      </c>
      <c r="B1929" s="9">
        <v>1927</v>
      </c>
      <c r="C1929" s="43">
        <f>'Week 19'!$I$2</f>
        <v>42505</v>
      </c>
      <c r="D1929" s="44">
        <f>'Week 19'!$A$9</f>
        <v>6.2499999999999993E-2</v>
      </c>
      <c r="E1929" s="43">
        <f t="shared" si="91"/>
        <v>42505.020833333336</v>
      </c>
      <c r="F1929" s="44">
        <f t="shared" si="92"/>
        <v>42505.020833333336</v>
      </c>
      <c r="G1929" s="47" t="str">
        <f>'Week 19'!$I$9</f>
        <v>Fashion Exposed</v>
      </c>
      <c r="H1929" s="46" t="str">
        <f>VLOOKUP(G1929,'EPG Description Guide'!A:K,10,FALSE)</f>
        <v>Moda Expuesta</v>
      </c>
      <c r="I1929" s="46" t="str">
        <f>VLOOKUP(G1929,'EPG Description Guide'!A:K,11,FALSE)</f>
        <v>Lugares increíbles con las modelos más atractivas y fotógrafos, directamente desde las tentadoras y sensuales sesiones de fotos y desfiles.</v>
      </c>
    </row>
    <row r="1930" spans="1:9" ht="15.75" customHeight="1" x14ac:dyDescent="0.2">
      <c r="A1930" t="str">
        <f t="shared" si="90"/>
        <v>Even</v>
      </c>
      <c r="B1930" s="9">
        <v>1928</v>
      </c>
      <c r="C1930" s="43">
        <f>'Week 19'!$I$2</f>
        <v>42505</v>
      </c>
      <c r="D1930" s="44">
        <f>'Week 19'!$A$10</f>
        <v>7.2916666666666657E-2</v>
      </c>
      <c r="E1930" s="43">
        <f t="shared" si="91"/>
        <v>42505.03125</v>
      </c>
      <c r="F1930" s="44">
        <f t="shared" si="92"/>
        <v>42505.03125</v>
      </c>
      <c r="G1930" s="47" t="str">
        <f>'Week 19'!$I$10</f>
        <v>Fashion Exposed</v>
      </c>
      <c r="H1930" s="46" t="str">
        <f>VLOOKUP(G1930,'EPG Description Guide'!A:K,10,FALSE)</f>
        <v>Moda Expuesta</v>
      </c>
      <c r="I1930" s="46" t="str">
        <f>VLOOKUP(G1930,'EPG Description Guide'!A:K,11,FALSE)</f>
        <v>Lugares increíbles con las modelos más atractivas y fotógrafos, directamente desde las tentadoras y sensuales sesiones de fotos y desfiles.</v>
      </c>
    </row>
    <row r="1931" spans="1:9" ht="15.75" customHeight="1" x14ac:dyDescent="0.2">
      <c r="A1931" t="str">
        <f t="shared" si="90"/>
        <v>Odd</v>
      </c>
      <c r="B1931" s="9">
        <v>1929</v>
      </c>
      <c r="C1931" s="43">
        <f>'Week 19'!$I$2</f>
        <v>42505</v>
      </c>
      <c r="D1931" s="44">
        <f>'Week 19'!$A$11</f>
        <v>8.3333333333333329E-2</v>
      </c>
      <c r="E1931" s="43">
        <f t="shared" si="91"/>
        <v>42505.041666666672</v>
      </c>
      <c r="F1931" s="44">
        <f t="shared" si="92"/>
        <v>42505.041666666672</v>
      </c>
      <c r="G1931" s="47" t="str">
        <f>'Week 19'!$I$11</f>
        <v>Fashion Exposed</v>
      </c>
      <c r="H1931" s="46" t="str">
        <f>VLOOKUP(G1931,'EPG Description Guide'!A:K,10,FALSE)</f>
        <v>Moda Expuesta</v>
      </c>
      <c r="I1931" s="46" t="str">
        <f>VLOOKUP(G1931,'EPG Description Guide'!A:K,11,FALSE)</f>
        <v>Lugares increíbles con las modelos más atractivas y fotógrafos, directamente desde las tentadoras y sensuales sesiones de fotos y desfiles.</v>
      </c>
    </row>
    <row r="1932" spans="1:9" ht="15.75" customHeight="1" x14ac:dyDescent="0.2">
      <c r="A1932" t="str">
        <f t="shared" si="90"/>
        <v>Even</v>
      </c>
      <c r="B1932" s="9">
        <v>1930</v>
      </c>
      <c r="C1932" s="43">
        <f>'Week 19'!$I$2</f>
        <v>42505</v>
      </c>
      <c r="D1932" s="44">
        <f>'Week 19'!$A$12</f>
        <v>9.375E-2</v>
      </c>
      <c r="E1932" s="43">
        <f t="shared" si="91"/>
        <v>42505.052083333336</v>
      </c>
      <c r="F1932" s="44">
        <f t="shared" si="92"/>
        <v>42505.052083333336</v>
      </c>
      <c r="G1932" s="47" t="str">
        <f>'Week 19'!$I$12</f>
        <v>Fashion Exposed</v>
      </c>
      <c r="H1932" s="46" t="str">
        <f>VLOOKUP(G1932,'EPG Description Guide'!A:K,10,FALSE)</f>
        <v>Moda Expuesta</v>
      </c>
      <c r="I1932" s="46" t="str">
        <f>VLOOKUP(G1932,'EPG Description Guide'!A:K,11,FALSE)</f>
        <v>Lugares increíbles con las modelos más atractivas y fotógrafos, directamente desde las tentadoras y sensuales sesiones de fotos y desfiles.</v>
      </c>
    </row>
    <row r="1933" spans="1:9" ht="15.75" customHeight="1" x14ac:dyDescent="0.2">
      <c r="A1933" t="str">
        <f t="shared" si="90"/>
        <v>Odd</v>
      </c>
      <c r="B1933" s="9">
        <v>1931</v>
      </c>
      <c r="C1933" s="43">
        <f>'Week 19'!$I$2</f>
        <v>42505</v>
      </c>
      <c r="D1933" s="44">
        <f>'Week 19'!$A$13</f>
        <v>0.10416666666666667</v>
      </c>
      <c r="E1933" s="43">
        <f t="shared" si="91"/>
        <v>42505.0625</v>
      </c>
      <c r="F1933" s="44">
        <f t="shared" si="92"/>
        <v>42505.0625</v>
      </c>
      <c r="G1933" s="47" t="str">
        <f>'Week 19'!$I$13</f>
        <v>From the Runway</v>
      </c>
      <c r="H1933" s="46" t="str">
        <f>VLOOKUP(G1933,'EPG Description Guide'!A:K,10,FALSE)</f>
        <v>De la Pasarela</v>
      </c>
      <c r="I1933" s="46" t="str">
        <f>VLOOKUP(G1933,'EPG Description Guide'!A:K,11,FALSE)</f>
        <v>Mantente al día de las últimas tendencias y estilos directamente desde la pasarela de las capitales de la moda del mundo.</v>
      </c>
    </row>
    <row r="1934" spans="1:9" ht="15.75" customHeight="1" x14ac:dyDescent="0.2">
      <c r="A1934" t="str">
        <f t="shared" si="90"/>
        <v>Even</v>
      </c>
      <c r="B1934" s="9">
        <v>1932</v>
      </c>
      <c r="C1934" s="43">
        <f>'Week 19'!$I$2</f>
        <v>42505</v>
      </c>
      <c r="D1934" s="44">
        <f>'Week 19'!$A$14</f>
        <v>0.11458333333333334</v>
      </c>
      <c r="E1934" s="43">
        <f t="shared" si="91"/>
        <v>42505.072916666672</v>
      </c>
      <c r="F1934" s="44">
        <f t="shared" si="92"/>
        <v>42505.072916666672</v>
      </c>
      <c r="G1934" s="47" t="str">
        <f>'Week 19'!$I$14</f>
        <v>From the Runway</v>
      </c>
      <c r="H1934" s="46" t="str">
        <f>VLOOKUP(G1934,'EPG Description Guide'!A:K,10,FALSE)</f>
        <v>De la Pasarela</v>
      </c>
      <c r="I1934" s="46" t="str">
        <f>VLOOKUP(G1934,'EPG Description Guide'!A:K,11,FALSE)</f>
        <v>Mantente al día de las últimas tendencias y estilos directamente desde la pasarela de las capitales de la moda del mundo.</v>
      </c>
    </row>
    <row r="1935" spans="1:9" ht="15.75" customHeight="1" x14ac:dyDescent="0.2">
      <c r="A1935" t="str">
        <f t="shared" si="90"/>
        <v>Odd</v>
      </c>
      <c r="B1935" s="9">
        <v>1933</v>
      </c>
      <c r="C1935" s="43">
        <f>'Week 19'!$I$2</f>
        <v>42505</v>
      </c>
      <c r="D1935" s="44">
        <f>'Week 19'!$A$15</f>
        <v>0.125</v>
      </c>
      <c r="E1935" s="43">
        <f t="shared" si="91"/>
        <v>42505.083333333336</v>
      </c>
      <c r="F1935" s="44">
        <f t="shared" si="92"/>
        <v>42505.083333333336</v>
      </c>
      <c r="G1935" s="47" t="str">
        <f>'Week 19'!$I$15</f>
        <v>Invitation Only</v>
      </c>
      <c r="H1935" s="46" t="str">
        <f>VLOOKUP(G1935,'EPG Description Guide'!A:K,10,FALSE)</f>
        <v>Solo con Invitación</v>
      </c>
      <c r="I1935" s="46" t="str">
        <f>VLOOKUP(G1935,'EPG Description Guide'!A:K,11,FALSE)</f>
        <v>Desde el comienzo de las fiestas hasta los after, consigue acceso exclusivo a los eventos más glamourosos de todo el mundo.</v>
      </c>
    </row>
    <row r="1936" spans="1:9" ht="15.75" customHeight="1" x14ac:dyDescent="0.2">
      <c r="A1936" t="str">
        <f t="shared" si="90"/>
        <v>Even</v>
      </c>
      <c r="B1936" s="9">
        <v>1934</v>
      </c>
      <c r="C1936" s="43">
        <f>'Week 19'!$I$2</f>
        <v>42505</v>
      </c>
      <c r="D1936" s="44">
        <f>'Week 19'!$A$16</f>
        <v>0.13541666666666666</v>
      </c>
      <c r="E1936" s="43">
        <f t="shared" si="91"/>
        <v>42505.09375</v>
      </c>
      <c r="F1936" s="44">
        <f t="shared" si="92"/>
        <v>42505.09375</v>
      </c>
      <c r="G1936" s="47" t="str">
        <f>'Week 19'!$I$16</f>
        <v>Invitation Only</v>
      </c>
      <c r="H1936" s="46" t="str">
        <f>VLOOKUP(G1936,'EPG Description Guide'!A:K,10,FALSE)</f>
        <v>Solo con Invitación</v>
      </c>
      <c r="I1936" s="46" t="str">
        <f>VLOOKUP(G1936,'EPG Description Guide'!A:K,11,FALSE)</f>
        <v>Desde el comienzo de las fiestas hasta los after, consigue acceso exclusivo a los eventos más glamourosos de todo el mundo.</v>
      </c>
    </row>
    <row r="1937" spans="1:9" ht="15.75" customHeight="1" x14ac:dyDescent="0.2">
      <c r="A1937" t="str">
        <f t="shared" si="90"/>
        <v>Odd</v>
      </c>
      <c r="B1937" s="9">
        <v>1935</v>
      </c>
      <c r="C1937" s="43">
        <f>'Week 19'!$I$2</f>
        <v>42505</v>
      </c>
      <c r="D1937" s="44">
        <f>'Week 19'!$A$17</f>
        <v>0.14583333333333331</v>
      </c>
      <c r="E1937" s="43">
        <f t="shared" si="91"/>
        <v>42505.104166666672</v>
      </c>
      <c r="F1937" s="44">
        <f t="shared" si="92"/>
        <v>42505.104166666672</v>
      </c>
      <c r="G1937" s="47" t="str">
        <f>'Week 19'!$I$17</f>
        <v>Fashion Exposed</v>
      </c>
      <c r="H1937" s="46" t="str">
        <f>VLOOKUP(G1937,'EPG Description Guide'!A:K,10,FALSE)</f>
        <v>Moda Expuesta</v>
      </c>
      <c r="I1937" s="46" t="str">
        <f>VLOOKUP(G1937,'EPG Description Guide'!A:K,11,FALSE)</f>
        <v>Lugares increíbles con las modelos más atractivas y fotógrafos, directamente desde las tentadoras y sensuales sesiones de fotos y desfiles.</v>
      </c>
    </row>
    <row r="1938" spans="1:9" ht="15.75" customHeight="1" x14ac:dyDescent="0.2">
      <c r="A1938" t="str">
        <f t="shared" si="90"/>
        <v>Even</v>
      </c>
      <c r="B1938" s="9">
        <v>1936</v>
      </c>
      <c r="C1938" s="43">
        <f>'Week 19'!$I$2</f>
        <v>42505</v>
      </c>
      <c r="D1938" s="44">
        <f>'Week 19'!$A$18</f>
        <v>0.15624999999999997</v>
      </c>
      <c r="E1938" s="43">
        <f t="shared" si="91"/>
        <v>42505.114583333336</v>
      </c>
      <c r="F1938" s="44">
        <f t="shared" si="92"/>
        <v>42505.114583333336</v>
      </c>
      <c r="G1938" s="47" t="str">
        <f>'Week 19'!$I$18</f>
        <v>Fashion Exposed</v>
      </c>
      <c r="H1938" s="46" t="str">
        <f>VLOOKUP(G1938,'EPG Description Guide'!A:K,10,FALSE)</f>
        <v>Moda Expuesta</v>
      </c>
      <c r="I1938" s="46" t="str">
        <f>VLOOKUP(G1938,'EPG Description Guide'!A:K,11,FALSE)</f>
        <v>Lugares increíbles con las modelos más atractivas y fotógrafos, directamente desde las tentadoras y sensuales sesiones de fotos y desfiles.</v>
      </c>
    </row>
    <row r="1939" spans="1:9" ht="15.75" customHeight="1" x14ac:dyDescent="0.2">
      <c r="A1939" t="str">
        <f t="shared" si="90"/>
        <v>Odd</v>
      </c>
      <c r="B1939" s="9">
        <v>1937</v>
      </c>
      <c r="C1939" s="43">
        <f>'Week 19'!$I$2</f>
        <v>42505</v>
      </c>
      <c r="D1939" s="44">
        <f>'Week 19'!$A$19</f>
        <v>0.16666666666666663</v>
      </c>
      <c r="E1939" s="43">
        <f t="shared" si="91"/>
        <v>42505.125</v>
      </c>
      <c r="F1939" s="44">
        <f t="shared" si="92"/>
        <v>42505.125</v>
      </c>
      <c r="G1939" s="47" t="str">
        <f>'Week 19'!$I$19</f>
        <v>From the Runway</v>
      </c>
      <c r="H1939" s="46" t="str">
        <f>VLOOKUP(G1939,'EPG Description Guide'!A:K,10,FALSE)</f>
        <v>De la Pasarela</v>
      </c>
      <c r="I1939" s="46" t="str">
        <f>VLOOKUP(G1939,'EPG Description Guide'!A:K,11,FALSE)</f>
        <v>Mantente al día de las últimas tendencias y estilos directamente desde la pasarela de las capitales de la moda del mundo.</v>
      </c>
    </row>
    <row r="1940" spans="1:9" ht="15.75" customHeight="1" x14ac:dyDescent="0.2">
      <c r="A1940" t="str">
        <f t="shared" si="90"/>
        <v>Even</v>
      </c>
      <c r="B1940" s="9">
        <v>1938</v>
      </c>
      <c r="C1940" s="43">
        <f>'Week 19'!$I$2</f>
        <v>42505</v>
      </c>
      <c r="D1940" s="44">
        <f>'Week 19'!$A$20</f>
        <v>0.17708333333333329</v>
      </c>
      <c r="E1940" s="43">
        <f t="shared" si="91"/>
        <v>42505.135416666672</v>
      </c>
      <c r="F1940" s="44">
        <f t="shared" si="92"/>
        <v>42505.135416666672</v>
      </c>
      <c r="G1940" s="47" t="str">
        <f>'Week 19'!$I$20</f>
        <v>From the Runway</v>
      </c>
      <c r="H1940" s="46" t="str">
        <f>VLOOKUP(G1940,'EPG Description Guide'!A:K,10,FALSE)</f>
        <v>De la Pasarela</v>
      </c>
      <c r="I1940" s="46" t="str">
        <f>VLOOKUP(G1940,'EPG Description Guide'!A:K,11,FALSE)</f>
        <v>Mantente al día de las últimas tendencias y estilos directamente desde la pasarela de las capitales de la moda del mundo.</v>
      </c>
    </row>
    <row r="1941" spans="1:9" ht="15.75" customHeight="1" x14ac:dyDescent="0.2">
      <c r="A1941" t="str">
        <f t="shared" si="90"/>
        <v>Odd</v>
      </c>
      <c r="B1941" s="9">
        <v>1939</v>
      </c>
      <c r="C1941" s="43">
        <f>'Week 19'!$I$2</f>
        <v>42505</v>
      </c>
      <c r="D1941" s="44">
        <f>'Week 19'!$A$21</f>
        <v>0.18749999999999994</v>
      </c>
      <c r="E1941" s="43">
        <f t="shared" si="91"/>
        <v>42505.145833333336</v>
      </c>
      <c r="F1941" s="44">
        <f t="shared" si="92"/>
        <v>42505.145833333336</v>
      </c>
      <c r="G1941" s="47" t="str">
        <f>'Week 19'!$I$21</f>
        <v>Fashion Exposed</v>
      </c>
      <c r="H1941" s="46" t="str">
        <f>VLOOKUP(G1941,'EPG Description Guide'!A:K,10,FALSE)</f>
        <v>Moda Expuesta</v>
      </c>
      <c r="I1941" s="46" t="str">
        <f>VLOOKUP(G1941,'EPG Description Guide'!A:K,11,FALSE)</f>
        <v>Lugares increíbles con las modelos más atractivas y fotógrafos, directamente desde las tentadoras y sensuales sesiones de fotos y desfiles.</v>
      </c>
    </row>
    <row r="1942" spans="1:9" ht="15.75" customHeight="1" x14ac:dyDescent="0.2">
      <c r="A1942" t="str">
        <f t="shared" si="90"/>
        <v>Even</v>
      </c>
      <c r="B1942" s="9">
        <v>1940</v>
      </c>
      <c r="C1942" s="43">
        <f>'Week 19'!$I$2</f>
        <v>42505</v>
      </c>
      <c r="D1942" s="44">
        <f>'Week 19'!$A$22</f>
        <v>0.1979166666666666</v>
      </c>
      <c r="E1942" s="43">
        <f t="shared" si="91"/>
        <v>42505.15625</v>
      </c>
      <c r="F1942" s="44">
        <f t="shared" si="92"/>
        <v>42505.15625</v>
      </c>
      <c r="G1942" s="47" t="str">
        <f>'Week 19'!$I$22</f>
        <v>Fashion Exposed</v>
      </c>
      <c r="H1942" s="46" t="str">
        <f>VLOOKUP(G1942,'EPG Description Guide'!A:K,10,FALSE)</f>
        <v>Moda Expuesta</v>
      </c>
      <c r="I1942" s="46" t="str">
        <f>VLOOKUP(G1942,'EPG Description Guide'!A:K,11,FALSE)</f>
        <v>Lugares increíbles con las modelos más atractivas y fotógrafos, directamente desde las tentadoras y sensuales sesiones de fotos y desfiles.</v>
      </c>
    </row>
    <row r="1943" spans="1:9" ht="15.75" customHeight="1" x14ac:dyDescent="0.2">
      <c r="A1943" t="str">
        <f t="shared" si="90"/>
        <v>Odd</v>
      </c>
      <c r="B1943" s="9">
        <v>1941</v>
      </c>
      <c r="C1943" s="43">
        <f>'Week 19'!$I$2</f>
        <v>42505</v>
      </c>
      <c r="D1943" s="44">
        <f>'Week 19'!$A$23</f>
        <v>0.20833333333333326</v>
      </c>
      <c r="E1943" s="43">
        <f t="shared" si="91"/>
        <v>42505.166666666672</v>
      </c>
      <c r="F1943" s="44">
        <f t="shared" si="92"/>
        <v>42505.166666666672</v>
      </c>
      <c r="G1943" s="47" t="str">
        <f>'Week 19'!$I$23</f>
        <v>British Style Ep1</v>
      </c>
      <c r="H1943" s="46" t="str">
        <f>VLOOKUP(G1943,'EPG Description Guide'!A:K,10,FALSE)</f>
        <v>Estilo Británico</v>
      </c>
      <c r="I1943" s="46" t="str">
        <f>VLOOKUP(G1943,'EPG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44" spans="1:9" ht="15.75" customHeight="1" x14ac:dyDescent="0.2">
      <c r="A1944" t="str">
        <f t="shared" si="90"/>
        <v>Even</v>
      </c>
      <c r="B1944" s="9">
        <v>1942</v>
      </c>
      <c r="C1944" s="43">
        <f>'Week 19'!$I$2</f>
        <v>42505</v>
      </c>
      <c r="D1944" s="44">
        <f>'Week 19'!$A$24</f>
        <v>0.21874999999999992</v>
      </c>
      <c r="E1944" s="43">
        <f t="shared" si="91"/>
        <v>42505.177083333336</v>
      </c>
      <c r="F1944" s="44">
        <f t="shared" si="92"/>
        <v>42505.177083333336</v>
      </c>
      <c r="G1944" s="47" t="str">
        <f>'Week 19'!$I$24</f>
        <v>British Style Ep1</v>
      </c>
      <c r="H1944" s="46" t="str">
        <f>VLOOKUP(G1944,'EPG Description Guide'!A:K,10,FALSE)</f>
        <v>Estilo Británico</v>
      </c>
      <c r="I1944" s="46" t="str">
        <f>VLOOKUP(G1944,'EPG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45" spans="1:9" ht="15.75" customHeight="1" x14ac:dyDescent="0.2">
      <c r="A1945" t="str">
        <f t="shared" si="90"/>
        <v>Odd</v>
      </c>
      <c r="B1945" s="9">
        <v>1943</v>
      </c>
      <c r="C1945" s="43">
        <f>'Week 19'!$I$2</f>
        <v>42505</v>
      </c>
      <c r="D1945" s="44">
        <f>'Week 19'!$A$25</f>
        <v>0.22916666666666657</v>
      </c>
      <c r="E1945" s="43">
        <f t="shared" si="91"/>
        <v>42505.1875</v>
      </c>
      <c r="F1945" s="44">
        <f t="shared" si="92"/>
        <v>42505.1875</v>
      </c>
      <c r="G1945" s="47" t="str">
        <f>'Week 19'!$I$25</f>
        <v>From the Runway</v>
      </c>
      <c r="H1945" s="46" t="str">
        <f>VLOOKUP(G1945,'EPG Description Guide'!A:K,10,FALSE)</f>
        <v>De la Pasarela</v>
      </c>
      <c r="I1945" s="46" t="str">
        <f>VLOOKUP(G1945,'EPG Description Guide'!A:K,11,FALSE)</f>
        <v>Mantente al día de las últimas tendencias y estilos directamente desde la pasarela de las capitales de la moda del mundo.</v>
      </c>
    </row>
    <row r="1946" spans="1:9" ht="15.75" customHeight="1" x14ac:dyDescent="0.2">
      <c r="A1946" t="str">
        <f t="shared" si="90"/>
        <v>Even</v>
      </c>
      <c r="B1946" s="9">
        <v>1944</v>
      </c>
      <c r="C1946" s="43">
        <f>'Week 19'!$I$2</f>
        <v>42505</v>
      </c>
      <c r="D1946" s="44">
        <f>'Week 19'!$A$26</f>
        <v>0.23958333333333323</v>
      </c>
      <c r="E1946" s="43">
        <f t="shared" si="91"/>
        <v>42505.197916666672</v>
      </c>
      <c r="F1946" s="44">
        <f t="shared" si="92"/>
        <v>42505.197916666672</v>
      </c>
      <c r="G1946" s="47" t="str">
        <f>'Week 19'!$I$26</f>
        <v>From the Runway</v>
      </c>
      <c r="H1946" s="46" t="str">
        <f>VLOOKUP(G1946,'EPG Description Guide'!A:K,10,FALSE)</f>
        <v>De la Pasarela</v>
      </c>
      <c r="I1946" s="46" t="str">
        <f>VLOOKUP(G1946,'EPG Description Guide'!A:K,11,FALSE)</f>
        <v>Mantente al día de las últimas tendencias y estilos directamente desde la pasarela de las capitales de la moda del mundo.</v>
      </c>
    </row>
    <row r="1947" spans="1:9" ht="15.75" customHeight="1" x14ac:dyDescent="0.2">
      <c r="A1947" t="str">
        <f t="shared" si="90"/>
        <v>Odd</v>
      </c>
      <c r="B1947" s="9">
        <v>1945</v>
      </c>
      <c r="C1947" s="43">
        <f>'Week 19'!$I$2</f>
        <v>42505</v>
      </c>
      <c r="D1947" s="44">
        <f>'Week 19'!$A$27</f>
        <v>0.24999999999999989</v>
      </c>
      <c r="E1947" s="43">
        <f t="shared" si="91"/>
        <v>42505.208333333336</v>
      </c>
      <c r="F1947" s="44">
        <f t="shared" si="92"/>
        <v>42505.208333333336</v>
      </c>
      <c r="G1947" s="47" t="str">
        <f>'Week 19'!$I$27</f>
        <v>Photographers</v>
      </c>
      <c r="H1947" s="46" t="str">
        <f>VLOOKUP(G1947,'EPG Description Guide'!A:K,10,FALSE)</f>
        <v>Fotógrafos</v>
      </c>
      <c r="I1947" s="46" t="str">
        <f>VLOOKUP(G1947,'EPG Description Guide'!A:K,11,FALSE)</f>
        <v>Observa a las modelos y sus sesiones de fotos desde el punto de vista de un fotógrafo y descubre qué se necesita para conseguir la mejor fotografía.</v>
      </c>
    </row>
    <row r="1948" spans="1:9" ht="15.75" customHeight="1" x14ac:dyDescent="0.2">
      <c r="A1948" t="str">
        <f t="shared" si="90"/>
        <v>Even</v>
      </c>
      <c r="B1948" s="9">
        <v>1946</v>
      </c>
      <c r="C1948" s="43">
        <f>'Week 19'!$I$2</f>
        <v>42505</v>
      </c>
      <c r="D1948" s="44">
        <f>'Week 19'!$A$28</f>
        <v>0.26041666666666657</v>
      </c>
      <c r="E1948" s="43">
        <f t="shared" si="91"/>
        <v>42505.21875</v>
      </c>
      <c r="F1948" s="44">
        <f t="shared" si="92"/>
        <v>42505.21875</v>
      </c>
      <c r="G1948" s="47" t="str">
        <f>'Week 19'!$I$28</f>
        <v>Photographers</v>
      </c>
      <c r="H1948" s="46" t="str">
        <f>VLOOKUP(G1948,'EPG Description Guide'!A:K,10,FALSE)</f>
        <v>Fotógrafos</v>
      </c>
      <c r="I1948" s="46" t="str">
        <f>VLOOKUP(G1948,'EPG Description Guide'!A:K,11,FALSE)</f>
        <v>Observa a las modelos y sus sesiones de fotos desde el punto de vista de un fotógrafo y descubre qué se necesita para conseguir la mejor fotografía.</v>
      </c>
    </row>
    <row r="1949" spans="1:9" ht="15.75" customHeight="1" x14ac:dyDescent="0.2">
      <c r="A1949" t="str">
        <f t="shared" si="90"/>
        <v>Odd</v>
      </c>
      <c r="B1949" s="9">
        <v>1947</v>
      </c>
      <c r="C1949" s="43">
        <f>'Week 19'!$I$2</f>
        <v>42505</v>
      </c>
      <c r="D1949" s="44">
        <f>'Week 19'!$A$29</f>
        <v>0.27083333333333326</v>
      </c>
      <c r="E1949" s="43">
        <f t="shared" si="91"/>
        <v>42505.229166666672</v>
      </c>
      <c r="F1949" s="44">
        <f t="shared" si="92"/>
        <v>42505.229166666672</v>
      </c>
      <c r="G1949" s="47" t="str">
        <f>'Week 19'!$I$29</f>
        <v>Invitation Only</v>
      </c>
      <c r="H1949" s="46" t="str">
        <f>VLOOKUP(G1949,'EPG Description Guide'!A:K,10,FALSE)</f>
        <v>Solo con Invitación</v>
      </c>
      <c r="I1949" s="46" t="str">
        <f>VLOOKUP(G1949,'EPG Description Guide'!A:K,11,FALSE)</f>
        <v>Desde el comienzo de las fiestas hasta los after, consigue acceso exclusivo a los eventos más glamourosos de todo el mundo.</v>
      </c>
    </row>
    <row r="1950" spans="1:9" ht="15.75" customHeight="1" x14ac:dyDescent="0.2">
      <c r="A1950" t="str">
        <f t="shared" si="90"/>
        <v>Even</v>
      </c>
      <c r="B1950" s="9">
        <v>1948</v>
      </c>
      <c r="C1950" s="43">
        <f>'Week 19'!$I$2</f>
        <v>42505</v>
      </c>
      <c r="D1950" s="44">
        <f>'Week 19'!$A$30</f>
        <v>0.28124999999999994</v>
      </c>
      <c r="E1950" s="43">
        <f t="shared" si="91"/>
        <v>42505.239583333336</v>
      </c>
      <c r="F1950" s="44">
        <f t="shared" si="92"/>
        <v>42505.239583333336</v>
      </c>
      <c r="G1950" s="47" t="str">
        <f>'Week 19'!$I$30</f>
        <v>Invitation Only</v>
      </c>
      <c r="H1950" s="46" t="str">
        <f>VLOOKUP(G1950,'EPG Description Guide'!A:K,10,FALSE)</f>
        <v>Solo con Invitación</v>
      </c>
      <c r="I1950" s="46" t="str">
        <f>VLOOKUP(G1950,'EPG Description Guide'!A:K,11,FALSE)</f>
        <v>Desde el comienzo de las fiestas hasta los after, consigue acceso exclusivo a los eventos más glamourosos de todo el mundo.</v>
      </c>
    </row>
    <row r="1951" spans="1:9" ht="15.75" customHeight="1" x14ac:dyDescent="0.2">
      <c r="A1951" t="str">
        <f t="shared" si="90"/>
        <v>Odd</v>
      </c>
      <c r="B1951" s="9">
        <v>1949</v>
      </c>
      <c r="C1951" s="43">
        <f>'Week 19'!$I$2</f>
        <v>42505</v>
      </c>
      <c r="D1951" s="44">
        <f>'Week 19'!$A$31</f>
        <v>0.29166666666666663</v>
      </c>
      <c r="E1951" s="43">
        <f t="shared" si="91"/>
        <v>42505.25</v>
      </c>
      <c r="F1951" s="44">
        <f t="shared" si="92"/>
        <v>42505.25</v>
      </c>
      <c r="G1951" s="47" t="str">
        <f>'Week 19'!$I$31</f>
        <v>From the Runway</v>
      </c>
      <c r="H1951" s="46" t="str">
        <f>VLOOKUP(G1951,'EPG Description Guide'!A:K,10,FALSE)</f>
        <v>De la Pasarela</v>
      </c>
      <c r="I1951" s="46" t="str">
        <f>VLOOKUP(G1951,'EPG Description Guide'!A:K,11,FALSE)</f>
        <v>Mantente al día de las últimas tendencias y estilos directamente desde la pasarela de las capitales de la moda del mundo.</v>
      </c>
    </row>
    <row r="1952" spans="1:9" ht="15.75" customHeight="1" x14ac:dyDescent="0.2">
      <c r="A1952" t="str">
        <f t="shared" si="90"/>
        <v>Even</v>
      </c>
      <c r="B1952" s="9">
        <v>1950</v>
      </c>
      <c r="C1952" s="43">
        <f>'Week 19'!$I$2</f>
        <v>42505</v>
      </c>
      <c r="D1952" s="44">
        <f>'Week 19'!$A$32</f>
        <v>0.30208333333333331</v>
      </c>
      <c r="E1952" s="43">
        <f t="shared" si="91"/>
        <v>42505.260416666672</v>
      </c>
      <c r="F1952" s="44">
        <f t="shared" si="92"/>
        <v>42505.260416666672</v>
      </c>
      <c r="G1952" s="47" t="str">
        <f>'Week 19'!$I$32</f>
        <v>From the Runway</v>
      </c>
      <c r="H1952" s="46" t="str">
        <f>VLOOKUP(G1952,'EPG Description Guide'!A:K,10,FALSE)</f>
        <v>De la Pasarela</v>
      </c>
      <c r="I1952" s="46" t="str">
        <f>VLOOKUP(G1952,'EPG Description Guide'!A:K,11,FALSE)</f>
        <v>Mantente al día de las últimas tendencias y estilos directamente desde la pasarela de las capitales de la moda del mundo.</v>
      </c>
    </row>
    <row r="1953" spans="1:9" ht="15.75" customHeight="1" x14ac:dyDescent="0.2">
      <c r="A1953" t="str">
        <f t="shared" si="90"/>
        <v>Odd</v>
      </c>
      <c r="B1953" s="9">
        <v>1951</v>
      </c>
      <c r="C1953" s="43">
        <f>'Week 19'!$I$2</f>
        <v>42505</v>
      </c>
      <c r="D1953" s="44">
        <f>'Week 19'!$A$33</f>
        <v>0.3125</v>
      </c>
      <c r="E1953" s="43">
        <f t="shared" si="91"/>
        <v>42505.270833333336</v>
      </c>
      <c r="F1953" s="44">
        <f t="shared" si="92"/>
        <v>42505.270833333336</v>
      </c>
      <c r="G1953" s="47" t="str">
        <f>'Week 19'!$I$33</f>
        <v>What's Haute</v>
      </c>
      <c r="H1953" s="46" t="str">
        <f>VLOOKUP(G1953,'EPG Description Guide'!A:K,10,FALSE)</f>
        <v>Alta Costura</v>
      </c>
      <c r="I1953" s="46" t="str">
        <f>VLOOKUP(G1953,'EPG Description Guide'!A:K,11,FALSE)</f>
        <v>La revista y guía definitiva de estilo de vida de lujo para la élite que disfruta de una vida glamourosa.</v>
      </c>
    </row>
    <row r="1954" spans="1:9" ht="15.75" customHeight="1" x14ac:dyDescent="0.2">
      <c r="A1954" t="str">
        <f t="shared" si="90"/>
        <v>Even</v>
      </c>
      <c r="B1954" s="9">
        <v>1952</v>
      </c>
      <c r="C1954" s="43">
        <f>'Week 19'!$I$2</f>
        <v>42505</v>
      </c>
      <c r="D1954" s="44">
        <f>'Week 19'!$A$34</f>
        <v>0.32291666666666669</v>
      </c>
      <c r="E1954" s="43">
        <f t="shared" si="91"/>
        <v>42505.28125</v>
      </c>
      <c r="F1954" s="44">
        <f t="shared" si="92"/>
        <v>42505.28125</v>
      </c>
      <c r="G1954" s="47" t="str">
        <f>'Week 19'!$I$34</f>
        <v>What's Haute</v>
      </c>
      <c r="H1954" s="46" t="str">
        <f>VLOOKUP(G1954,'EPG Description Guide'!A:K,10,FALSE)</f>
        <v>Alta Costura</v>
      </c>
      <c r="I1954" s="46" t="str">
        <f>VLOOKUP(G1954,'EPG Description Guide'!A:K,11,FALSE)</f>
        <v>La revista y guía definitiva de estilo de vida de lujo para la élite que disfruta de una vida glamourosa.</v>
      </c>
    </row>
    <row r="1955" spans="1:9" ht="15" customHeight="1" x14ac:dyDescent="0.2">
      <c r="A1955" t="str">
        <f t="shared" si="90"/>
        <v>Odd</v>
      </c>
      <c r="B1955" s="9">
        <v>1953</v>
      </c>
      <c r="C1955" s="43">
        <f>'Week 19'!$I$2</f>
        <v>42505</v>
      </c>
      <c r="D1955" s="44">
        <f>'Week 19'!$A$35</f>
        <v>0.33333333333333337</v>
      </c>
      <c r="E1955" s="43">
        <f t="shared" si="91"/>
        <v>42505.291666666672</v>
      </c>
      <c r="F1955" s="44">
        <f t="shared" si="92"/>
        <v>42505.291666666672</v>
      </c>
      <c r="G1955" s="47" t="str">
        <f>'Week 19'!$I$35</f>
        <v>Alluring Beauty</v>
      </c>
      <c r="H1955" s="46" t="str">
        <f>VLOOKUP(G1955,'EPG Description Guide'!A:K,10,FALSE)</f>
        <v>Seductora Belleza</v>
      </c>
      <c r="I1955" s="46" t="str">
        <f>VLOOKUP(G1955,'EPG Description Guide'!A:K,11,FALSE)</f>
        <v>De preparándose con los modelos a los viajes de boutiques de maquillaje en todo el mundo, nos centramos en todas las cosas el pelo y maquillaje en este especial belleza.</v>
      </c>
    </row>
    <row r="1956" spans="1:9" ht="15" customHeight="1" x14ac:dyDescent="0.2">
      <c r="A1956" t="str">
        <f t="shared" si="90"/>
        <v>Even</v>
      </c>
      <c r="B1956" s="9">
        <v>1954</v>
      </c>
      <c r="C1956" s="43">
        <f>'Week 19'!$I$2</f>
        <v>42505</v>
      </c>
      <c r="D1956" s="44">
        <f>'Week 19'!$A$36</f>
        <v>0.34375000000000006</v>
      </c>
      <c r="E1956" s="43">
        <f t="shared" si="91"/>
        <v>42505.302083333336</v>
      </c>
      <c r="F1956" s="44">
        <f t="shared" si="92"/>
        <v>42505.302083333336</v>
      </c>
      <c r="G1956" s="47" t="str">
        <f>'Week 19'!$I$36</f>
        <v>Alluring Beauty</v>
      </c>
      <c r="H1956" s="46" t="str">
        <f>VLOOKUP(G1956,'EPG Description Guide'!A:K,10,FALSE)</f>
        <v>Seductora Belleza</v>
      </c>
      <c r="I1956" s="46" t="str">
        <f>VLOOKUP(G1956,'EPG Description Guide'!A:K,11,FALSE)</f>
        <v>De preparándose con los modelos a los viajes de boutiques de maquillaje en todo el mundo, nos centramos en todas las cosas el pelo y maquillaje en este especial belleza.</v>
      </c>
    </row>
    <row r="1957" spans="1:9" ht="15" customHeight="1" x14ac:dyDescent="0.2">
      <c r="A1957" t="str">
        <f t="shared" si="90"/>
        <v>Odd</v>
      </c>
      <c r="B1957" s="9">
        <v>1955</v>
      </c>
      <c r="C1957" s="43">
        <f>'Week 19'!$I$2</f>
        <v>42505</v>
      </c>
      <c r="D1957" s="44">
        <f>'Week 19'!$A$37</f>
        <v>0.35416666666666674</v>
      </c>
      <c r="E1957" s="43">
        <f t="shared" si="91"/>
        <v>42505.3125</v>
      </c>
      <c r="F1957" s="44">
        <f t="shared" si="92"/>
        <v>42505.3125</v>
      </c>
      <c r="G1957" s="47" t="str">
        <f>'Week 19'!$I$37</f>
        <v>From the Runway</v>
      </c>
      <c r="H1957" s="46" t="str">
        <f>VLOOKUP(G1957,'EPG Description Guide'!A:K,10,FALSE)</f>
        <v>De la Pasarela</v>
      </c>
      <c r="I1957" s="46" t="str">
        <f>VLOOKUP(G1957,'EPG Description Guide'!A:K,11,FALSE)</f>
        <v>Mantente al día de las últimas tendencias y estilos directamente desde la pasarela de las capitales de la moda del mundo.</v>
      </c>
    </row>
    <row r="1958" spans="1:9" ht="15" customHeight="1" x14ac:dyDescent="0.2">
      <c r="A1958" t="str">
        <f t="shared" si="90"/>
        <v>Even</v>
      </c>
      <c r="B1958" s="9">
        <v>1956</v>
      </c>
      <c r="C1958" s="43">
        <f>'Week 19'!$I$2</f>
        <v>42505</v>
      </c>
      <c r="D1958" s="44">
        <f>'Week 19'!$A$38</f>
        <v>0.36458333333333343</v>
      </c>
      <c r="E1958" s="43">
        <f t="shared" si="91"/>
        <v>42505.322916666672</v>
      </c>
      <c r="F1958" s="44">
        <f t="shared" si="92"/>
        <v>42505.322916666672</v>
      </c>
      <c r="G1958" s="47" t="str">
        <f>'Week 19'!$I$38</f>
        <v>From the Runway</v>
      </c>
      <c r="H1958" s="46" t="str">
        <f>VLOOKUP(G1958,'EPG Description Guide'!A:K,10,FALSE)</f>
        <v>De la Pasarela</v>
      </c>
      <c r="I1958" s="46" t="str">
        <f>VLOOKUP(G1958,'EPG Description Guide'!A:K,11,FALSE)</f>
        <v>Mantente al día de las últimas tendencias y estilos directamente desde la pasarela de las capitales de la moda del mundo.</v>
      </c>
    </row>
    <row r="1959" spans="1:9" ht="15" customHeight="1" x14ac:dyDescent="0.2">
      <c r="A1959" t="str">
        <f t="shared" si="90"/>
        <v>Odd</v>
      </c>
      <c r="B1959" s="9">
        <v>1957</v>
      </c>
      <c r="C1959" s="43">
        <f>'Week 19'!$I$2</f>
        <v>42505</v>
      </c>
      <c r="D1959" s="44">
        <f>'Week 19'!$A$39</f>
        <v>0.37500000000000011</v>
      </c>
      <c r="E1959" s="43">
        <f t="shared" si="91"/>
        <v>42505.333333333336</v>
      </c>
      <c r="F1959" s="44">
        <f t="shared" si="92"/>
        <v>42505.333333333336</v>
      </c>
      <c r="G1959" s="47" t="str">
        <f>'Week 19'!$I$39</f>
        <v>British Style Ep1</v>
      </c>
      <c r="H1959" s="46" t="str">
        <f>VLOOKUP(G1959,'EPG Description Guide'!A:K,10,FALSE)</f>
        <v>Estilo Británico</v>
      </c>
      <c r="I1959" s="46" t="str">
        <f>VLOOKUP(G1959,'EPG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0" spans="1:9" ht="15" customHeight="1" x14ac:dyDescent="0.2">
      <c r="A1960" t="str">
        <f t="shared" si="90"/>
        <v>Even</v>
      </c>
      <c r="B1960" s="9">
        <v>1958</v>
      </c>
      <c r="C1960" s="43">
        <f>'Week 19'!$I$2</f>
        <v>42505</v>
      </c>
      <c r="D1960" s="44">
        <f>'Week 19'!$A$40</f>
        <v>0.3854166666666668</v>
      </c>
      <c r="E1960" s="43">
        <f t="shared" si="91"/>
        <v>42505.34375</v>
      </c>
      <c r="F1960" s="44">
        <f t="shared" si="92"/>
        <v>42505.34375</v>
      </c>
      <c r="G1960" s="47" t="str">
        <f>'Week 19'!$I$40</f>
        <v>British Style Ep1</v>
      </c>
      <c r="H1960" s="46" t="str">
        <f>VLOOKUP(G1960,'EPG Description Guide'!A:K,10,FALSE)</f>
        <v>Estilo Británico</v>
      </c>
      <c r="I1960" s="46" t="str">
        <f>VLOOKUP(G1960,'EPG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1" spans="1:9" ht="15" customHeight="1" x14ac:dyDescent="0.2">
      <c r="A1961" t="str">
        <f t="shared" si="90"/>
        <v>Odd</v>
      </c>
      <c r="B1961" s="9">
        <v>1959</v>
      </c>
      <c r="C1961" s="43">
        <f>'Week 19'!$I$2</f>
        <v>42505</v>
      </c>
      <c r="D1961" s="44">
        <f>'Week 19'!$A$41</f>
        <v>0.39583333333333348</v>
      </c>
      <c r="E1961" s="43">
        <f t="shared" si="91"/>
        <v>42505.354166666672</v>
      </c>
      <c r="F1961" s="44">
        <f t="shared" si="92"/>
        <v>42505.354166666672</v>
      </c>
      <c r="G1961" s="47" t="str">
        <f>'Week 19'!$I$41</f>
        <v>Invitation Only</v>
      </c>
      <c r="H1961" s="46" t="str">
        <f>VLOOKUP(G1961,'EPG Description Guide'!A:K,10,FALSE)</f>
        <v>Solo con Invitación</v>
      </c>
      <c r="I1961" s="46" t="str">
        <f>VLOOKUP(G1961,'EPG Description Guide'!A:K,11,FALSE)</f>
        <v>Desde el comienzo de las fiestas hasta los after, consigue acceso exclusivo a los eventos más glamourosos de todo el mundo.</v>
      </c>
    </row>
    <row r="1962" spans="1:9" ht="15" customHeight="1" x14ac:dyDescent="0.2">
      <c r="A1962" t="str">
        <f t="shared" si="90"/>
        <v>Even</v>
      </c>
      <c r="B1962" s="9">
        <v>1960</v>
      </c>
      <c r="C1962" s="43">
        <f>'Week 19'!$I$2</f>
        <v>42505</v>
      </c>
      <c r="D1962" s="44">
        <f>'Week 19'!$A$42</f>
        <v>0.40625000000000017</v>
      </c>
      <c r="E1962" s="43">
        <f t="shared" si="91"/>
        <v>42505.364583333336</v>
      </c>
      <c r="F1962" s="44">
        <f t="shared" si="92"/>
        <v>42505.364583333336</v>
      </c>
      <c r="G1962" s="47" t="str">
        <f>'Week 19'!$I$42</f>
        <v>Invitation Only</v>
      </c>
      <c r="H1962" s="46" t="str">
        <f>VLOOKUP(G1962,'EPG Description Guide'!A:K,10,FALSE)</f>
        <v>Solo con Invitación</v>
      </c>
      <c r="I1962" s="46" t="str">
        <f>VLOOKUP(G1962,'EPG Description Guide'!A:K,11,FALSE)</f>
        <v>Desde el comienzo de las fiestas hasta los after, consigue acceso exclusivo a los eventos más glamourosos de todo el mundo.</v>
      </c>
    </row>
    <row r="1963" spans="1:9" ht="15" customHeight="1" x14ac:dyDescent="0.2">
      <c r="A1963" t="str">
        <f t="shared" si="90"/>
        <v>Odd</v>
      </c>
      <c r="B1963" s="9">
        <v>1961</v>
      </c>
      <c r="C1963" s="43">
        <f>'Week 19'!$I$2</f>
        <v>42505</v>
      </c>
      <c r="D1963" s="44">
        <f>'Week 19'!$A$43</f>
        <v>0.41666666666666685</v>
      </c>
      <c r="E1963" s="43">
        <f t="shared" si="91"/>
        <v>42505.375</v>
      </c>
      <c r="F1963" s="44">
        <f t="shared" si="92"/>
        <v>42505.375</v>
      </c>
      <c r="G1963" s="47" t="str">
        <f>'Week 19'!$I$43</f>
        <v>Alluring Beauty</v>
      </c>
      <c r="H1963" s="46" t="str">
        <f>VLOOKUP(G1963,'EPG Description Guide'!A:K,10,FALSE)</f>
        <v>Seductora Belleza</v>
      </c>
      <c r="I1963" s="46" t="str">
        <f>VLOOKUP(G1963,'EPG Description Guide'!A:K,11,FALSE)</f>
        <v>De preparándose con los modelos a los viajes de boutiques de maquillaje en todo el mundo, nos centramos en todas las cosas el pelo y maquillaje en este especial belleza.</v>
      </c>
    </row>
    <row r="1964" spans="1:9" ht="15" customHeight="1" x14ac:dyDescent="0.2">
      <c r="A1964" t="str">
        <f t="shared" si="90"/>
        <v>Even</v>
      </c>
      <c r="B1964" s="9">
        <v>1962</v>
      </c>
      <c r="C1964" s="43">
        <f>'Week 19'!$I$2</f>
        <v>42505</v>
      </c>
      <c r="D1964" s="44">
        <f>'Week 19'!$A$44</f>
        <v>0.42708333333333354</v>
      </c>
      <c r="E1964" s="43">
        <f t="shared" si="91"/>
        <v>42505.385416666672</v>
      </c>
      <c r="F1964" s="44">
        <f t="shared" si="92"/>
        <v>42505.385416666672</v>
      </c>
      <c r="G1964" s="47" t="str">
        <f>'Week 19'!$I$44</f>
        <v>Alluring Beauty</v>
      </c>
      <c r="H1964" s="46" t="str">
        <f>VLOOKUP(G1964,'EPG Description Guide'!A:K,10,FALSE)</f>
        <v>Seductora Belleza</v>
      </c>
      <c r="I1964" s="46" t="str">
        <f>VLOOKUP(G1964,'EPG Description Guide'!A:K,11,FALSE)</f>
        <v>De preparándose con los modelos a los viajes de boutiques de maquillaje en todo el mundo, nos centramos en todas las cosas el pelo y maquillaje en este especial belleza.</v>
      </c>
    </row>
    <row r="1965" spans="1:9" ht="15" customHeight="1" x14ac:dyDescent="0.2">
      <c r="A1965" t="str">
        <f t="shared" si="90"/>
        <v>Odd</v>
      </c>
      <c r="B1965" s="9">
        <v>1963</v>
      </c>
      <c r="C1965" s="43">
        <f>'Week 19'!$I$2</f>
        <v>42505</v>
      </c>
      <c r="D1965" s="44">
        <f>'Week 19'!$A$45</f>
        <v>0.43750000000000022</v>
      </c>
      <c r="E1965" s="43">
        <f t="shared" si="91"/>
        <v>42505.395833333336</v>
      </c>
      <c r="F1965" s="44">
        <f t="shared" si="92"/>
        <v>42505.395833333336</v>
      </c>
      <c r="G1965" s="47" t="str">
        <f>'Week 19'!$I$45</f>
        <v>From the Runway</v>
      </c>
      <c r="H1965" s="46" t="str">
        <f>VLOOKUP(G1965,'EPG Description Guide'!A:K,10,FALSE)</f>
        <v>De la Pasarela</v>
      </c>
      <c r="I1965" s="46" t="str">
        <f>VLOOKUP(G1965,'EPG Description Guide'!A:K,11,FALSE)</f>
        <v>Mantente al día de las últimas tendencias y estilos directamente desde la pasarela de las capitales de la moda del mundo.</v>
      </c>
    </row>
    <row r="1966" spans="1:9" ht="15" customHeight="1" x14ac:dyDescent="0.2">
      <c r="A1966" t="str">
        <f t="shared" si="90"/>
        <v>Even</v>
      </c>
      <c r="B1966" s="9">
        <v>1964</v>
      </c>
      <c r="C1966" s="43">
        <f>'Week 19'!$I$2</f>
        <v>42505</v>
      </c>
      <c r="D1966" s="44">
        <f>'Week 19'!$A$46</f>
        <v>0.44791666666666691</v>
      </c>
      <c r="E1966" s="43">
        <f t="shared" si="91"/>
        <v>42505.40625</v>
      </c>
      <c r="F1966" s="44">
        <f t="shared" si="92"/>
        <v>42505.40625</v>
      </c>
      <c r="G1966" s="47" t="str">
        <f>'Week 19'!$I$46</f>
        <v>From the Runway</v>
      </c>
      <c r="H1966" s="46" t="str">
        <f>VLOOKUP(G1966,'EPG Description Guide'!A:K,10,FALSE)</f>
        <v>De la Pasarela</v>
      </c>
      <c r="I1966" s="46" t="str">
        <f>VLOOKUP(G1966,'EPG Description Guide'!A:K,11,FALSE)</f>
        <v>Mantente al día de las últimas tendencias y estilos directamente desde la pasarela de las capitales de la moda del mundo.</v>
      </c>
    </row>
    <row r="1967" spans="1:9" ht="15" customHeight="1" x14ac:dyDescent="0.2">
      <c r="A1967" t="str">
        <f t="shared" si="90"/>
        <v>Odd</v>
      </c>
      <c r="B1967" s="9">
        <v>1965</v>
      </c>
      <c r="C1967" s="43">
        <f>'Week 19'!$I$2</f>
        <v>42505</v>
      </c>
      <c r="D1967" s="44">
        <f>'Week 19'!$A$47</f>
        <v>0.45833333333333359</v>
      </c>
      <c r="E1967" s="43">
        <f t="shared" si="91"/>
        <v>42505.416666666672</v>
      </c>
      <c r="F1967" s="44">
        <f t="shared" si="92"/>
        <v>42505.416666666672</v>
      </c>
      <c r="G1967" s="47" t="str">
        <f>'Week 19'!$I$47</f>
        <v>British Style Ep1</v>
      </c>
      <c r="H1967" s="46" t="str">
        <f>VLOOKUP(G1967,'EPG Description Guide'!A:K,10,FALSE)</f>
        <v>Estilo Británico</v>
      </c>
      <c r="I1967" s="46" t="str">
        <f>VLOOKUP(G1967,'EPG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8" spans="1:9" ht="15" customHeight="1" x14ac:dyDescent="0.2">
      <c r="A1968" t="str">
        <f t="shared" si="90"/>
        <v>Even</v>
      </c>
      <c r="B1968" s="9">
        <v>1966</v>
      </c>
      <c r="C1968" s="43">
        <f>'Week 19'!$I$2</f>
        <v>42505</v>
      </c>
      <c r="D1968" s="44">
        <f>'Week 19'!$A$48</f>
        <v>0.46875000000000028</v>
      </c>
      <c r="E1968" s="43">
        <f t="shared" si="91"/>
        <v>42505.427083333336</v>
      </c>
      <c r="F1968" s="44">
        <f t="shared" si="92"/>
        <v>42505.427083333336</v>
      </c>
      <c r="G1968" s="47" t="str">
        <f>'Week 19'!$I$48</f>
        <v>British Style Ep1</v>
      </c>
      <c r="H1968" s="46" t="str">
        <f>VLOOKUP(G1968,'EPG Description Guide'!A:K,10,FALSE)</f>
        <v>Estilo Británico</v>
      </c>
      <c r="I1968" s="46" t="str">
        <f>VLOOKUP(G1968,'EPG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69" spans="1:9" ht="15" customHeight="1" x14ac:dyDescent="0.2">
      <c r="A1969" t="str">
        <f t="shared" si="90"/>
        <v>Odd</v>
      </c>
      <c r="B1969" s="9">
        <v>1967</v>
      </c>
      <c r="C1969" s="43">
        <f>'Week 19'!$I$2</f>
        <v>42505</v>
      </c>
      <c r="D1969" s="44">
        <f>'Week 19'!$A$49</f>
        <v>0.47916666666666696</v>
      </c>
      <c r="E1969" s="43">
        <f t="shared" si="91"/>
        <v>42505.4375</v>
      </c>
      <c r="F1969" s="44">
        <f t="shared" si="92"/>
        <v>42505.4375</v>
      </c>
      <c r="G1969" s="47" t="str">
        <f>'Week 19'!$I$49</f>
        <v>From the Runway</v>
      </c>
      <c r="H1969" s="46" t="str">
        <f>VLOOKUP(G1969,'EPG Description Guide'!A:K,10,FALSE)</f>
        <v>De la Pasarela</v>
      </c>
      <c r="I1969" s="46" t="str">
        <f>VLOOKUP(G1969,'EPG Description Guide'!A:K,11,FALSE)</f>
        <v>Mantente al día de las últimas tendencias y estilos directamente desde la pasarela de las capitales de la moda del mundo.</v>
      </c>
    </row>
    <row r="1970" spans="1:9" ht="15" customHeight="1" x14ac:dyDescent="0.2">
      <c r="A1970" t="str">
        <f t="shared" si="90"/>
        <v>Even</v>
      </c>
      <c r="B1970" s="9">
        <v>1968</v>
      </c>
      <c r="C1970" s="43">
        <f>'Week 19'!$I$2</f>
        <v>42505</v>
      </c>
      <c r="D1970" s="44">
        <f>'Week 19'!$A$50</f>
        <v>0.48958333333333365</v>
      </c>
      <c r="E1970" s="43">
        <f t="shared" si="91"/>
        <v>42505.447916666672</v>
      </c>
      <c r="F1970" s="44">
        <f t="shared" si="92"/>
        <v>42505.447916666672</v>
      </c>
      <c r="G1970" s="47" t="str">
        <f>'Week 19'!$I$50</f>
        <v>From the Runway</v>
      </c>
      <c r="H1970" s="46" t="str">
        <f>VLOOKUP(G1970,'EPG Description Guide'!A:K,10,FALSE)</f>
        <v>De la Pasarela</v>
      </c>
      <c r="I1970" s="46" t="str">
        <f>VLOOKUP(G1970,'EPG Description Guide'!A:K,11,FALSE)</f>
        <v>Mantente al día de las últimas tendencias y estilos directamente desde la pasarela de las capitales de la moda del mundo.</v>
      </c>
    </row>
    <row r="1971" spans="1:9" ht="15" customHeight="1" x14ac:dyDescent="0.2">
      <c r="A1971" t="str">
        <f t="shared" si="90"/>
        <v>Odd</v>
      </c>
      <c r="B1971" s="9">
        <v>1969</v>
      </c>
      <c r="C1971" s="43">
        <f>'Week 19'!$I$2</f>
        <v>42505</v>
      </c>
      <c r="D1971" s="44">
        <f>'Week 19'!$A$51</f>
        <v>0.50000000000000033</v>
      </c>
      <c r="E1971" s="43">
        <f t="shared" si="91"/>
        <v>42505.458333333336</v>
      </c>
      <c r="F1971" s="44">
        <f t="shared" si="92"/>
        <v>42505.458333333336</v>
      </c>
      <c r="G1971" s="47" t="str">
        <f>'Week 19'!$I$51</f>
        <v>Photographers</v>
      </c>
      <c r="H1971" s="46" t="str">
        <f>VLOOKUP(G1971,'EPG Description Guide'!A:K,10,FALSE)</f>
        <v>Fotógrafos</v>
      </c>
      <c r="I1971" s="46" t="str">
        <f>VLOOKUP(G1971,'EPG Description Guide'!A:K,11,FALSE)</f>
        <v>Observa a las modelos y sus sesiones de fotos desde el punto de vista de un fotógrafo y descubre qué se necesita para conseguir la mejor fotografía.</v>
      </c>
    </row>
    <row r="1972" spans="1:9" ht="15" customHeight="1" x14ac:dyDescent="0.2">
      <c r="A1972" t="str">
        <f t="shared" si="90"/>
        <v>Even</v>
      </c>
      <c r="B1972" s="9">
        <v>1970</v>
      </c>
      <c r="C1972" s="43">
        <f>'Week 19'!$I$2</f>
        <v>42505</v>
      </c>
      <c r="D1972" s="44">
        <f>'Week 19'!$A$52</f>
        <v>0.51041666666666696</v>
      </c>
      <c r="E1972" s="43">
        <f t="shared" si="91"/>
        <v>42505.46875</v>
      </c>
      <c r="F1972" s="44">
        <f t="shared" si="92"/>
        <v>42505.46875</v>
      </c>
      <c r="G1972" s="47" t="str">
        <f>'Week 19'!$I$52</f>
        <v>Photographers</v>
      </c>
      <c r="H1972" s="46" t="str">
        <f>VLOOKUP(G1972,'EPG Description Guide'!A:K,10,FALSE)</f>
        <v>Fotógrafos</v>
      </c>
      <c r="I1972" s="46" t="str">
        <f>VLOOKUP(G1972,'EPG Description Guide'!A:K,11,FALSE)</f>
        <v>Observa a las modelos y sus sesiones de fotos desde el punto de vista de un fotógrafo y descubre qué se necesita para conseguir la mejor fotografía.</v>
      </c>
    </row>
    <row r="1973" spans="1:9" ht="15" customHeight="1" x14ac:dyDescent="0.2">
      <c r="A1973" t="str">
        <f t="shared" si="90"/>
        <v>Odd</v>
      </c>
      <c r="B1973" s="9">
        <v>1971</v>
      </c>
      <c r="C1973" s="43">
        <f>'Week 19'!$I$2</f>
        <v>42505</v>
      </c>
      <c r="D1973" s="44">
        <f>'Week 19'!$A$53</f>
        <v>0.52083333333333359</v>
      </c>
      <c r="E1973" s="43">
        <f t="shared" si="91"/>
        <v>42505.479166666672</v>
      </c>
      <c r="F1973" s="44">
        <f t="shared" si="92"/>
        <v>42505.479166666672</v>
      </c>
      <c r="G1973" s="47" t="str">
        <f>'Week 19'!$I$53</f>
        <v>Style Wars Ep2</v>
      </c>
      <c r="H1973" s="46" t="str">
        <f>VLOOKUP(G1973,'EPG Description Guide'!A:K,10,FALSE)</f>
        <v>Style Wars</v>
      </c>
      <c r="I1973" s="46" t="str">
        <f>VLOOKUP(G1973,'EPG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974" spans="1:9" ht="15" customHeight="1" x14ac:dyDescent="0.2">
      <c r="A1974" t="str">
        <f t="shared" si="90"/>
        <v>Even</v>
      </c>
      <c r="B1974" s="9">
        <v>1972</v>
      </c>
      <c r="C1974" s="43">
        <f>'Week 19'!$I$2</f>
        <v>42505</v>
      </c>
      <c r="D1974" s="44">
        <f>'Week 19'!$A$54</f>
        <v>0.53125000000000022</v>
      </c>
      <c r="E1974" s="43">
        <f t="shared" si="91"/>
        <v>42505.489583333336</v>
      </c>
      <c r="F1974" s="44">
        <f t="shared" si="92"/>
        <v>42505.489583333336</v>
      </c>
      <c r="G1974" s="47" t="str">
        <f>'Week 19'!$I$54</f>
        <v>Style Wars Ep2</v>
      </c>
      <c r="H1974" s="46" t="str">
        <f>VLOOKUP(G1974,'EPG Description Guide'!A:K,10,FALSE)</f>
        <v>Style Wars</v>
      </c>
      <c r="I1974" s="46" t="str">
        <f>VLOOKUP(G1974,'EPG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1975" spans="1:9" ht="15" customHeight="1" x14ac:dyDescent="0.2">
      <c r="A1975" t="str">
        <f t="shared" si="90"/>
        <v>Odd</v>
      </c>
      <c r="B1975" s="9">
        <v>1973</v>
      </c>
      <c r="C1975" s="43">
        <f>'Week 19'!$I$2</f>
        <v>42505</v>
      </c>
      <c r="D1975" s="44">
        <f>'Week 19'!$A$55</f>
        <v>0.54166666666666685</v>
      </c>
      <c r="E1975" s="43">
        <f t="shared" si="91"/>
        <v>42505.5</v>
      </c>
      <c r="F1975" s="44">
        <f t="shared" si="92"/>
        <v>42505.5</v>
      </c>
      <c r="G1975" s="47" t="str">
        <f>'Week 19'!$I$55</f>
        <v>Street Style</v>
      </c>
      <c r="H1975" s="46" t="str">
        <f>VLOOKUP(G1975,'EPG Description Guide'!A:K,10,FALSE)</f>
        <v>Estilo Urbano</v>
      </c>
      <c r="I1975" s="46" t="str">
        <f>VLOOKUP(G1975,'EPG Description Guide'!A:K,11,FALSE)</f>
        <v>Desde los rincones de Moscú y Hong Kong hasta las áreas más ajetreadas de Londres y Brasil, ten la oportunidad de ver diferentes estilos desde los pioneros de la moda de todo el mundo.</v>
      </c>
    </row>
    <row r="1976" spans="1:9" ht="15" customHeight="1" x14ac:dyDescent="0.2">
      <c r="A1976" t="str">
        <f t="shared" si="90"/>
        <v>Even</v>
      </c>
      <c r="B1976" s="9">
        <v>1974</v>
      </c>
      <c r="C1976" s="43">
        <f>'Week 19'!$I$2</f>
        <v>42505</v>
      </c>
      <c r="D1976" s="44">
        <f>'Week 19'!$A$56</f>
        <v>0.55208333333333348</v>
      </c>
      <c r="E1976" s="43">
        <f t="shared" si="91"/>
        <v>42505.510416666672</v>
      </c>
      <c r="F1976" s="44">
        <f t="shared" si="92"/>
        <v>42505.510416666672</v>
      </c>
      <c r="G1976" s="47" t="str">
        <f>'Week 19'!$I$56</f>
        <v>Street Style</v>
      </c>
      <c r="H1976" s="46" t="str">
        <f>VLOOKUP(G1976,'EPG Description Guide'!A:K,10,FALSE)</f>
        <v>Estilo Urbano</v>
      </c>
      <c r="I1976" s="46" t="str">
        <f>VLOOKUP(G1976,'EPG Description Guide'!A:K,11,FALSE)</f>
        <v>Desde los rincones de Moscú y Hong Kong hasta las áreas más ajetreadas de Londres y Brasil, ten la oportunidad de ver diferentes estilos desde los pioneros de la moda de todo el mundo.</v>
      </c>
    </row>
    <row r="1977" spans="1:9" ht="15" customHeight="1" x14ac:dyDescent="0.2">
      <c r="A1977" t="str">
        <f t="shared" si="90"/>
        <v>Odd</v>
      </c>
      <c r="B1977" s="9">
        <v>1975</v>
      </c>
      <c r="C1977" s="43">
        <f>'Week 19'!$I$2</f>
        <v>42505</v>
      </c>
      <c r="D1977" s="44">
        <f>'Week 19'!$A$57</f>
        <v>0.56250000000000011</v>
      </c>
      <c r="E1977" s="43">
        <f t="shared" si="91"/>
        <v>42505.520833333336</v>
      </c>
      <c r="F1977" s="44">
        <f t="shared" si="92"/>
        <v>42505.520833333336</v>
      </c>
      <c r="G1977" s="47" t="str">
        <f>'Week 19'!$I$57</f>
        <v>Robo Girls Ep2</v>
      </c>
      <c r="H1977" s="46" t="str">
        <f>VLOOKUP(G1977,'EPG Description Guide'!A:K,10,FALSE)</f>
        <v>Robogirls</v>
      </c>
      <c r="I1977" s="46" t="str">
        <f>VLOOKUP(G1977,'EPG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978" spans="1:9" ht="15" customHeight="1" x14ac:dyDescent="0.2">
      <c r="A1978" t="str">
        <f t="shared" si="90"/>
        <v>Even</v>
      </c>
      <c r="B1978" s="9">
        <v>1976</v>
      </c>
      <c r="C1978" s="43">
        <f>'Week 19'!$I$2</f>
        <v>42505</v>
      </c>
      <c r="D1978" s="44">
        <f>'Week 19'!$A$58</f>
        <v>0.57291666666666674</v>
      </c>
      <c r="E1978" s="43">
        <f t="shared" si="91"/>
        <v>42505.53125</v>
      </c>
      <c r="F1978" s="44">
        <f t="shared" si="92"/>
        <v>42505.53125</v>
      </c>
      <c r="G1978" s="47" t="str">
        <f>'Week 19'!$I$58</f>
        <v>Robo Girls Ep2</v>
      </c>
      <c r="H1978" s="46" t="str">
        <f>VLOOKUP(G1978,'EPG Description Guide'!A:K,10,FALSE)</f>
        <v>Robogirls</v>
      </c>
      <c r="I1978" s="46" t="str">
        <f>VLOOKUP(G1978,'EPG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1979" spans="1:9" ht="15" customHeight="1" x14ac:dyDescent="0.2">
      <c r="A1979" t="str">
        <f t="shared" si="90"/>
        <v>Odd</v>
      </c>
      <c r="B1979" s="9">
        <v>1977</v>
      </c>
      <c r="C1979" s="43">
        <f>'Week 19'!$I$2</f>
        <v>42505</v>
      </c>
      <c r="D1979" s="44">
        <f>'Week 19'!$A$59</f>
        <v>0.58333333333333337</v>
      </c>
      <c r="E1979" s="43">
        <f t="shared" si="91"/>
        <v>42505.541666666672</v>
      </c>
      <c r="F1979" s="44">
        <f t="shared" si="92"/>
        <v>42505.541666666672</v>
      </c>
      <c r="G1979" s="47" t="str">
        <f>'Week 19'!$I$59</f>
        <v>Alluring Beauty</v>
      </c>
      <c r="H1979" s="46" t="str">
        <f>VLOOKUP(G1979,'EPG Description Guide'!A:K,10,FALSE)</f>
        <v>Seductora Belleza</v>
      </c>
      <c r="I1979" s="46" t="str">
        <f>VLOOKUP(G1979,'EPG Description Guide'!A:K,11,FALSE)</f>
        <v>De preparándose con los modelos a los viajes de boutiques de maquillaje en todo el mundo, nos centramos en todas las cosas el pelo y maquillaje en este especial belleza.</v>
      </c>
    </row>
    <row r="1980" spans="1:9" ht="15" customHeight="1" x14ac:dyDescent="0.2">
      <c r="A1980" t="str">
        <f t="shared" si="90"/>
        <v>Even</v>
      </c>
      <c r="B1980" s="9">
        <v>1978</v>
      </c>
      <c r="C1980" s="43">
        <f>'Week 19'!$I$2</f>
        <v>42505</v>
      </c>
      <c r="D1980" s="44">
        <f>'Week 19'!$A$60</f>
        <v>0.59375</v>
      </c>
      <c r="E1980" s="43">
        <f t="shared" si="91"/>
        <v>42505.552083333336</v>
      </c>
      <c r="F1980" s="44">
        <f t="shared" si="92"/>
        <v>42505.552083333336</v>
      </c>
      <c r="G1980" s="47" t="str">
        <f>'Week 19'!$I$60</f>
        <v>Alluring Beauty</v>
      </c>
      <c r="H1980" s="46" t="str">
        <f>VLOOKUP(G1980,'EPG Description Guide'!A:K,10,FALSE)</f>
        <v>Seductora Belleza</v>
      </c>
      <c r="I1980" s="46" t="str">
        <f>VLOOKUP(G1980,'EPG Description Guide'!A:K,11,FALSE)</f>
        <v>De preparándose con los modelos a los viajes de boutiques de maquillaje en todo el mundo, nos centramos en todas las cosas el pelo y maquillaje en este especial belleza.</v>
      </c>
    </row>
    <row r="1981" spans="1:9" ht="15" customHeight="1" x14ac:dyDescent="0.2">
      <c r="A1981" t="str">
        <f t="shared" si="90"/>
        <v>Odd</v>
      </c>
      <c r="B1981" s="9">
        <v>1979</v>
      </c>
      <c r="C1981" s="43">
        <f>'Week 19'!$I$2</f>
        <v>42505</v>
      </c>
      <c r="D1981" s="44">
        <f>'Week 19'!$A$61</f>
        <v>0.60416666666666663</v>
      </c>
      <c r="E1981" s="43">
        <f t="shared" si="91"/>
        <v>42505.5625</v>
      </c>
      <c r="F1981" s="44">
        <f t="shared" si="92"/>
        <v>42505.5625</v>
      </c>
      <c r="G1981" s="47" t="str">
        <f>'Week 19'!$I$61</f>
        <v>Fashion City Tour: Seoul</v>
      </c>
      <c r="H1981" s="46" t="str">
        <f>VLOOKUP(G1981,'EPG Description Guide'!A:K,10,FALSE)</f>
        <v>TOUR DE CIUDAD DE MODA: SEÚL</v>
      </c>
      <c r="I1981" s="46" t="str">
        <f>VLOOKUP(G1981,'EPG Description Guide'!A:K,11,FALSE)</f>
        <v>De las fantásticas boutiques de moda y cocina exquisita a los lugares con más estilo, descubre las fronteras estilísticas de Seúl, consiguiendo un look exclusivo en sus secretos mejor guardados y deportes más populares.</v>
      </c>
    </row>
    <row r="1982" spans="1:9" ht="15" customHeight="1" x14ac:dyDescent="0.2">
      <c r="A1982" t="str">
        <f t="shared" si="90"/>
        <v>Even</v>
      </c>
      <c r="B1982" s="9">
        <v>1980</v>
      </c>
      <c r="C1982" s="43">
        <f>'Week 19'!$I$2</f>
        <v>42505</v>
      </c>
      <c r="D1982" s="44">
        <f>'Week 19'!$A$62</f>
        <v>0.61458333333333326</v>
      </c>
      <c r="E1982" s="43">
        <f t="shared" si="91"/>
        <v>42505.572916666672</v>
      </c>
      <c r="F1982" s="44">
        <f t="shared" si="92"/>
        <v>42505.572916666672</v>
      </c>
      <c r="G1982" s="47" t="str">
        <f>'Week 19'!$I$62</f>
        <v>Fashion City Tour: Seoul</v>
      </c>
      <c r="H1982" s="46" t="str">
        <f>VLOOKUP(G1982,'EPG Description Guide'!A:K,10,FALSE)</f>
        <v>TOUR DE CIUDAD DE MODA: SEÚL</v>
      </c>
      <c r="I1982" s="46" t="str">
        <f>VLOOKUP(G1982,'EPG Description Guide'!A:K,11,FALSE)</f>
        <v>De las fantásticas boutiques de moda y cocina exquisita a los lugares con más estilo, descubre las fronteras estilísticas de Seúl, consiguiendo un look exclusivo en sus secretos mejor guardados y deportes más populares.</v>
      </c>
    </row>
    <row r="1983" spans="1:9" ht="15" customHeight="1" x14ac:dyDescent="0.2">
      <c r="A1983" t="str">
        <f t="shared" si="90"/>
        <v>Odd</v>
      </c>
      <c r="B1983" s="9">
        <v>1981</v>
      </c>
      <c r="C1983" s="43">
        <f>'Week 19'!$I$2</f>
        <v>42505</v>
      </c>
      <c r="D1983" s="44">
        <f>'Week 19'!$A$63</f>
        <v>0.62499999999999989</v>
      </c>
      <c r="E1983" s="43">
        <f t="shared" si="91"/>
        <v>42505.583333333336</v>
      </c>
      <c r="F1983" s="44">
        <f t="shared" si="92"/>
        <v>42505.583333333336</v>
      </c>
      <c r="G1983" s="47" t="str">
        <f>'Week 19'!$I$63</f>
        <v>From the Runway</v>
      </c>
      <c r="H1983" s="46" t="str">
        <f>VLOOKUP(G1983,'EPG Description Guide'!A:K,10,FALSE)</f>
        <v>De la Pasarela</v>
      </c>
      <c r="I1983" s="46" t="str">
        <f>VLOOKUP(G1983,'EPG Description Guide'!A:K,11,FALSE)</f>
        <v>Mantente al día de las últimas tendencias y estilos directamente desde la pasarela de las capitales de la moda del mundo.</v>
      </c>
    </row>
    <row r="1984" spans="1:9" ht="15" customHeight="1" x14ac:dyDescent="0.2">
      <c r="A1984" t="str">
        <f t="shared" si="90"/>
        <v>Even</v>
      </c>
      <c r="B1984" s="9">
        <v>1982</v>
      </c>
      <c r="C1984" s="43">
        <f>'Week 19'!$I$2</f>
        <v>42505</v>
      </c>
      <c r="D1984" s="44">
        <f>'Week 19'!$A$64</f>
        <v>0.63541666666666652</v>
      </c>
      <c r="E1984" s="43">
        <f t="shared" si="91"/>
        <v>42505.59375</v>
      </c>
      <c r="F1984" s="44">
        <f t="shared" si="92"/>
        <v>42505.59375</v>
      </c>
      <c r="G1984" s="47" t="str">
        <f>'Week 19'!$I$64</f>
        <v>From the Runway</v>
      </c>
      <c r="H1984" s="46" t="str">
        <f>VLOOKUP(G1984,'EPG Description Guide'!A:K,10,FALSE)</f>
        <v>De la Pasarela</v>
      </c>
      <c r="I1984" s="46" t="str">
        <f>VLOOKUP(G1984,'EPG Description Guide'!A:K,11,FALSE)</f>
        <v>Mantente al día de las últimas tendencias y estilos directamente desde la pasarela de las capitales de la moda del mundo.</v>
      </c>
    </row>
    <row r="1985" spans="1:9" ht="15" customHeight="1" x14ac:dyDescent="0.2">
      <c r="A1985" t="str">
        <f t="shared" si="90"/>
        <v>Odd</v>
      </c>
      <c r="B1985" s="9">
        <v>1983</v>
      </c>
      <c r="C1985" s="43">
        <f>'Week 19'!$I$2</f>
        <v>42505</v>
      </c>
      <c r="D1985" s="44">
        <f>'Week 19'!$A$65</f>
        <v>0.64583333333333315</v>
      </c>
      <c r="E1985" s="43">
        <f t="shared" si="91"/>
        <v>42505.604166666672</v>
      </c>
      <c r="F1985" s="44">
        <f t="shared" si="92"/>
        <v>42505.604166666672</v>
      </c>
      <c r="G1985" s="47" t="str">
        <f>'Week 19'!$I$65</f>
        <v>From the Runway</v>
      </c>
      <c r="H1985" s="46" t="str">
        <f>VLOOKUP(G1985,'EPG Description Guide'!A:K,10,FALSE)</f>
        <v>De la Pasarela</v>
      </c>
      <c r="I1985" s="46" t="str">
        <f>VLOOKUP(G1985,'EPG Description Guide'!A:K,11,FALSE)</f>
        <v>Mantente al día de las últimas tendencias y estilos directamente desde la pasarela de las capitales de la moda del mundo.</v>
      </c>
    </row>
    <row r="1986" spans="1:9" ht="15" customHeight="1" x14ac:dyDescent="0.2">
      <c r="A1986" t="str">
        <f t="shared" si="90"/>
        <v>Even</v>
      </c>
      <c r="B1986" s="9">
        <v>1984</v>
      </c>
      <c r="C1986" s="43">
        <f>'Week 19'!$I$2</f>
        <v>42505</v>
      </c>
      <c r="D1986" s="44">
        <f>'Week 19'!$A$66</f>
        <v>0.65624999999999978</v>
      </c>
      <c r="E1986" s="43">
        <f t="shared" si="91"/>
        <v>42505.614583333336</v>
      </c>
      <c r="F1986" s="44">
        <f t="shared" si="92"/>
        <v>42505.614583333336</v>
      </c>
      <c r="G1986" s="47" t="str">
        <f>'Week 19'!$I$66</f>
        <v>From the Runway</v>
      </c>
      <c r="H1986" s="46" t="str">
        <f>VLOOKUP(G1986,'EPG Description Guide'!A:K,10,FALSE)</f>
        <v>De la Pasarela</v>
      </c>
      <c r="I1986" s="46" t="str">
        <f>VLOOKUP(G1986,'EPG Description Guide'!A:K,11,FALSE)</f>
        <v>Mantente al día de las últimas tendencias y estilos directamente desde la pasarela de las capitales de la moda del mundo.</v>
      </c>
    </row>
    <row r="1987" spans="1:9" ht="15" customHeight="1" x14ac:dyDescent="0.2">
      <c r="A1987" t="str">
        <f t="shared" si="90"/>
        <v>Odd</v>
      </c>
      <c r="B1987" s="9">
        <v>1985</v>
      </c>
      <c r="C1987" s="43">
        <f>'Week 19'!$I$2</f>
        <v>42505</v>
      </c>
      <c r="D1987" s="44">
        <f>'Week 19'!$A$67</f>
        <v>0.66666666666666641</v>
      </c>
      <c r="E1987" s="43">
        <f t="shared" si="91"/>
        <v>42505.625</v>
      </c>
      <c r="F1987" s="44">
        <f t="shared" si="92"/>
        <v>42505.625</v>
      </c>
      <c r="G1987" s="47" t="str">
        <f>'Week 19'!$I$67</f>
        <v>British Style Ep1</v>
      </c>
      <c r="H1987" s="46" t="str">
        <f>VLOOKUP(G1987,'EPG Description Guide'!A:K,10,FALSE)</f>
        <v>Estilo Británico</v>
      </c>
      <c r="I1987" s="46" t="str">
        <f>VLOOKUP(G1987,'EPG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88" spans="1:9" ht="15" customHeight="1" x14ac:dyDescent="0.2">
      <c r="A1988" t="str">
        <f t="shared" ref="A1988:A2051" si="93">IF(MOD(B1988,2),"Odd","Even")</f>
        <v>Even</v>
      </c>
      <c r="B1988" s="9">
        <v>1986</v>
      </c>
      <c r="C1988" s="43">
        <f>'Week 19'!$I$2</f>
        <v>42505</v>
      </c>
      <c r="D1988" s="44">
        <f>'Week 19'!$A$68</f>
        <v>0.67708333333333304</v>
      </c>
      <c r="E1988" s="43">
        <f t="shared" ref="E1988:E2051" si="94">($C1988+$D1988)-(1/24)</f>
        <v>42505.635416666672</v>
      </c>
      <c r="F1988" s="44">
        <f t="shared" ref="F1988:F2051" si="95">($C1988+$D1988)-(1/24)</f>
        <v>42505.635416666672</v>
      </c>
      <c r="G1988" s="47" t="str">
        <f>'Week 19'!$I$68</f>
        <v>British Style Ep1</v>
      </c>
      <c r="H1988" s="46" t="str">
        <f>VLOOKUP(G1988,'EPG Description Guide'!A:K,10,FALSE)</f>
        <v>Estilo Británico</v>
      </c>
      <c r="I1988" s="46" t="str">
        <f>VLOOKUP(G1988,'EPG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1989" spans="1:9" ht="15" customHeight="1" x14ac:dyDescent="0.2">
      <c r="A1989" t="str">
        <f t="shared" si="93"/>
        <v>Odd</v>
      </c>
      <c r="B1989" s="9">
        <v>1987</v>
      </c>
      <c r="C1989" s="43">
        <f>'Week 19'!$I$2</f>
        <v>42505</v>
      </c>
      <c r="D1989" s="44">
        <f>'Week 19'!$A$69</f>
        <v>0.68749999999999967</v>
      </c>
      <c r="E1989" s="43">
        <f t="shared" si="94"/>
        <v>42505.645833333336</v>
      </c>
      <c r="F1989" s="44">
        <f t="shared" si="95"/>
        <v>42505.645833333336</v>
      </c>
      <c r="G1989" s="47" t="str">
        <f>'Week 19'!$I$69</f>
        <v>Invitation Only</v>
      </c>
      <c r="H1989" s="46" t="str">
        <f>VLOOKUP(G1989,'EPG Description Guide'!A:K,10,FALSE)</f>
        <v>Solo con Invitación</v>
      </c>
      <c r="I1989" s="46" t="str">
        <f>VLOOKUP(G1989,'EPG Description Guide'!A:K,11,FALSE)</f>
        <v>Desde el comienzo de las fiestas hasta los after, consigue acceso exclusivo a los eventos más glamourosos de todo el mundo.</v>
      </c>
    </row>
    <row r="1990" spans="1:9" ht="15" customHeight="1" x14ac:dyDescent="0.2">
      <c r="A1990" t="str">
        <f t="shared" si="93"/>
        <v>Even</v>
      </c>
      <c r="B1990" s="9">
        <v>1988</v>
      </c>
      <c r="C1990" s="43">
        <f>'Week 19'!$I$2</f>
        <v>42505</v>
      </c>
      <c r="D1990" s="44">
        <f>'Week 19'!$A$70</f>
        <v>0.6979166666666663</v>
      </c>
      <c r="E1990" s="43">
        <f t="shared" si="94"/>
        <v>42505.65625</v>
      </c>
      <c r="F1990" s="44">
        <f t="shared" si="95"/>
        <v>42505.65625</v>
      </c>
      <c r="G1990" s="47" t="str">
        <f>'Week 19'!$I$70</f>
        <v>Invitation Only</v>
      </c>
      <c r="H1990" s="46" t="str">
        <f>VLOOKUP(G1990,'EPG Description Guide'!A:K,10,FALSE)</f>
        <v>Solo con Invitación</v>
      </c>
      <c r="I1990" s="46" t="str">
        <f>VLOOKUP(G1990,'EPG Description Guide'!A:K,11,FALSE)</f>
        <v>Desde el comienzo de las fiestas hasta los after, consigue acceso exclusivo a los eventos más glamourosos de todo el mundo.</v>
      </c>
    </row>
    <row r="1991" spans="1:9" ht="15" customHeight="1" x14ac:dyDescent="0.2">
      <c r="A1991" t="str">
        <f t="shared" si="93"/>
        <v>Odd</v>
      </c>
      <c r="B1991" s="9">
        <v>1989</v>
      </c>
      <c r="C1991" s="43">
        <f>'Week 19'!$I$2</f>
        <v>42505</v>
      </c>
      <c r="D1991" s="44">
        <f>'Week 19'!$A$71</f>
        <v>0.70833333333333293</v>
      </c>
      <c r="E1991" s="43">
        <f t="shared" si="94"/>
        <v>42505.666666666672</v>
      </c>
      <c r="F1991" s="44">
        <f t="shared" si="95"/>
        <v>42505.666666666672</v>
      </c>
      <c r="G1991" s="47" t="str">
        <f>'Week 19'!$I$71</f>
        <v>What's Haute</v>
      </c>
      <c r="H1991" s="46" t="str">
        <f>VLOOKUP(G1991,'EPG Description Guide'!A:K,10,FALSE)</f>
        <v>Alta Costura</v>
      </c>
      <c r="I1991" s="46" t="str">
        <f>VLOOKUP(G1991,'EPG Description Guide'!A:K,11,FALSE)</f>
        <v>La revista y guía definitiva de estilo de vida de lujo para la élite que disfruta de una vida glamourosa.</v>
      </c>
    </row>
    <row r="1992" spans="1:9" ht="15" customHeight="1" x14ac:dyDescent="0.2">
      <c r="A1992" t="str">
        <f t="shared" si="93"/>
        <v>Even</v>
      </c>
      <c r="B1992" s="9">
        <v>1990</v>
      </c>
      <c r="C1992" s="43">
        <f>'Week 19'!$I$2</f>
        <v>42505</v>
      </c>
      <c r="D1992" s="44">
        <f>'Week 19'!$A$72</f>
        <v>0.71874999999999956</v>
      </c>
      <c r="E1992" s="43">
        <f t="shared" si="94"/>
        <v>42505.677083333336</v>
      </c>
      <c r="F1992" s="44">
        <f t="shared" si="95"/>
        <v>42505.677083333336</v>
      </c>
      <c r="G1992" s="47" t="str">
        <f>'Week 19'!$I$72</f>
        <v>What's Haute</v>
      </c>
      <c r="H1992" s="46" t="str">
        <f>VLOOKUP(G1992,'EPG Description Guide'!A:K,10,FALSE)</f>
        <v>Alta Costura</v>
      </c>
      <c r="I1992" s="46" t="str">
        <f>VLOOKUP(G1992,'EPG Description Guide'!A:K,11,FALSE)</f>
        <v>La revista y guía definitiva de estilo de vida de lujo para la élite que disfruta de una vida glamourosa.</v>
      </c>
    </row>
    <row r="1993" spans="1:9" ht="15" customHeight="1" x14ac:dyDescent="0.2">
      <c r="A1993" t="str">
        <f t="shared" si="93"/>
        <v>Odd</v>
      </c>
      <c r="B1993" s="9">
        <v>1991</v>
      </c>
      <c r="C1993" s="43">
        <f>'Week 19'!$I$2</f>
        <v>42505</v>
      </c>
      <c r="D1993" s="44">
        <f>'Week 19'!$A$73</f>
        <v>0.72916666666666619</v>
      </c>
      <c r="E1993" s="43">
        <f t="shared" si="94"/>
        <v>42505.6875</v>
      </c>
      <c r="F1993" s="44">
        <f t="shared" si="95"/>
        <v>42505.6875</v>
      </c>
      <c r="G1993" s="47" t="str">
        <f>'Week 19'!$I$73</f>
        <v>One to Watch</v>
      </c>
      <c r="H1993" s="46" t="str">
        <f>VLOOKUP(G1993,'EPG Description Guide'!A:K,10,FALSE)</f>
        <v>Alguien a Seguir</v>
      </c>
      <c r="I1993" s="46" t="str">
        <f>VLOOKUP(G1993,'EPG Description Guide'!A:K,11,FALSE)</f>
        <v>Descubre las vidas reales y las carreras florecientes de las estrellas emergentes. Desde los pupilos del diseño, hasta las modelos más sensuales, los mejores estilistas y los talentosos maquilladores.</v>
      </c>
    </row>
    <row r="1994" spans="1:9" ht="15" customHeight="1" x14ac:dyDescent="0.2">
      <c r="A1994" t="str">
        <f t="shared" si="93"/>
        <v>Even</v>
      </c>
      <c r="B1994" s="9">
        <v>1992</v>
      </c>
      <c r="C1994" s="43">
        <f>'Week 19'!$I$2</f>
        <v>42505</v>
      </c>
      <c r="D1994" s="44">
        <f>'Week 19'!$A$74</f>
        <v>0.73958333333333282</v>
      </c>
      <c r="E1994" s="43">
        <f t="shared" si="94"/>
        <v>42505.697916666672</v>
      </c>
      <c r="F1994" s="44">
        <f t="shared" si="95"/>
        <v>42505.697916666672</v>
      </c>
      <c r="G1994" s="47" t="str">
        <f>'Week 19'!$I$74</f>
        <v>One to Watch</v>
      </c>
      <c r="H1994" s="46" t="str">
        <f>VLOOKUP(G1994,'EPG Description Guide'!A:K,10,FALSE)</f>
        <v>Alguien a Seguir</v>
      </c>
      <c r="I1994" s="46" t="str">
        <f>VLOOKUP(G1994,'EPG Description Guide'!A:K,11,FALSE)</f>
        <v>Descubre las vidas reales y las carreras florecientes de las estrellas emergentes. Desde los pupilos del diseño, hasta las modelos más sensuales, los mejores estilistas y los talentosos maquilladores.</v>
      </c>
    </row>
    <row r="1995" spans="1:9" ht="15" customHeight="1" x14ac:dyDescent="0.2">
      <c r="A1995" t="str">
        <f t="shared" si="93"/>
        <v>Odd</v>
      </c>
      <c r="B1995" s="9">
        <v>1993</v>
      </c>
      <c r="C1995" s="43">
        <f>'Week 19'!$I$2</f>
        <v>42505</v>
      </c>
      <c r="D1995" s="44">
        <f>'Week 19'!$A$75</f>
        <v>0.74999999999999944</v>
      </c>
      <c r="E1995" s="43">
        <f t="shared" si="94"/>
        <v>42505.708333333336</v>
      </c>
      <c r="F1995" s="44">
        <f t="shared" si="95"/>
        <v>42505.708333333336</v>
      </c>
      <c r="G1995" s="47" t="str">
        <f>'Week 19'!$I$75</f>
        <v>From the Runway</v>
      </c>
      <c r="H1995" s="46" t="str">
        <f>VLOOKUP(G1995,'EPG Description Guide'!A:K,10,FALSE)</f>
        <v>De la Pasarela</v>
      </c>
      <c r="I1995" s="46" t="str">
        <f>VLOOKUP(G1995,'EPG Description Guide'!A:K,11,FALSE)</f>
        <v>Mantente al día de las últimas tendencias y estilos directamente desde la pasarela de las capitales de la moda del mundo.</v>
      </c>
    </row>
    <row r="1996" spans="1:9" ht="15" customHeight="1" x14ac:dyDescent="0.2">
      <c r="A1996" t="str">
        <f t="shared" si="93"/>
        <v>Even</v>
      </c>
      <c r="B1996" s="9">
        <v>1994</v>
      </c>
      <c r="C1996" s="43">
        <f>'Week 19'!$I$2</f>
        <v>42505</v>
      </c>
      <c r="D1996" s="44">
        <f>'Week 19'!$A$76</f>
        <v>0.76041666666666607</v>
      </c>
      <c r="E1996" s="43">
        <f t="shared" si="94"/>
        <v>42505.71875</v>
      </c>
      <c r="F1996" s="44">
        <f t="shared" si="95"/>
        <v>42505.71875</v>
      </c>
      <c r="G1996" s="47" t="str">
        <f>'Week 19'!$I$76</f>
        <v>From the Runway</v>
      </c>
      <c r="H1996" s="46" t="str">
        <f>VLOOKUP(G1996,'EPG Description Guide'!A:K,10,FALSE)</f>
        <v>De la Pasarela</v>
      </c>
      <c r="I1996" s="46" t="str">
        <f>VLOOKUP(G1996,'EPG Description Guide'!A:K,11,FALSE)</f>
        <v>Mantente al día de las últimas tendencias y estilos directamente desde la pasarela de las capitales de la moda del mundo.</v>
      </c>
    </row>
    <row r="1997" spans="1:9" ht="15" customHeight="1" x14ac:dyDescent="0.2">
      <c r="A1997" t="str">
        <f t="shared" si="93"/>
        <v>Odd</v>
      </c>
      <c r="B1997" s="9">
        <v>1995</v>
      </c>
      <c r="C1997" s="43">
        <f>'Week 19'!$I$2</f>
        <v>42505</v>
      </c>
      <c r="D1997" s="44">
        <f>'Week 19'!$A$77</f>
        <v>0.7708333333333327</v>
      </c>
      <c r="E1997" s="43">
        <f t="shared" si="94"/>
        <v>42505.729166666672</v>
      </c>
      <c r="F1997" s="44">
        <f t="shared" si="95"/>
        <v>42505.729166666672</v>
      </c>
      <c r="G1997" s="47" t="str">
        <f>'Week 19'!$I$77</f>
        <v>Photographers</v>
      </c>
      <c r="H1997" s="46" t="str">
        <f>VLOOKUP(G1997,'EPG Description Guide'!A:K,10,FALSE)</f>
        <v>Fotógrafos</v>
      </c>
      <c r="I1997" s="46" t="str">
        <f>VLOOKUP(G1997,'EPG Description Guide'!A:K,11,FALSE)</f>
        <v>Observa a las modelos y sus sesiones de fotos desde el punto de vista de un fotógrafo y descubre qué se necesita para conseguir la mejor fotografía.</v>
      </c>
    </row>
    <row r="1998" spans="1:9" ht="15" customHeight="1" x14ac:dyDescent="0.2">
      <c r="A1998" t="str">
        <f t="shared" si="93"/>
        <v>Even</v>
      </c>
      <c r="B1998" s="9">
        <v>1996</v>
      </c>
      <c r="C1998" s="43">
        <f>'Week 19'!$I$2</f>
        <v>42505</v>
      </c>
      <c r="D1998" s="44">
        <f>'Week 19'!$A$78</f>
        <v>0.78124999999999933</v>
      </c>
      <c r="E1998" s="43">
        <f t="shared" si="94"/>
        <v>42505.739583333336</v>
      </c>
      <c r="F1998" s="44">
        <f t="shared" si="95"/>
        <v>42505.739583333336</v>
      </c>
      <c r="G1998" s="47" t="str">
        <f>'Week 19'!$I$78</f>
        <v>Photographers</v>
      </c>
      <c r="H1998" s="46" t="str">
        <f>VLOOKUP(G1998,'EPG Description Guide'!A:K,10,FALSE)</f>
        <v>Fotógrafos</v>
      </c>
      <c r="I1998" s="46" t="str">
        <f>VLOOKUP(G1998,'EPG Description Guide'!A:K,11,FALSE)</f>
        <v>Observa a las modelos y sus sesiones de fotos desde el punto de vista de un fotógrafo y descubre qué se necesita para conseguir la mejor fotografía.</v>
      </c>
    </row>
    <row r="1999" spans="1:9" ht="15" customHeight="1" x14ac:dyDescent="0.2">
      <c r="A1999" t="str">
        <f t="shared" si="93"/>
        <v>Odd</v>
      </c>
      <c r="B1999" s="9">
        <v>1997</v>
      </c>
      <c r="C1999" s="43">
        <f>'Week 19'!$I$2</f>
        <v>42505</v>
      </c>
      <c r="D1999" s="44">
        <f>'Week 19'!$A$79</f>
        <v>0.79166666666666596</v>
      </c>
      <c r="E1999" s="43">
        <f t="shared" si="94"/>
        <v>42505.75</v>
      </c>
      <c r="F1999" s="44">
        <f t="shared" si="95"/>
        <v>42505.75</v>
      </c>
      <c r="G1999" s="47" t="str">
        <f>'Week 19'!$I$79</f>
        <v>Alluring Beauty</v>
      </c>
      <c r="H1999" s="46" t="str">
        <f>VLOOKUP(G1999,'EPG Description Guide'!A:K,10,FALSE)</f>
        <v>Seductora Belleza</v>
      </c>
      <c r="I1999" s="46" t="str">
        <f>VLOOKUP(G1999,'EPG Description Guide'!A:K,11,FALSE)</f>
        <v>De preparándose con los modelos a los viajes de boutiques de maquillaje en todo el mundo, nos centramos en todas las cosas el pelo y maquillaje en este especial belleza.</v>
      </c>
    </row>
    <row r="2000" spans="1:9" ht="15" customHeight="1" x14ac:dyDescent="0.2">
      <c r="A2000" t="str">
        <f t="shared" si="93"/>
        <v>Even</v>
      </c>
      <c r="B2000" s="9">
        <v>1998</v>
      </c>
      <c r="C2000" s="43">
        <f>'Week 19'!$I$2</f>
        <v>42505</v>
      </c>
      <c r="D2000" s="44">
        <f>'Week 19'!$A$80</f>
        <v>0.80208333333333259</v>
      </c>
      <c r="E2000" s="43">
        <f t="shared" si="94"/>
        <v>42505.760416666672</v>
      </c>
      <c r="F2000" s="44">
        <f t="shared" si="95"/>
        <v>42505.760416666672</v>
      </c>
      <c r="G2000" s="47" t="str">
        <f>'Week 19'!$I$80</f>
        <v>Alluring Beauty</v>
      </c>
      <c r="H2000" s="46" t="str">
        <f>VLOOKUP(G2000,'EPG Description Guide'!A:K,10,FALSE)</f>
        <v>Seductora Belleza</v>
      </c>
      <c r="I2000" s="46" t="str">
        <f>VLOOKUP(G2000,'EPG Description Guide'!A:K,11,FALSE)</f>
        <v>De preparándose con los modelos a los viajes de boutiques de maquillaje en todo el mundo, nos centramos en todas las cosas el pelo y maquillaje en este especial belleza.</v>
      </c>
    </row>
    <row r="2001" spans="1:9" ht="15" customHeight="1" x14ac:dyDescent="0.2">
      <c r="A2001" t="str">
        <f t="shared" si="93"/>
        <v>Odd</v>
      </c>
      <c r="B2001" s="9">
        <v>1999</v>
      </c>
      <c r="C2001" s="43">
        <f>'Week 19'!$I$2</f>
        <v>42505</v>
      </c>
      <c r="D2001" s="44">
        <f>'Week 19'!$A$81</f>
        <v>0.81249999999999922</v>
      </c>
      <c r="E2001" s="43">
        <f t="shared" si="94"/>
        <v>42505.770833333336</v>
      </c>
      <c r="F2001" s="44">
        <f t="shared" si="95"/>
        <v>42505.770833333336</v>
      </c>
      <c r="G2001" s="47" t="str">
        <f>'Week 19'!$I$81</f>
        <v>From the Runway</v>
      </c>
      <c r="H2001" s="46" t="str">
        <f>VLOOKUP(G2001,'EPG Description Guide'!A:K,10,FALSE)</f>
        <v>De la Pasarela</v>
      </c>
      <c r="I2001" s="46" t="str">
        <f>VLOOKUP(G2001,'EPG Description Guide'!A:K,11,FALSE)</f>
        <v>Mantente al día de las últimas tendencias y estilos directamente desde la pasarela de las capitales de la moda del mundo.</v>
      </c>
    </row>
    <row r="2002" spans="1:9" ht="15" customHeight="1" x14ac:dyDescent="0.2">
      <c r="A2002" t="str">
        <f t="shared" si="93"/>
        <v>Even</v>
      </c>
      <c r="B2002" s="9">
        <v>2000</v>
      </c>
      <c r="C2002" s="43">
        <f>'Week 19'!$I$2</f>
        <v>42505</v>
      </c>
      <c r="D2002" s="44">
        <f>'Week 19'!$A$82</f>
        <v>0.82291666666666585</v>
      </c>
      <c r="E2002" s="43">
        <f t="shared" si="94"/>
        <v>42505.78125</v>
      </c>
      <c r="F2002" s="44">
        <f t="shared" si="95"/>
        <v>42505.78125</v>
      </c>
      <c r="G2002" s="47" t="str">
        <f>'Week 19'!$I$82</f>
        <v>From the Runway</v>
      </c>
      <c r="H2002" s="46" t="str">
        <f>VLOOKUP(G2002,'EPG Description Guide'!A:K,10,FALSE)</f>
        <v>De la Pasarela</v>
      </c>
      <c r="I2002" s="46" t="str">
        <f>VLOOKUP(G2002,'EPG Description Guide'!A:K,11,FALSE)</f>
        <v>Mantente al día de las últimas tendencias y estilos directamente desde la pasarela de las capitales de la moda del mundo.</v>
      </c>
    </row>
    <row r="2003" spans="1:9" ht="15" customHeight="1" x14ac:dyDescent="0.2">
      <c r="A2003" t="str">
        <f t="shared" si="93"/>
        <v>Odd</v>
      </c>
      <c r="B2003" s="9">
        <v>2001</v>
      </c>
      <c r="C2003" s="43">
        <f>'Week 19'!$I$2</f>
        <v>42505</v>
      </c>
      <c r="D2003" s="44">
        <f>'Week 19'!$A$83</f>
        <v>0.83333333333333248</v>
      </c>
      <c r="E2003" s="43">
        <f t="shared" si="94"/>
        <v>42505.791666666672</v>
      </c>
      <c r="F2003" s="44">
        <f t="shared" si="95"/>
        <v>42505.791666666672</v>
      </c>
      <c r="G2003" s="47" t="str">
        <f>'Week 19'!$I$83</f>
        <v>British Style Ep1</v>
      </c>
      <c r="H2003" s="46" t="str">
        <f>VLOOKUP(G2003,'EPG Description Guide'!A:K,10,FALSE)</f>
        <v>Estilo Británico</v>
      </c>
      <c r="I2003" s="46" t="str">
        <f>VLOOKUP(G2003,'EPG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04" spans="1:9" ht="15" customHeight="1" x14ac:dyDescent="0.2">
      <c r="A2004" t="str">
        <f t="shared" si="93"/>
        <v>Even</v>
      </c>
      <c r="B2004" s="9">
        <v>2002</v>
      </c>
      <c r="C2004" s="43">
        <f>'Week 19'!$I$2</f>
        <v>42505</v>
      </c>
      <c r="D2004" s="44">
        <f>'Week 19'!$A$84</f>
        <v>0.84374999999999911</v>
      </c>
      <c r="E2004" s="43">
        <f t="shared" si="94"/>
        <v>42505.802083333336</v>
      </c>
      <c r="F2004" s="44">
        <f t="shared" si="95"/>
        <v>42505.802083333336</v>
      </c>
      <c r="G2004" s="47" t="str">
        <f>'Week 19'!$I$84</f>
        <v>British Style Ep1</v>
      </c>
      <c r="H2004" s="46" t="str">
        <f>VLOOKUP(G2004,'EPG Description Guide'!A:K,10,FALSE)</f>
        <v>Estilo Británico</v>
      </c>
      <c r="I2004" s="46" t="str">
        <f>VLOOKUP(G2004,'EPG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05" spans="1:9" ht="15" customHeight="1" x14ac:dyDescent="0.2">
      <c r="A2005" t="str">
        <f t="shared" si="93"/>
        <v>Odd</v>
      </c>
      <c r="B2005" s="9">
        <v>2003</v>
      </c>
      <c r="C2005" s="43">
        <f>'Week 19'!$I$2</f>
        <v>42505</v>
      </c>
      <c r="D2005" s="44">
        <f>'Week 19'!$A$85</f>
        <v>0.85416666666666574</v>
      </c>
      <c r="E2005" s="43">
        <f t="shared" si="94"/>
        <v>42505.8125</v>
      </c>
      <c r="F2005" s="44">
        <f t="shared" si="95"/>
        <v>42505.8125</v>
      </c>
      <c r="G2005" s="47" t="str">
        <f>'Week 19'!$I$85</f>
        <v>Robo Girls Ep2</v>
      </c>
      <c r="H2005" s="46" t="str">
        <f>VLOOKUP(G2005,'EPG Description Guide'!A:K,10,FALSE)</f>
        <v>Robogirls</v>
      </c>
      <c r="I2005" s="46" t="str">
        <f>VLOOKUP(G2005,'EPG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006" spans="1:9" ht="15" customHeight="1" x14ac:dyDescent="0.2">
      <c r="A2006" t="str">
        <f t="shared" si="93"/>
        <v>Even</v>
      </c>
      <c r="B2006" s="9">
        <v>2004</v>
      </c>
      <c r="C2006" s="43">
        <f>'Week 19'!$I$2</f>
        <v>42505</v>
      </c>
      <c r="D2006" s="44">
        <f>'Week 19'!$A$86</f>
        <v>0.86458333333333237</v>
      </c>
      <c r="E2006" s="43">
        <f t="shared" si="94"/>
        <v>42505.822916666672</v>
      </c>
      <c r="F2006" s="44">
        <f t="shared" si="95"/>
        <v>42505.822916666672</v>
      </c>
      <c r="G2006" s="47" t="str">
        <f>'Week 19'!$I$86</f>
        <v>Robo Girls Ep2</v>
      </c>
      <c r="H2006" s="46" t="str">
        <f>VLOOKUP(G2006,'EPG Description Guide'!A:K,10,FALSE)</f>
        <v>Robogirls</v>
      </c>
      <c r="I2006" s="46" t="str">
        <f>VLOOKUP(G2006,'EPG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007" spans="1:9" ht="15" customHeight="1" x14ac:dyDescent="0.2">
      <c r="A2007" t="str">
        <f t="shared" si="93"/>
        <v>Odd</v>
      </c>
      <c r="B2007" s="9">
        <v>2005</v>
      </c>
      <c r="C2007" s="43">
        <f>'Week 19'!$I$2</f>
        <v>42505</v>
      </c>
      <c r="D2007" s="44">
        <f>'Week 19'!$A$87</f>
        <v>0.874999999999999</v>
      </c>
      <c r="E2007" s="43">
        <f t="shared" si="94"/>
        <v>42505.833333333336</v>
      </c>
      <c r="F2007" s="44">
        <f t="shared" si="95"/>
        <v>42505.833333333336</v>
      </c>
      <c r="G2007" s="47" t="str">
        <f>'Week 19'!$I$87</f>
        <v>What's Haute</v>
      </c>
      <c r="H2007" s="46" t="str">
        <f>VLOOKUP(G2007,'EPG Description Guide'!A:K,10,FALSE)</f>
        <v>Alta Costura</v>
      </c>
      <c r="I2007" s="46" t="str">
        <f>VLOOKUP(G2007,'EPG Description Guide'!A:K,11,FALSE)</f>
        <v>La revista y guía definitiva de estilo de vida de lujo para la élite que disfruta de una vida glamourosa.</v>
      </c>
    </row>
    <row r="2008" spans="1:9" ht="15" customHeight="1" x14ac:dyDescent="0.2">
      <c r="A2008" t="str">
        <f t="shared" si="93"/>
        <v>Even</v>
      </c>
      <c r="B2008" s="9">
        <v>2006</v>
      </c>
      <c r="C2008" s="43">
        <f>'Week 19'!$I$2</f>
        <v>42505</v>
      </c>
      <c r="D2008" s="44">
        <f>'Week 19'!$A$88</f>
        <v>0.88541666666666563</v>
      </c>
      <c r="E2008" s="43">
        <f t="shared" si="94"/>
        <v>42505.84375</v>
      </c>
      <c r="F2008" s="44">
        <f t="shared" si="95"/>
        <v>42505.84375</v>
      </c>
      <c r="G2008" s="47" t="str">
        <f>'Week 19'!$I$88</f>
        <v>What's Haute</v>
      </c>
      <c r="H2008" s="46" t="str">
        <f>VLOOKUP(G2008,'EPG Description Guide'!A:K,10,FALSE)</f>
        <v>Alta Costura</v>
      </c>
      <c r="I2008" s="46" t="str">
        <f>VLOOKUP(G2008,'EPG Description Guide'!A:K,11,FALSE)</f>
        <v>La revista y guía definitiva de estilo de vida de lujo para la élite que disfruta de una vida glamourosa.</v>
      </c>
    </row>
    <row r="2009" spans="1:9" ht="15" customHeight="1" x14ac:dyDescent="0.2">
      <c r="A2009" t="str">
        <f t="shared" si="93"/>
        <v>Odd</v>
      </c>
      <c r="B2009" s="9">
        <v>2007</v>
      </c>
      <c r="C2009" s="43">
        <f>'Week 19'!$I$2</f>
        <v>42505</v>
      </c>
      <c r="D2009" s="44">
        <f>'Week 19'!$A$89</f>
        <v>0.89583333333333226</v>
      </c>
      <c r="E2009" s="43">
        <f t="shared" si="94"/>
        <v>42505.854166666672</v>
      </c>
      <c r="F2009" s="44">
        <f t="shared" si="95"/>
        <v>42505.854166666672</v>
      </c>
      <c r="G2009" s="47" t="str">
        <f>'Week 19'!$I$89</f>
        <v>Alluring Beauty</v>
      </c>
      <c r="H2009" s="46" t="str">
        <f>VLOOKUP(G2009,'EPG Description Guide'!A:K,10,FALSE)</f>
        <v>Seductora Belleza</v>
      </c>
      <c r="I2009" s="46" t="str">
        <f>VLOOKUP(G2009,'EPG Description Guide'!A:K,11,FALSE)</f>
        <v>De preparándose con los modelos a los viajes de boutiques de maquillaje en todo el mundo, nos centramos en todas las cosas el pelo y maquillaje en este especial belleza.</v>
      </c>
    </row>
    <row r="2010" spans="1:9" ht="15" customHeight="1" x14ac:dyDescent="0.2">
      <c r="A2010" t="str">
        <f t="shared" si="93"/>
        <v>Even</v>
      </c>
      <c r="B2010" s="9">
        <v>2008</v>
      </c>
      <c r="C2010" s="43">
        <f>'Week 19'!$I$2</f>
        <v>42505</v>
      </c>
      <c r="D2010" s="44">
        <f>'Week 19'!$A$90</f>
        <v>0.90624999999999889</v>
      </c>
      <c r="E2010" s="43">
        <f t="shared" si="94"/>
        <v>42505.864583333336</v>
      </c>
      <c r="F2010" s="44">
        <f t="shared" si="95"/>
        <v>42505.864583333336</v>
      </c>
      <c r="G2010" s="47" t="str">
        <f>'Week 19'!$I$90</f>
        <v>Alluring Beauty</v>
      </c>
      <c r="H2010" s="46" t="str">
        <f>VLOOKUP(G2010,'EPG Description Guide'!A:K,10,FALSE)</f>
        <v>Seductora Belleza</v>
      </c>
      <c r="I2010" s="46" t="str">
        <f>VLOOKUP(G2010,'EPG Description Guide'!A:K,11,FALSE)</f>
        <v>De preparándose con los modelos a los viajes de boutiques de maquillaje en todo el mundo, nos centramos en todas las cosas el pelo y maquillaje en este especial belleza.</v>
      </c>
    </row>
    <row r="2011" spans="1:9" ht="15" customHeight="1" x14ac:dyDescent="0.2">
      <c r="A2011" t="str">
        <f t="shared" si="93"/>
        <v>Odd</v>
      </c>
      <c r="B2011" s="9">
        <v>2009</v>
      </c>
      <c r="C2011" s="43">
        <f>'Week 19'!$I$2</f>
        <v>42505</v>
      </c>
      <c r="D2011" s="44">
        <f>'Week 19'!$A$91</f>
        <v>0.91666666666666552</v>
      </c>
      <c r="E2011" s="43">
        <f t="shared" si="94"/>
        <v>42505.875</v>
      </c>
      <c r="F2011" s="44">
        <f t="shared" si="95"/>
        <v>42505.875</v>
      </c>
      <c r="G2011" s="47" t="str">
        <f>'Week 19'!$I$91</f>
        <v>Fashion City Tour: Seoul</v>
      </c>
      <c r="H2011" s="46" t="str">
        <f>VLOOKUP(G2011,'EPG Description Guide'!A:K,10,FALSE)</f>
        <v>TOUR DE CIUDAD DE MODA: SEÚL</v>
      </c>
      <c r="I2011" s="46" t="str">
        <f>VLOOKUP(G2011,'EPG Description Guide'!A:K,11,FALSE)</f>
        <v>De las fantásticas boutiques de moda y cocina exquisita a los lugares con más estilo, descubre las fronteras estilísticas de Seúl, consiguiendo un look exclusivo en sus secretos mejor guardados y deportes más populares.</v>
      </c>
    </row>
    <row r="2012" spans="1:9" ht="15" customHeight="1" x14ac:dyDescent="0.2">
      <c r="A2012" t="str">
        <f t="shared" si="93"/>
        <v>Even</v>
      </c>
      <c r="B2012" s="9">
        <v>2010</v>
      </c>
      <c r="C2012" s="43">
        <f>'Week 19'!$I$2</f>
        <v>42505</v>
      </c>
      <c r="D2012" s="44">
        <f>'Week 19'!$A$92</f>
        <v>0.92708333333333215</v>
      </c>
      <c r="E2012" s="43">
        <f t="shared" si="94"/>
        <v>42505.885416666672</v>
      </c>
      <c r="F2012" s="44">
        <f t="shared" si="95"/>
        <v>42505.885416666672</v>
      </c>
      <c r="G2012" s="47" t="str">
        <f>'Week 19'!$I$92</f>
        <v>Fashion City Tour: Seoul</v>
      </c>
      <c r="H2012" s="46" t="str">
        <f>VLOOKUP(G2012,'EPG Description Guide'!A:K,10,FALSE)</f>
        <v>TOUR DE CIUDAD DE MODA: SEÚL</v>
      </c>
      <c r="I2012" s="46" t="str">
        <f>VLOOKUP(G2012,'EPG Description Guide'!A:K,11,FALSE)</f>
        <v>De las fantásticas boutiques de moda y cocina exquisita a los lugares con más estilo, descubre las fronteras estilísticas de Seúl, consiguiendo un look exclusivo en sus secretos mejor guardados y deportes más populares.</v>
      </c>
    </row>
    <row r="2013" spans="1:9" ht="15" customHeight="1" x14ac:dyDescent="0.2">
      <c r="A2013" t="str">
        <f t="shared" si="93"/>
        <v>Odd</v>
      </c>
      <c r="B2013" s="9">
        <v>2011</v>
      </c>
      <c r="C2013" s="43">
        <f>'Week 19'!$I$2</f>
        <v>42505</v>
      </c>
      <c r="D2013" s="44">
        <f>'Week 19'!$A$93</f>
        <v>0.93749999999999878</v>
      </c>
      <c r="E2013" s="43">
        <f t="shared" si="94"/>
        <v>42505.895833333336</v>
      </c>
      <c r="F2013" s="44">
        <f t="shared" si="95"/>
        <v>42505.895833333336</v>
      </c>
      <c r="G2013" s="47" t="str">
        <f>'Week 19'!$I$93</f>
        <v>What's Haute</v>
      </c>
      <c r="H2013" s="46" t="str">
        <f>VLOOKUP(G2013,'EPG Description Guide'!A:K,10,FALSE)</f>
        <v>Alta Costura</v>
      </c>
      <c r="I2013" s="46" t="str">
        <f>VLOOKUP(G2013,'EPG Description Guide'!A:K,11,FALSE)</f>
        <v>La revista y guía definitiva de estilo de vida de lujo para la élite que disfruta de una vida glamourosa.</v>
      </c>
    </row>
    <row r="2014" spans="1:9" ht="15" customHeight="1" x14ac:dyDescent="0.2">
      <c r="A2014" t="str">
        <f t="shared" si="93"/>
        <v>Even</v>
      </c>
      <c r="B2014" s="9">
        <v>2012</v>
      </c>
      <c r="C2014" s="43">
        <f>'Week 19'!$I$2</f>
        <v>42505</v>
      </c>
      <c r="D2014" s="44">
        <f>'Week 19'!$A$94</f>
        <v>0.94791666666666541</v>
      </c>
      <c r="E2014" s="43">
        <f t="shared" si="94"/>
        <v>42505.90625</v>
      </c>
      <c r="F2014" s="44">
        <f t="shared" si="95"/>
        <v>42505.90625</v>
      </c>
      <c r="G2014" s="47" t="str">
        <f>'Week 19'!$I$94</f>
        <v>What's Haute</v>
      </c>
      <c r="H2014" s="46" t="str">
        <f>VLOOKUP(G2014,'EPG Description Guide'!A:K,10,FALSE)</f>
        <v>Alta Costura</v>
      </c>
      <c r="I2014" s="46" t="str">
        <f>VLOOKUP(G2014,'EPG Description Guide'!A:K,11,FALSE)</f>
        <v>La revista y guía definitiva de estilo de vida de lujo para la élite que disfruta de una vida glamourosa.</v>
      </c>
    </row>
    <row r="2015" spans="1:9" ht="15" customHeight="1" x14ac:dyDescent="0.2">
      <c r="A2015" t="str">
        <f t="shared" si="93"/>
        <v>Odd</v>
      </c>
      <c r="B2015" s="9">
        <v>2013</v>
      </c>
      <c r="C2015" s="43">
        <f>'Week 19'!$I$2</f>
        <v>42505</v>
      </c>
      <c r="D2015" s="44">
        <f>'Week 19'!$A$95</f>
        <v>0.95833333333333204</v>
      </c>
      <c r="E2015" s="43">
        <f t="shared" si="94"/>
        <v>42505.916666666672</v>
      </c>
      <c r="F2015" s="44">
        <f t="shared" si="95"/>
        <v>42505.916666666672</v>
      </c>
      <c r="G2015" s="47" t="str">
        <f>'Week 19'!$I$95</f>
        <v>Style Wars Ep2</v>
      </c>
      <c r="H2015" s="46" t="str">
        <f>VLOOKUP(G2015,'EPG Description Guide'!A:K,10,FALSE)</f>
        <v>Style Wars</v>
      </c>
      <c r="I2015" s="46" t="str">
        <f>VLOOKUP(G2015,'EPG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016" spans="1:9" ht="15" customHeight="1" x14ac:dyDescent="0.2">
      <c r="A2016" t="str">
        <f t="shared" si="93"/>
        <v>Even</v>
      </c>
      <c r="B2016" s="9">
        <v>2014</v>
      </c>
      <c r="C2016" s="43">
        <f>'Week 19'!$I$2</f>
        <v>42505</v>
      </c>
      <c r="D2016" s="44">
        <f>'Week 19'!$A$96</f>
        <v>0.96874999999999867</v>
      </c>
      <c r="E2016" s="43">
        <f t="shared" si="94"/>
        <v>42505.927083333336</v>
      </c>
      <c r="F2016" s="44">
        <f t="shared" si="95"/>
        <v>42505.927083333336</v>
      </c>
      <c r="G2016" s="47" t="str">
        <f>'Week 19'!$I$96</f>
        <v>Style Wars Ep2</v>
      </c>
      <c r="H2016" s="46" t="str">
        <f>VLOOKUP(G2016,'EPG Description Guide'!A:K,10,FALSE)</f>
        <v>Style Wars</v>
      </c>
      <c r="I2016" s="46" t="str">
        <f>VLOOKUP(G2016,'EPG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017" spans="1:9" ht="15" customHeight="1" x14ac:dyDescent="0.2">
      <c r="A2017" t="str">
        <f t="shared" si="93"/>
        <v>Odd</v>
      </c>
      <c r="B2017" s="9">
        <v>2015</v>
      </c>
      <c r="C2017" s="43">
        <f>'Week 19'!$I$2</f>
        <v>42505</v>
      </c>
      <c r="D2017" s="44">
        <f>'Week 19'!$A$97</f>
        <v>0.9791666666666653</v>
      </c>
      <c r="E2017" s="43">
        <f t="shared" si="94"/>
        <v>42505.9375</v>
      </c>
      <c r="F2017" s="44">
        <f t="shared" si="95"/>
        <v>42505.9375</v>
      </c>
      <c r="G2017" s="47" t="str">
        <f>'Week 19'!$I$97</f>
        <v>Photographers</v>
      </c>
      <c r="H2017" s="46" t="str">
        <f>VLOOKUP(G2017,'EPG Description Guide'!A:K,10,FALSE)</f>
        <v>Fotógrafos</v>
      </c>
      <c r="I2017" s="46" t="str">
        <f>VLOOKUP(G2017,'EPG Description Guide'!A:K,11,FALSE)</f>
        <v>Observa a las modelos y sus sesiones de fotos desde el punto de vista de un fotógrafo y descubre qué se necesita para conseguir la mejor fotografía.</v>
      </c>
    </row>
    <row r="2018" spans="1:9" ht="15" customHeight="1" x14ac:dyDescent="0.2">
      <c r="A2018" t="str">
        <f t="shared" si="93"/>
        <v>Even</v>
      </c>
      <c r="B2018" s="9">
        <v>2016</v>
      </c>
      <c r="C2018" s="43">
        <f>'Week 19'!$I$2</f>
        <v>42505</v>
      </c>
      <c r="D2018" s="44">
        <f>'Week 19'!$A$98</f>
        <v>0.98958333333333193</v>
      </c>
      <c r="E2018" s="43">
        <f t="shared" si="94"/>
        <v>42505.947916666672</v>
      </c>
      <c r="F2018" s="44">
        <f t="shared" si="95"/>
        <v>42505.947916666672</v>
      </c>
      <c r="G2018" s="47" t="str">
        <f>'Week 19'!$I$98</f>
        <v>Photographers</v>
      </c>
      <c r="H2018" s="46" t="str">
        <f>VLOOKUP(G2018,'EPG Description Guide'!A:K,10,FALSE)</f>
        <v>Fotógrafos</v>
      </c>
      <c r="I2018" s="46" t="str">
        <f>VLOOKUP(G2018,'EPG Description Guide'!A:K,11,FALSE)</f>
        <v>Observa a las modelos y sus sesiones de fotos desde el punto de vista de un fotógrafo y descubre qué se necesita para conseguir la mejor fotografía.</v>
      </c>
    </row>
    <row r="2019" spans="1:9" ht="15" customHeight="1" x14ac:dyDescent="0.2">
      <c r="A2019" t="str">
        <f t="shared" si="93"/>
        <v>Odd</v>
      </c>
      <c r="B2019" s="9">
        <v>2017</v>
      </c>
      <c r="C2019" s="43">
        <f>'Week 20'!$C$2</f>
        <v>42506</v>
      </c>
      <c r="D2019" s="44">
        <f>'Week 20'!$A$3</f>
        <v>0</v>
      </c>
      <c r="E2019" s="43">
        <f t="shared" si="94"/>
        <v>42505.958333333336</v>
      </c>
      <c r="F2019" s="44">
        <f t="shared" si="95"/>
        <v>42505.958333333336</v>
      </c>
      <c r="G2019" s="45" t="str">
        <f>'Week 20'!$C$3</f>
        <v>What's Haute</v>
      </c>
      <c r="H2019" s="46" t="str">
        <f>VLOOKUP(G2019,'EPG Description Guide'!A:K,10,FALSE)</f>
        <v>Alta Costura</v>
      </c>
      <c r="I2019" s="46" t="str">
        <f>VLOOKUP(G2019,'EPG Description Guide'!A:K,11,FALSE)</f>
        <v>La revista y guía definitiva de estilo de vida de lujo para la élite que disfruta de una vida glamourosa.</v>
      </c>
    </row>
    <row r="2020" spans="1:9" ht="15" customHeight="1" x14ac:dyDescent="0.2">
      <c r="A2020" t="str">
        <f t="shared" si="93"/>
        <v>Even</v>
      </c>
      <c r="B2020" s="9">
        <v>2018</v>
      </c>
      <c r="C2020" s="43">
        <f>'Week 20'!$C$2</f>
        <v>42506</v>
      </c>
      <c r="D2020" s="44">
        <f>'Week 20'!$A$4</f>
        <v>1.0416666666666666E-2</v>
      </c>
      <c r="E2020" s="43">
        <f t="shared" si="94"/>
        <v>42505.96875</v>
      </c>
      <c r="F2020" s="44">
        <f t="shared" si="95"/>
        <v>42505.96875</v>
      </c>
      <c r="G2020" s="45" t="str">
        <f>'Week 20'!$C$4</f>
        <v>What's Haute</v>
      </c>
      <c r="H2020" s="46" t="str">
        <f>VLOOKUP(G2020,'EPG Description Guide'!A:K,10,FALSE)</f>
        <v>Alta Costura</v>
      </c>
      <c r="I2020" s="46" t="str">
        <f>VLOOKUP(G2020,'EPG Description Guide'!A:K,11,FALSE)</f>
        <v>La revista y guía definitiva de estilo de vida de lujo para la élite que disfruta de una vida glamourosa.</v>
      </c>
    </row>
    <row r="2021" spans="1:9" ht="15" customHeight="1" x14ac:dyDescent="0.2">
      <c r="A2021" t="str">
        <f t="shared" si="93"/>
        <v>Odd</v>
      </c>
      <c r="B2021" s="9">
        <v>2019</v>
      </c>
      <c r="C2021" s="43">
        <f>'Week 20'!$C$2</f>
        <v>42506</v>
      </c>
      <c r="D2021" s="44">
        <f>'Week 20'!$A$5</f>
        <v>2.0833333333333332E-2</v>
      </c>
      <c r="E2021" s="43">
        <f t="shared" si="94"/>
        <v>42505.979166666672</v>
      </c>
      <c r="F2021" s="44">
        <f t="shared" si="95"/>
        <v>42505.979166666672</v>
      </c>
      <c r="G2021" s="45" t="str">
        <f>'Week 20'!$C$5</f>
        <v>Photographers</v>
      </c>
      <c r="H2021" s="46" t="str">
        <f>VLOOKUP(G2021,'EPG Description Guide'!A:K,10,FALSE)</f>
        <v>Fotógrafos</v>
      </c>
      <c r="I2021" s="46" t="str">
        <f>VLOOKUP(G2021,'EPG Description Guide'!A:K,11,FALSE)</f>
        <v>Observa a las modelos y sus sesiones de fotos desde el punto de vista de un fotógrafo y descubre qué se necesita para conseguir la mejor fotografía.</v>
      </c>
    </row>
    <row r="2022" spans="1:9" ht="15" customHeight="1" x14ac:dyDescent="0.2">
      <c r="A2022" t="str">
        <f t="shared" si="93"/>
        <v>Even</v>
      </c>
      <c r="B2022" s="9">
        <v>2020</v>
      </c>
      <c r="C2022" s="43">
        <f>'Week 20'!$C$2</f>
        <v>42506</v>
      </c>
      <c r="D2022" s="44">
        <f>'Week 20'!$A$6</f>
        <v>3.125E-2</v>
      </c>
      <c r="E2022" s="43">
        <f t="shared" si="94"/>
        <v>42505.989583333336</v>
      </c>
      <c r="F2022" s="44">
        <f t="shared" si="95"/>
        <v>42505.989583333336</v>
      </c>
      <c r="G2022" s="45" t="str">
        <f>'Week 20'!$C$6</f>
        <v>Photographers</v>
      </c>
      <c r="H2022" s="46" t="str">
        <f>VLOOKUP(G2022,'EPG Description Guide'!A:K,10,FALSE)</f>
        <v>Fotógrafos</v>
      </c>
      <c r="I2022" s="46" t="str">
        <f>VLOOKUP(G2022,'EPG Description Guide'!A:K,11,FALSE)</f>
        <v>Observa a las modelos y sus sesiones de fotos desde el punto de vista de un fotógrafo y descubre qué se necesita para conseguir la mejor fotografía.</v>
      </c>
    </row>
    <row r="2023" spans="1:9" ht="15" customHeight="1" x14ac:dyDescent="0.2">
      <c r="A2023" t="str">
        <f t="shared" si="93"/>
        <v>Odd</v>
      </c>
      <c r="B2023" s="9">
        <v>2021</v>
      </c>
      <c r="C2023" s="43">
        <f>'Week 20'!$C$2</f>
        <v>42506</v>
      </c>
      <c r="D2023" s="44">
        <f>'Week 20'!$A$7</f>
        <v>4.1666666666666664E-2</v>
      </c>
      <c r="E2023" s="43">
        <f t="shared" si="94"/>
        <v>42506</v>
      </c>
      <c r="F2023" s="44">
        <f t="shared" si="95"/>
        <v>42506</v>
      </c>
      <c r="G2023" s="45" t="str">
        <f>'Week 20'!$C$7</f>
        <v>Style Wars Ep2</v>
      </c>
      <c r="H2023" s="46" t="str">
        <f>VLOOKUP(G2023,'EPG Description Guide'!A:K,10,FALSE)</f>
        <v>Style Wars</v>
      </c>
      <c r="I2023" s="46" t="str">
        <f>VLOOKUP(G2023,'EPG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024" spans="1:9" ht="15" customHeight="1" x14ac:dyDescent="0.2">
      <c r="A2024" t="str">
        <f t="shared" si="93"/>
        <v>Even</v>
      </c>
      <c r="B2024" s="9">
        <v>2022</v>
      </c>
      <c r="C2024" s="43">
        <f>'Week 20'!$C$2</f>
        <v>42506</v>
      </c>
      <c r="D2024" s="44">
        <f>'Week 20'!$A$8</f>
        <v>5.2083333333333329E-2</v>
      </c>
      <c r="E2024" s="43">
        <f t="shared" si="94"/>
        <v>42506.010416666672</v>
      </c>
      <c r="F2024" s="44">
        <f t="shared" si="95"/>
        <v>42506.010416666672</v>
      </c>
      <c r="G2024" s="45" t="str">
        <f>'Week 20'!$C$8</f>
        <v>Style Wars Ep2</v>
      </c>
      <c r="H2024" s="46" t="str">
        <f>VLOOKUP(G2024,'EPG Description Guide'!A:K,10,FALSE)</f>
        <v>Style Wars</v>
      </c>
      <c r="I2024" s="46" t="str">
        <f>VLOOKUP(G2024,'EPG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025" spans="1:9" ht="15" customHeight="1" x14ac:dyDescent="0.2">
      <c r="A2025" t="str">
        <f t="shared" si="93"/>
        <v>Odd</v>
      </c>
      <c r="B2025" s="9">
        <v>2023</v>
      </c>
      <c r="C2025" s="43">
        <f>'Week 20'!$C$2</f>
        <v>42506</v>
      </c>
      <c r="D2025" s="44">
        <f>'Week 20'!$A$9</f>
        <v>6.2499999999999993E-2</v>
      </c>
      <c r="E2025" s="43">
        <f t="shared" si="94"/>
        <v>42506.020833333336</v>
      </c>
      <c r="F2025" s="44">
        <f t="shared" si="95"/>
        <v>42506.020833333336</v>
      </c>
      <c r="G2025" s="45" t="str">
        <f>'Week 20'!$C$9</f>
        <v>Fashion Exposed</v>
      </c>
      <c r="H2025" s="46" t="str">
        <f>VLOOKUP(G2025,'EPG Description Guide'!A:K,10,FALSE)</f>
        <v>Moda Expuesta</v>
      </c>
      <c r="I2025" s="46" t="str">
        <f>VLOOKUP(G2025,'EPG Description Guide'!A:K,11,FALSE)</f>
        <v>Lugares increíbles con las modelos más atractivas y fotógrafos, directamente desde las tentadoras y sensuales sesiones de fotos y desfiles.</v>
      </c>
    </row>
    <row r="2026" spans="1:9" ht="15" customHeight="1" x14ac:dyDescent="0.2">
      <c r="A2026" t="str">
        <f t="shared" si="93"/>
        <v>Even</v>
      </c>
      <c r="B2026" s="9">
        <v>2024</v>
      </c>
      <c r="C2026" s="43">
        <f>'Week 20'!$C$2</f>
        <v>42506</v>
      </c>
      <c r="D2026" s="44">
        <f>'Week 20'!$A$10</f>
        <v>7.2916666666666657E-2</v>
      </c>
      <c r="E2026" s="43">
        <f t="shared" si="94"/>
        <v>42506.03125</v>
      </c>
      <c r="F2026" s="44">
        <f t="shared" si="95"/>
        <v>42506.03125</v>
      </c>
      <c r="G2026" s="45" t="str">
        <f>'Week 20'!$C$10</f>
        <v>Fashion Exposed</v>
      </c>
      <c r="H2026" s="46" t="str">
        <f>VLOOKUP(G2026,'EPG Description Guide'!A:K,10,FALSE)</f>
        <v>Moda Expuesta</v>
      </c>
      <c r="I2026" s="46" t="str">
        <f>VLOOKUP(G2026,'EPG Description Guide'!A:K,11,FALSE)</f>
        <v>Lugares increíbles con las modelos más atractivas y fotógrafos, directamente desde las tentadoras y sensuales sesiones de fotos y desfiles.</v>
      </c>
    </row>
    <row r="2027" spans="1:9" ht="15" customHeight="1" x14ac:dyDescent="0.2">
      <c r="A2027" t="str">
        <f t="shared" si="93"/>
        <v>Odd</v>
      </c>
      <c r="B2027" s="9">
        <v>2025</v>
      </c>
      <c r="C2027" s="43">
        <f>'Week 20'!$C$2</f>
        <v>42506</v>
      </c>
      <c r="D2027" s="44">
        <f>'Week 20'!$A$11</f>
        <v>8.3333333333333329E-2</v>
      </c>
      <c r="E2027" s="43">
        <f t="shared" si="94"/>
        <v>42506.041666666672</v>
      </c>
      <c r="F2027" s="44">
        <f t="shared" si="95"/>
        <v>42506.041666666672</v>
      </c>
      <c r="G2027" s="45" t="str">
        <f>'Week 20'!$C$11</f>
        <v>Fashion Exposed</v>
      </c>
      <c r="H2027" s="46" t="str">
        <f>VLOOKUP(G2027,'EPG Description Guide'!A:K,10,FALSE)</f>
        <v>Moda Expuesta</v>
      </c>
      <c r="I2027" s="46" t="str">
        <f>VLOOKUP(G2027,'EPG Description Guide'!A:K,11,FALSE)</f>
        <v>Lugares increíbles con las modelos más atractivas y fotógrafos, directamente desde las tentadoras y sensuales sesiones de fotos y desfiles.</v>
      </c>
    </row>
    <row r="2028" spans="1:9" ht="15" customHeight="1" x14ac:dyDescent="0.2">
      <c r="A2028" t="str">
        <f t="shared" si="93"/>
        <v>Even</v>
      </c>
      <c r="B2028" s="9">
        <v>2026</v>
      </c>
      <c r="C2028" s="43">
        <f>'Week 20'!$C$2</f>
        <v>42506</v>
      </c>
      <c r="D2028" s="44">
        <f>'Week 20'!$A$12</f>
        <v>9.375E-2</v>
      </c>
      <c r="E2028" s="43">
        <f t="shared" si="94"/>
        <v>42506.052083333336</v>
      </c>
      <c r="F2028" s="44">
        <f t="shared" si="95"/>
        <v>42506.052083333336</v>
      </c>
      <c r="G2028" s="45" t="str">
        <f>'Week 20'!$C$12</f>
        <v>Fashion Exposed</v>
      </c>
      <c r="H2028" s="46" t="str">
        <f>VLOOKUP(G2028,'EPG Description Guide'!A:K,10,FALSE)</f>
        <v>Moda Expuesta</v>
      </c>
      <c r="I2028" s="46" t="str">
        <f>VLOOKUP(G2028,'EPG Description Guide'!A:K,11,FALSE)</f>
        <v>Lugares increíbles con las modelos más atractivas y fotógrafos, directamente desde las tentadoras y sensuales sesiones de fotos y desfiles.</v>
      </c>
    </row>
    <row r="2029" spans="1:9" ht="15" customHeight="1" x14ac:dyDescent="0.2">
      <c r="A2029" t="str">
        <f t="shared" si="93"/>
        <v>Odd</v>
      </c>
      <c r="B2029" s="9">
        <v>2027</v>
      </c>
      <c r="C2029" s="43">
        <f>'Week 20'!$C$2</f>
        <v>42506</v>
      </c>
      <c r="D2029" s="44">
        <f>'Week 20'!$A$13</f>
        <v>0.10416666666666667</v>
      </c>
      <c r="E2029" s="43">
        <f t="shared" si="94"/>
        <v>42506.0625</v>
      </c>
      <c r="F2029" s="44">
        <f t="shared" si="95"/>
        <v>42506.0625</v>
      </c>
      <c r="G2029" s="45" t="str">
        <f>'Week 20'!$C$13</f>
        <v>From the Runway</v>
      </c>
      <c r="H2029" s="46" t="str">
        <f>VLOOKUP(G2029,'EPG Description Guide'!A:K,10,FALSE)</f>
        <v>De la Pasarela</v>
      </c>
      <c r="I2029" s="46" t="str">
        <f>VLOOKUP(G2029,'EPG Description Guide'!A:K,11,FALSE)</f>
        <v>Mantente al día de las últimas tendencias y estilos directamente desde la pasarela de las capitales de la moda del mundo.</v>
      </c>
    </row>
    <row r="2030" spans="1:9" ht="15" customHeight="1" x14ac:dyDescent="0.2">
      <c r="A2030" t="str">
        <f t="shared" si="93"/>
        <v>Even</v>
      </c>
      <c r="B2030" s="9">
        <v>2028</v>
      </c>
      <c r="C2030" s="43">
        <f>'Week 20'!$C$2</f>
        <v>42506</v>
      </c>
      <c r="D2030" s="44">
        <f>'Week 20'!$A$14</f>
        <v>0.11458333333333334</v>
      </c>
      <c r="E2030" s="43">
        <f t="shared" si="94"/>
        <v>42506.072916666672</v>
      </c>
      <c r="F2030" s="44">
        <f t="shared" si="95"/>
        <v>42506.072916666672</v>
      </c>
      <c r="G2030" s="45" t="str">
        <f>'Week 20'!$C$14</f>
        <v>From the Runway</v>
      </c>
      <c r="H2030" s="46" t="str">
        <f>VLOOKUP(G2030,'EPG Description Guide'!A:K,10,FALSE)</f>
        <v>De la Pasarela</v>
      </c>
      <c r="I2030" s="46" t="str">
        <f>VLOOKUP(G2030,'EPG Description Guide'!A:K,11,FALSE)</f>
        <v>Mantente al día de las últimas tendencias y estilos directamente desde la pasarela de las capitales de la moda del mundo.</v>
      </c>
    </row>
    <row r="2031" spans="1:9" ht="15" customHeight="1" x14ac:dyDescent="0.2">
      <c r="A2031" t="str">
        <f t="shared" si="93"/>
        <v>Odd</v>
      </c>
      <c r="B2031" s="9">
        <v>2029</v>
      </c>
      <c r="C2031" s="43">
        <f>'Week 20'!$C$2</f>
        <v>42506</v>
      </c>
      <c r="D2031" s="44">
        <f>'Week 20'!$A$15</f>
        <v>0.125</v>
      </c>
      <c r="E2031" s="43">
        <f t="shared" si="94"/>
        <v>42506.083333333336</v>
      </c>
      <c r="F2031" s="44">
        <f t="shared" si="95"/>
        <v>42506.083333333336</v>
      </c>
      <c r="G2031" s="45" t="str">
        <f>'Week 20'!$C$15</f>
        <v>Invitation Only</v>
      </c>
      <c r="H2031" s="46" t="str">
        <f>VLOOKUP(G2031,'EPG Description Guide'!A:K,10,FALSE)</f>
        <v>Solo con Invitación</v>
      </c>
      <c r="I2031" s="46" t="str">
        <f>VLOOKUP(G2031,'EPG Description Guide'!A:K,11,FALSE)</f>
        <v>Desde el comienzo de las fiestas hasta los after, consigue acceso exclusivo a los eventos más glamourosos de todo el mundo.</v>
      </c>
    </row>
    <row r="2032" spans="1:9" ht="15" customHeight="1" x14ac:dyDescent="0.2">
      <c r="A2032" t="str">
        <f t="shared" si="93"/>
        <v>Even</v>
      </c>
      <c r="B2032" s="9">
        <v>2030</v>
      </c>
      <c r="C2032" s="43">
        <f>'Week 20'!$C$2</f>
        <v>42506</v>
      </c>
      <c r="D2032" s="44">
        <f>'Week 20'!$A$16</f>
        <v>0.13541666666666666</v>
      </c>
      <c r="E2032" s="43">
        <f t="shared" si="94"/>
        <v>42506.09375</v>
      </c>
      <c r="F2032" s="44">
        <f t="shared" si="95"/>
        <v>42506.09375</v>
      </c>
      <c r="G2032" s="45" t="str">
        <f>'Week 20'!$C$16</f>
        <v>Invitation Only</v>
      </c>
      <c r="H2032" s="46" t="str">
        <f>VLOOKUP(G2032,'EPG Description Guide'!A:K,10,FALSE)</f>
        <v>Solo con Invitación</v>
      </c>
      <c r="I2032" s="46" t="str">
        <f>VLOOKUP(G2032,'EPG Description Guide'!A:K,11,FALSE)</f>
        <v>Desde el comienzo de las fiestas hasta los after, consigue acceso exclusivo a los eventos más glamourosos de todo el mundo.</v>
      </c>
    </row>
    <row r="2033" spans="1:9" ht="15" customHeight="1" x14ac:dyDescent="0.2">
      <c r="A2033" t="str">
        <f t="shared" si="93"/>
        <v>Odd</v>
      </c>
      <c r="B2033" s="9">
        <v>2031</v>
      </c>
      <c r="C2033" s="43">
        <f>'Week 20'!$C$2</f>
        <v>42506</v>
      </c>
      <c r="D2033" s="44">
        <f>'Week 20'!$A$17</f>
        <v>0.14583333333333331</v>
      </c>
      <c r="E2033" s="43">
        <f t="shared" si="94"/>
        <v>42506.104166666672</v>
      </c>
      <c r="F2033" s="44">
        <f t="shared" si="95"/>
        <v>42506.104166666672</v>
      </c>
      <c r="G2033" s="45" t="str">
        <f>'Week 20'!$C$17</f>
        <v>Fashion Exposed</v>
      </c>
      <c r="H2033" s="46" t="str">
        <f>VLOOKUP(G2033,'EPG Description Guide'!A:K,10,FALSE)</f>
        <v>Moda Expuesta</v>
      </c>
      <c r="I2033" s="46" t="str">
        <f>VLOOKUP(G2033,'EPG Description Guide'!A:K,11,FALSE)</f>
        <v>Lugares increíbles con las modelos más atractivas y fotógrafos, directamente desde las tentadoras y sensuales sesiones de fotos y desfiles.</v>
      </c>
    </row>
    <row r="2034" spans="1:9" ht="15" customHeight="1" x14ac:dyDescent="0.2">
      <c r="A2034" t="str">
        <f t="shared" si="93"/>
        <v>Even</v>
      </c>
      <c r="B2034" s="9">
        <v>2032</v>
      </c>
      <c r="C2034" s="43">
        <f>'Week 20'!$C$2</f>
        <v>42506</v>
      </c>
      <c r="D2034" s="44">
        <f>'Week 20'!$A$18</f>
        <v>0.15624999999999997</v>
      </c>
      <c r="E2034" s="43">
        <f t="shared" si="94"/>
        <v>42506.114583333336</v>
      </c>
      <c r="F2034" s="44">
        <f t="shared" si="95"/>
        <v>42506.114583333336</v>
      </c>
      <c r="G2034" s="45" t="str">
        <f>'Week 20'!$C$18</f>
        <v>Fashion Exposed</v>
      </c>
      <c r="H2034" s="46" t="str">
        <f>VLOOKUP(G2034,'EPG Description Guide'!A:K,10,FALSE)</f>
        <v>Moda Expuesta</v>
      </c>
      <c r="I2034" s="46" t="str">
        <f>VLOOKUP(G2034,'EPG Description Guide'!A:K,11,FALSE)</f>
        <v>Lugares increíbles con las modelos más atractivas y fotógrafos, directamente desde las tentadoras y sensuales sesiones de fotos y desfiles.</v>
      </c>
    </row>
    <row r="2035" spans="1:9" ht="15" customHeight="1" x14ac:dyDescent="0.2">
      <c r="A2035" t="str">
        <f t="shared" si="93"/>
        <v>Odd</v>
      </c>
      <c r="B2035" s="9">
        <v>2033</v>
      </c>
      <c r="C2035" s="43">
        <f>'Week 20'!$C$2</f>
        <v>42506</v>
      </c>
      <c r="D2035" s="44">
        <f>'Week 20'!$A$19</f>
        <v>0.16666666666666663</v>
      </c>
      <c r="E2035" s="43">
        <f t="shared" si="94"/>
        <v>42506.125</v>
      </c>
      <c r="F2035" s="44">
        <f t="shared" si="95"/>
        <v>42506.125</v>
      </c>
      <c r="G2035" s="45" t="str">
        <f>'Week 20'!$C$19</f>
        <v>From the Runway</v>
      </c>
      <c r="H2035" s="46" t="str">
        <f>VLOOKUP(G2035,'EPG Description Guide'!A:K,10,FALSE)</f>
        <v>De la Pasarela</v>
      </c>
      <c r="I2035" s="46" t="str">
        <f>VLOOKUP(G2035,'EPG Description Guide'!A:K,11,FALSE)</f>
        <v>Mantente al día de las últimas tendencias y estilos directamente desde la pasarela de las capitales de la moda del mundo.</v>
      </c>
    </row>
    <row r="2036" spans="1:9" ht="15" customHeight="1" x14ac:dyDescent="0.2">
      <c r="A2036" t="str">
        <f t="shared" si="93"/>
        <v>Even</v>
      </c>
      <c r="B2036" s="9">
        <v>2034</v>
      </c>
      <c r="C2036" s="43">
        <f>'Week 20'!$C$2</f>
        <v>42506</v>
      </c>
      <c r="D2036" s="44">
        <f>'Week 20'!$A$20</f>
        <v>0.17708333333333329</v>
      </c>
      <c r="E2036" s="43">
        <f t="shared" si="94"/>
        <v>42506.135416666672</v>
      </c>
      <c r="F2036" s="44">
        <f t="shared" si="95"/>
        <v>42506.135416666672</v>
      </c>
      <c r="G2036" s="45" t="str">
        <f>'Week 20'!$C$20</f>
        <v>From the Runway</v>
      </c>
      <c r="H2036" s="46" t="str">
        <f>VLOOKUP(G2036,'EPG Description Guide'!A:K,10,FALSE)</f>
        <v>De la Pasarela</v>
      </c>
      <c r="I2036" s="46" t="str">
        <f>VLOOKUP(G2036,'EPG Description Guide'!A:K,11,FALSE)</f>
        <v>Mantente al día de las últimas tendencias y estilos directamente desde la pasarela de las capitales de la moda del mundo.</v>
      </c>
    </row>
    <row r="2037" spans="1:9" ht="15" customHeight="1" x14ac:dyDescent="0.2">
      <c r="A2037" t="str">
        <f t="shared" si="93"/>
        <v>Odd</v>
      </c>
      <c r="B2037" s="9">
        <v>2035</v>
      </c>
      <c r="C2037" s="43">
        <f>'Week 20'!$C$2</f>
        <v>42506</v>
      </c>
      <c r="D2037" s="44">
        <f>'Week 20'!$A$21</f>
        <v>0.18749999999999994</v>
      </c>
      <c r="E2037" s="43">
        <f t="shared" si="94"/>
        <v>42506.145833333336</v>
      </c>
      <c r="F2037" s="44">
        <f t="shared" si="95"/>
        <v>42506.145833333336</v>
      </c>
      <c r="G2037" s="45" t="str">
        <f>'Week 20'!$C$21</f>
        <v>Fashion Exposed</v>
      </c>
      <c r="H2037" s="46" t="str">
        <f>VLOOKUP(G2037,'EPG Description Guide'!A:K,10,FALSE)</f>
        <v>Moda Expuesta</v>
      </c>
      <c r="I2037" s="46" t="str">
        <f>VLOOKUP(G2037,'EPG Description Guide'!A:K,11,FALSE)</f>
        <v>Lugares increíbles con las modelos más atractivas y fotógrafos, directamente desde las tentadoras y sensuales sesiones de fotos y desfiles.</v>
      </c>
    </row>
    <row r="2038" spans="1:9" ht="15" customHeight="1" x14ac:dyDescent="0.2">
      <c r="A2038" t="str">
        <f t="shared" si="93"/>
        <v>Even</v>
      </c>
      <c r="B2038" s="9">
        <v>2036</v>
      </c>
      <c r="C2038" s="43">
        <f>'Week 20'!$C$2</f>
        <v>42506</v>
      </c>
      <c r="D2038" s="44">
        <f>'Week 20'!$A$22</f>
        <v>0.1979166666666666</v>
      </c>
      <c r="E2038" s="43">
        <f t="shared" si="94"/>
        <v>42506.15625</v>
      </c>
      <c r="F2038" s="44">
        <f t="shared" si="95"/>
        <v>42506.15625</v>
      </c>
      <c r="G2038" s="45" t="str">
        <f>'Week 20'!$C$22</f>
        <v>Fashion Exposed</v>
      </c>
      <c r="H2038" s="46" t="str">
        <f>VLOOKUP(G2038,'EPG Description Guide'!A:K,10,FALSE)</f>
        <v>Moda Expuesta</v>
      </c>
      <c r="I2038" s="46" t="str">
        <f>VLOOKUP(G2038,'EPG Description Guide'!A:K,11,FALSE)</f>
        <v>Lugares increíbles con las modelos más atractivas y fotógrafos, directamente desde las tentadoras y sensuales sesiones de fotos y desfiles.</v>
      </c>
    </row>
    <row r="2039" spans="1:9" ht="15" customHeight="1" x14ac:dyDescent="0.2">
      <c r="A2039" t="str">
        <f t="shared" si="93"/>
        <v>Odd</v>
      </c>
      <c r="B2039" s="9">
        <v>2037</v>
      </c>
      <c r="C2039" s="43">
        <f>'Week 20'!$C$2</f>
        <v>42506</v>
      </c>
      <c r="D2039" s="44">
        <f>'Week 20'!$A$23</f>
        <v>0.20833333333333326</v>
      </c>
      <c r="E2039" s="43">
        <f t="shared" si="94"/>
        <v>42506.166666666672</v>
      </c>
      <c r="F2039" s="44">
        <f t="shared" si="95"/>
        <v>42506.166666666672</v>
      </c>
      <c r="G2039" s="45" t="str">
        <f>'Week 20'!$C$23</f>
        <v>From the Runway</v>
      </c>
      <c r="H2039" s="46" t="str">
        <f>VLOOKUP(G2039,'EPG Description Guide'!A:K,10,FALSE)</f>
        <v>De la Pasarela</v>
      </c>
      <c r="I2039" s="46" t="str">
        <f>VLOOKUP(G2039,'EPG Description Guide'!A:K,11,FALSE)</f>
        <v>Mantente al día de las últimas tendencias y estilos directamente desde la pasarela de las capitales de la moda del mundo.</v>
      </c>
    </row>
    <row r="2040" spans="1:9" ht="15" customHeight="1" x14ac:dyDescent="0.2">
      <c r="A2040" t="str">
        <f t="shared" si="93"/>
        <v>Even</v>
      </c>
      <c r="B2040" s="9">
        <v>2038</v>
      </c>
      <c r="C2040" s="43">
        <f>'Week 20'!$C$2</f>
        <v>42506</v>
      </c>
      <c r="D2040" s="44">
        <f>'Week 20'!$A$24</f>
        <v>0.21874999999999992</v>
      </c>
      <c r="E2040" s="43">
        <f t="shared" si="94"/>
        <v>42506.177083333336</v>
      </c>
      <c r="F2040" s="44">
        <f t="shared" si="95"/>
        <v>42506.177083333336</v>
      </c>
      <c r="G2040" s="45" t="str">
        <f>'Week 20'!$C$24</f>
        <v>From the Runway</v>
      </c>
      <c r="H2040" s="46" t="str">
        <f>VLOOKUP(G2040,'EPG Description Guide'!A:K,10,FALSE)</f>
        <v>De la Pasarela</v>
      </c>
      <c r="I2040" s="46" t="str">
        <f>VLOOKUP(G2040,'EPG Description Guide'!A:K,11,FALSE)</f>
        <v>Mantente al día de las últimas tendencias y estilos directamente desde la pasarela de las capitales de la moda del mundo.</v>
      </c>
    </row>
    <row r="2041" spans="1:9" ht="15" customHeight="1" x14ac:dyDescent="0.2">
      <c r="A2041" t="str">
        <f t="shared" si="93"/>
        <v>Odd</v>
      </c>
      <c r="B2041" s="9">
        <v>2039</v>
      </c>
      <c r="C2041" s="43">
        <f>'Week 20'!$C$2</f>
        <v>42506</v>
      </c>
      <c r="D2041" s="44">
        <f>'Week 20'!$A$25</f>
        <v>0.22916666666666657</v>
      </c>
      <c r="E2041" s="43">
        <f t="shared" si="94"/>
        <v>42506.1875</v>
      </c>
      <c r="F2041" s="44">
        <f t="shared" si="95"/>
        <v>42506.1875</v>
      </c>
      <c r="G2041" s="45" t="str">
        <f>'Week 20'!$C$25</f>
        <v>From the Runway</v>
      </c>
      <c r="H2041" s="46" t="str">
        <f>VLOOKUP(G2041,'EPG Description Guide'!A:K,10,FALSE)</f>
        <v>De la Pasarela</v>
      </c>
      <c r="I2041" s="46" t="str">
        <f>VLOOKUP(G2041,'EPG Description Guide'!A:K,11,FALSE)</f>
        <v>Mantente al día de las últimas tendencias y estilos directamente desde la pasarela de las capitales de la moda del mundo.</v>
      </c>
    </row>
    <row r="2042" spans="1:9" ht="15" customHeight="1" x14ac:dyDescent="0.2">
      <c r="A2042" t="str">
        <f t="shared" si="93"/>
        <v>Even</v>
      </c>
      <c r="B2042" s="9">
        <v>2040</v>
      </c>
      <c r="C2042" s="43">
        <f>'Week 20'!$C$2</f>
        <v>42506</v>
      </c>
      <c r="D2042" s="44">
        <f>'Week 20'!$A$26</f>
        <v>0.23958333333333323</v>
      </c>
      <c r="E2042" s="43">
        <f t="shared" si="94"/>
        <v>42506.197916666672</v>
      </c>
      <c r="F2042" s="44">
        <f t="shared" si="95"/>
        <v>42506.197916666672</v>
      </c>
      <c r="G2042" s="45" t="str">
        <f>'Week 20'!$C$26</f>
        <v>From the Runway</v>
      </c>
      <c r="H2042" s="46" t="str">
        <f>VLOOKUP(G2042,'EPG Description Guide'!A:K,10,FALSE)</f>
        <v>De la Pasarela</v>
      </c>
      <c r="I2042" s="46" t="str">
        <f>VLOOKUP(G2042,'EPG Description Guide'!A:K,11,FALSE)</f>
        <v>Mantente al día de las últimas tendencias y estilos directamente desde la pasarela de las capitales de la moda del mundo.</v>
      </c>
    </row>
    <row r="2043" spans="1:9" ht="15" customHeight="1" x14ac:dyDescent="0.2">
      <c r="A2043" t="str">
        <f t="shared" si="93"/>
        <v>Odd</v>
      </c>
      <c r="B2043" s="9">
        <v>2041</v>
      </c>
      <c r="C2043" s="43">
        <f>'Week 20'!$C$2</f>
        <v>42506</v>
      </c>
      <c r="D2043" s="44">
        <f>'Week 20'!$A$27</f>
        <v>0.24999999999999989</v>
      </c>
      <c r="E2043" s="43">
        <f t="shared" si="94"/>
        <v>42506.208333333336</v>
      </c>
      <c r="F2043" s="44">
        <f t="shared" si="95"/>
        <v>42506.208333333336</v>
      </c>
      <c r="G2043" s="45" t="str">
        <f>'Week 20'!$C$27</f>
        <v>Photographers</v>
      </c>
      <c r="H2043" s="46" t="str">
        <f>VLOOKUP(G2043,'EPG Description Guide'!A:K,10,FALSE)</f>
        <v>Fotógrafos</v>
      </c>
      <c r="I2043" s="46" t="str">
        <f>VLOOKUP(G2043,'EPG Description Guide'!A:K,11,FALSE)</f>
        <v>Observa a las modelos y sus sesiones de fotos desde el punto de vista de un fotógrafo y descubre qué se necesita para conseguir la mejor fotografía.</v>
      </c>
    </row>
    <row r="2044" spans="1:9" ht="15" customHeight="1" x14ac:dyDescent="0.2">
      <c r="A2044" t="str">
        <f t="shared" si="93"/>
        <v>Even</v>
      </c>
      <c r="B2044" s="9">
        <v>2042</v>
      </c>
      <c r="C2044" s="43">
        <f>'Week 20'!$C$2</f>
        <v>42506</v>
      </c>
      <c r="D2044" s="44">
        <f>'Week 20'!$A$28</f>
        <v>0.26041666666666657</v>
      </c>
      <c r="E2044" s="43">
        <f t="shared" si="94"/>
        <v>42506.21875</v>
      </c>
      <c r="F2044" s="44">
        <f t="shared" si="95"/>
        <v>42506.21875</v>
      </c>
      <c r="G2044" s="45" t="str">
        <f>'Week 20'!$C$28</f>
        <v>Photographers</v>
      </c>
      <c r="H2044" s="46" t="str">
        <f>VLOOKUP(G2044,'EPG Description Guide'!A:K,10,FALSE)</f>
        <v>Fotógrafos</v>
      </c>
      <c r="I2044" s="46" t="str">
        <f>VLOOKUP(G2044,'EPG Description Guide'!A:K,11,FALSE)</f>
        <v>Observa a las modelos y sus sesiones de fotos desde el punto de vista de un fotógrafo y descubre qué se necesita para conseguir la mejor fotografía.</v>
      </c>
    </row>
    <row r="2045" spans="1:9" ht="15" customHeight="1" x14ac:dyDescent="0.2">
      <c r="A2045" t="str">
        <f t="shared" si="93"/>
        <v>Odd</v>
      </c>
      <c r="B2045" s="9">
        <v>2043</v>
      </c>
      <c r="C2045" s="43">
        <f>'Week 20'!$C$2</f>
        <v>42506</v>
      </c>
      <c r="D2045" s="44">
        <f>'Week 20'!$A$29</f>
        <v>0.27083333333333326</v>
      </c>
      <c r="E2045" s="43">
        <f t="shared" si="94"/>
        <v>42506.229166666672</v>
      </c>
      <c r="F2045" s="44">
        <f t="shared" si="95"/>
        <v>42506.229166666672</v>
      </c>
      <c r="G2045" s="45" t="str">
        <f>'Week 20'!$C$29</f>
        <v>Invitation Only</v>
      </c>
      <c r="H2045" s="46" t="str">
        <f>VLOOKUP(G2045,'EPG Description Guide'!A:K,10,FALSE)</f>
        <v>Solo con Invitación</v>
      </c>
      <c r="I2045" s="46" t="str">
        <f>VLOOKUP(G2045,'EPG Description Guide'!A:K,11,FALSE)</f>
        <v>Desde el comienzo de las fiestas hasta los after, consigue acceso exclusivo a los eventos más glamourosos de todo el mundo.</v>
      </c>
    </row>
    <row r="2046" spans="1:9" ht="15" customHeight="1" x14ac:dyDescent="0.2">
      <c r="A2046" t="str">
        <f t="shared" si="93"/>
        <v>Even</v>
      </c>
      <c r="B2046" s="9">
        <v>2044</v>
      </c>
      <c r="C2046" s="43">
        <f>'Week 20'!$C$2</f>
        <v>42506</v>
      </c>
      <c r="D2046" s="44">
        <f>'Week 20'!$A$30</f>
        <v>0.28124999999999994</v>
      </c>
      <c r="E2046" s="43">
        <f t="shared" si="94"/>
        <v>42506.239583333336</v>
      </c>
      <c r="F2046" s="44">
        <f t="shared" si="95"/>
        <v>42506.239583333336</v>
      </c>
      <c r="G2046" s="45" t="str">
        <f>'Week 20'!$C$30</f>
        <v>Invitation Only</v>
      </c>
      <c r="H2046" s="46" t="str">
        <f>VLOOKUP(G2046,'EPG Description Guide'!A:K,10,FALSE)</f>
        <v>Solo con Invitación</v>
      </c>
      <c r="I2046" s="46" t="str">
        <f>VLOOKUP(G2046,'EPG Description Guide'!A:K,11,FALSE)</f>
        <v>Desde el comienzo de las fiestas hasta los after, consigue acceso exclusivo a los eventos más glamourosos de todo el mundo.</v>
      </c>
    </row>
    <row r="2047" spans="1:9" ht="15" customHeight="1" x14ac:dyDescent="0.2">
      <c r="A2047" t="str">
        <f t="shared" si="93"/>
        <v>Odd</v>
      </c>
      <c r="B2047" s="9">
        <v>2045</v>
      </c>
      <c r="C2047" s="43">
        <f>'Week 20'!$C$2</f>
        <v>42506</v>
      </c>
      <c r="D2047" s="44">
        <f>'Week 20'!$A$31</f>
        <v>0.29166666666666663</v>
      </c>
      <c r="E2047" s="43">
        <f t="shared" si="94"/>
        <v>42506.25</v>
      </c>
      <c r="F2047" s="44">
        <f t="shared" si="95"/>
        <v>42506.25</v>
      </c>
      <c r="G2047" s="45" t="str">
        <f>'Week 20'!$C$31</f>
        <v>British Style Ep1</v>
      </c>
      <c r="H2047" s="46" t="str">
        <f>VLOOKUP(G2047,'EPG Description Guide'!A:K,10,FALSE)</f>
        <v>Estilo Británico</v>
      </c>
      <c r="I2047" s="46" t="str">
        <f>VLOOKUP(G2047,'EPG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48" spans="1:9" ht="15" customHeight="1" x14ac:dyDescent="0.2">
      <c r="A2048" t="str">
        <f t="shared" si="93"/>
        <v>Even</v>
      </c>
      <c r="B2048" s="9">
        <v>2046</v>
      </c>
      <c r="C2048" s="43">
        <f>'Week 20'!$C$2</f>
        <v>42506</v>
      </c>
      <c r="D2048" s="44">
        <f>'Week 20'!$A$32</f>
        <v>0.30208333333333331</v>
      </c>
      <c r="E2048" s="43">
        <f t="shared" si="94"/>
        <v>42506.260416666672</v>
      </c>
      <c r="F2048" s="44">
        <f t="shared" si="95"/>
        <v>42506.260416666672</v>
      </c>
      <c r="G2048" s="45" t="str">
        <f>'Week 20'!$C$32</f>
        <v>British Style Ep1</v>
      </c>
      <c r="H2048" s="46" t="str">
        <f>VLOOKUP(G2048,'EPG Description Guide'!A:K,10,FALSE)</f>
        <v>Estilo Británico</v>
      </c>
      <c r="I2048" s="46" t="str">
        <f>VLOOKUP(G2048,'EPG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49" spans="1:9" ht="15" customHeight="1" x14ac:dyDescent="0.2">
      <c r="A2049" t="str">
        <f t="shared" si="93"/>
        <v>Odd</v>
      </c>
      <c r="B2049" s="9">
        <v>2047</v>
      </c>
      <c r="C2049" s="43">
        <f>'Week 20'!$C$2</f>
        <v>42506</v>
      </c>
      <c r="D2049" s="44">
        <f>'Week 20'!$A$33</f>
        <v>0.3125</v>
      </c>
      <c r="E2049" s="43">
        <f t="shared" si="94"/>
        <v>42506.270833333336</v>
      </c>
      <c r="F2049" s="44">
        <f t="shared" si="95"/>
        <v>42506.270833333336</v>
      </c>
      <c r="G2049" s="45" t="str">
        <f>'Week 20'!$C$33</f>
        <v>What's Haute</v>
      </c>
      <c r="H2049" s="46" t="str">
        <f>VLOOKUP(G2049,'EPG Description Guide'!A:K,10,FALSE)</f>
        <v>Alta Costura</v>
      </c>
      <c r="I2049" s="46" t="str">
        <f>VLOOKUP(G2049,'EPG Description Guide'!A:K,11,FALSE)</f>
        <v>La revista y guía definitiva de estilo de vida de lujo para la élite que disfruta de una vida glamourosa.</v>
      </c>
    </row>
    <row r="2050" spans="1:9" ht="15" customHeight="1" x14ac:dyDescent="0.2">
      <c r="A2050" t="str">
        <f t="shared" si="93"/>
        <v>Even</v>
      </c>
      <c r="B2050" s="9">
        <v>2048</v>
      </c>
      <c r="C2050" s="43">
        <f>'Week 20'!$C$2</f>
        <v>42506</v>
      </c>
      <c r="D2050" s="44">
        <f>'Week 20'!$A$34</f>
        <v>0.32291666666666669</v>
      </c>
      <c r="E2050" s="43">
        <f t="shared" si="94"/>
        <v>42506.28125</v>
      </c>
      <c r="F2050" s="44">
        <f t="shared" si="95"/>
        <v>42506.28125</v>
      </c>
      <c r="G2050" s="45" t="str">
        <f>'Week 20'!$C$34</f>
        <v>What's Haute</v>
      </c>
      <c r="H2050" s="46" t="str">
        <f>VLOOKUP(G2050,'EPG Description Guide'!A:K,10,FALSE)</f>
        <v>Alta Costura</v>
      </c>
      <c r="I2050" s="46" t="str">
        <f>VLOOKUP(G2050,'EPG Description Guide'!A:K,11,FALSE)</f>
        <v>La revista y guía definitiva de estilo de vida de lujo para la élite que disfruta de una vida glamourosa.</v>
      </c>
    </row>
    <row r="2051" spans="1:9" ht="15" customHeight="1" x14ac:dyDescent="0.2">
      <c r="A2051" t="str">
        <f t="shared" si="93"/>
        <v>Odd</v>
      </c>
      <c r="B2051" s="9">
        <v>2049</v>
      </c>
      <c r="C2051" s="43">
        <f>'Week 20'!$C$2</f>
        <v>42506</v>
      </c>
      <c r="D2051" s="44">
        <f>'Week 20'!$A$35</f>
        <v>0.33333333333333337</v>
      </c>
      <c r="E2051" s="43">
        <f t="shared" si="94"/>
        <v>42506.291666666672</v>
      </c>
      <c r="F2051" s="44">
        <f t="shared" si="95"/>
        <v>42506.291666666672</v>
      </c>
      <c r="G2051" s="45" t="str">
        <f>'Week 20'!$C$35</f>
        <v>Yoga Health &amp; Well Being Ep11</v>
      </c>
      <c r="H2051" s="46" t="str">
        <f>VLOOKUP(G2051,'EPG Description Guide'!A:K,10,FALSE)</f>
        <v>Yoga, Salud y Bienestar</v>
      </c>
      <c r="I2051" s="46" t="str">
        <f>VLOOKUP(G2051,'EPG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052" spans="1:9" ht="15" customHeight="1" x14ac:dyDescent="0.2">
      <c r="A2052" t="str">
        <f t="shared" ref="A2052:A2115" si="96">IF(MOD(B2052,2),"Odd","Even")</f>
        <v>Even</v>
      </c>
      <c r="B2052" s="9">
        <v>2050</v>
      </c>
      <c r="C2052" s="43">
        <f>'Week 20'!$C$2</f>
        <v>42506</v>
      </c>
      <c r="D2052" s="44">
        <f>'Week 20'!$A$36</f>
        <v>0.34375000000000006</v>
      </c>
      <c r="E2052" s="43">
        <f t="shared" ref="E2052:E2115" si="97">($C2052+$D2052)-(1/24)</f>
        <v>42506.302083333336</v>
      </c>
      <c r="F2052" s="44">
        <f t="shared" ref="F2052:F2115" si="98">($C2052+$D2052)-(1/24)</f>
        <v>42506.302083333336</v>
      </c>
      <c r="G2052" s="45" t="str">
        <f>'Week 20'!$C$36</f>
        <v>Yoga Health &amp; Well Being Ep11</v>
      </c>
      <c r="H2052" s="46" t="str">
        <f>VLOOKUP(G2052,'EPG Description Guide'!A:K,10,FALSE)</f>
        <v>Yoga, Salud y Bienestar</v>
      </c>
      <c r="I2052" s="46" t="str">
        <f>VLOOKUP(G2052,'EPG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053" spans="1:9" ht="15" customHeight="1" x14ac:dyDescent="0.2">
      <c r="A2053" t="str">
        <f t="shared" si="96"/>
        <v>Odd</v>
      </c>
      <c r="B2053" s="9">
        <v>2051</v>
      </c>
      <c r="C2053" s="43">
        <f>'Week 20'!$C$2</f>
        <v>42506</v>
      </c>
      <c r="D2053" s="44">
        <f>'Week 20'!$A$37</f>
        <v>0.35416666666666674</v>
      </c>
      <c r="E2053" s="43">
        <f t="shared" si="97"/>
        <v>42506.3125</v>
      </c>
      <c r="F2053" s="44">
        <f t="shared" si="98"/>
        <v>42506.3125</v>
      </c>
      <c r="G2053" s="45" t="str">
        <f>'Week 20'!$C$37</f>
        <v>From the Runway</v>
      </c>
      <c r="H2053" s="46" t="str">
        <f>VLOOKUP(G2053,'EPG Description Guide'!A:K,10,FALSE)</f>
        <v>De la Pasarela</v>
      </c>
      <c r="I2053" s="46" t="str">
        <f>VLOOKUP(G2053,'EPG Description Guide'!A:K,11,FALSE)</f>
        <v>Mantente al día de las últimas tendencias y estilos directamente desde la pasarela de las capitales de la moda del mundo.</v>
      </c>
    </row>
    <row r="2054" spans="1:9" ht="15" customHeight="1" x14ac:dyDescent="0.2">
      <c r="A2054" t="str">
        <f t="shared" si="96"/>
        <v>Even</v>
      </c>
      <c r="B2054" s="9">
        <v>2052</v>
      </c>
      <c r="C2054" s="43">
        <f>'Week 20'!$C$2</f>
        <v>42506</v>
      </c>
      <c r="D2054" s="44">
        <f>'Week 20'!$A$38</f>
        <v>0.36458333333333343</v>
      </c>
      <c r="E2054" s="43">
        <f t="shared" si="97"/>
        <v>42506.322916666672</v>
      </c>
      <c r="F2054" s="44">
        <f t="shared" si="98"/>
        <v>42506.322916666672</v>
      </c>
      <c r="G2054" s="45" t="str">
        <f>'Week 20'!$C$38</f>
        <v>From the Runway</v>
      </c>
      <c r="H2054" s="46" t="str">
        <f>VLOOKUP(G2054,'EPG Description Guide'!A:K,10,FALSE)</f>
        <v>De la Pasarela</v>
      </c>
      <c r="I2054" s="46" t="str">
        <f>VLOOKUP(G2054,'EPG Description Guide'!A:K,11,FALSE)</f>
        <v>Mantente al día de las últimas tendencias y estilos directamente desde la pasarela de las capitales de la moda del mundo.</v>
      </c>
    </row>
    <row r="2055" spans="1:9" ht="15" customHeight="1" x14ac:dyDescent="0.2">
      <c r="A2055" t="str">
        <f t="shared" si="96"/>
        <v>Odd</v>
      </c>
      <c r="B2055" s="9">
        <v>2053</v>
      </c>
      <c r="C2055" s="43">
        <f>'Week 20'!$C$2</f>
        <v>42506</v>
      </c>
      <c r="D2055" s="44">
        <f>'Week 20'!$A$39</f>
        <v>0.37500000000000011</v>
      </c>
      <c r="E2055" s="43">
        <f t="shared" si="97"/>
        <v>42506.333333333336</v>
      </c>
      <c r="F2055" s="44">
        <f t="shared" si="98"/>
        <v>42506.333333333336</v>
      </c>
      <c r="G2055" s="45" t="str">
        <f>'Week 20'!$C$39</f>
        <v>Photographers</v>
      </c>
      <c r="H2055" s="46" t="str">
        <f>VLOOKUP(G2055,'EPG Description Guide'!A:K,10,FALSE)</f>
        <v>Fotógrafos</v>
      </c>
      <c r="I2055" s="46" t="str">
        <f>VLOOKUP(G2055,'EPG Description Guide'!A:K,11,FALSE)</f>
        <v>Observa a las modelos y sus sesiones de fotos desde el punto de vista de un fotógrafo y descubre qué se necesita para conseguir la mejor fotografía.</v>
      </c>
    </row>
    <row r="2056" spans="1:9" ht="15" customHeight="1" x14ac:dyDescent="0.2">
      <c r="A2056" t="str">
        <f t="shared" si="96"/>
        <v>Even</v>
      </c>
      <c r="B2056" s="9">
        <v>2054</v>
      </c>
      <c r="C2056" s="43">
        <f>'Week 20'!$C$2</f>
        <v>42506</v>
      </c>
      <c r="D2056" s="44">
        <f>'Week 20'!$A$40</f>
        <v>0.3854166666666668</v>
      </c>
      <c r="E2056" s="43">
        <f t="shared" si="97"/>
        <v>42506.34375</v>
      </c>
      <c r="F2056" s="44">
        <f t="shared" si="98"/>
        <v>42506.34375</v>
      </c>
      <c r="G2056" s="45" t="str">
        <f>'Week 20'!$C$40</f>
        <v>Photographers</v>
      </c>
      <c r="H2056" s="46" t="str">
        <f>VLOOKUP(G2056,'EPG Description Guide'!A:K,10,FALSE)</f>
        <v>Fotógrafos</v>
      </c>
      <c r="I2056" s="46" t="str">
        <f>VLOOKUP(G2056,'EPG Description Guide'!A:K,11,FALSE)</f>
        <v>Observa a las modelos y sus sesiones de fotos desde el punto de vista de un fotógrafo y descubre qué se necesita para conseguir la mejor fotografía.</v>
      </c>
    </row>
    <row r="2057" spans="1:9" ht="15" customHeight="1" x14ac:dyDescent="0.2">
      <c r="A2057" t="str">
        <f t="shared" si="96"/>
        <v>Odd</v>
      </c>
      <c r="B2057" s="9">
        <v>2055</v>
      </c>
      <c r="C2057" s="43">
        <f>'Week 20'!$C$2</f>
        <v>42506</v>
      </c>
      <c r="D2057" s="44">
        <f>'Week 20'!$A$41</f>
        <v>0.39583333333333348</v>
      </c>
      <c r="E2057" s="43">
        <f t="shared" si="97"/>
        <v>42506.354166666672</v>
      </c>
      <c r="F2057" s="44">
        <f t="shared" si="98"/>
        <v>42506.354166666672</v>
      </c>
      <c r="G2057" s="45" t="str">
        <f>'Week 20'!$C$41</f>
        <v>Invitation Only</v>
      </c>
      <c r="H2057" s="46" t="str">
        <f>VLOOKUP(G2057,'EPG Description Guide'!A:K,10,FALSE)</f>
        <v>Solo con Invitación</v>
      </c>
      <c r="I2057" s="46" t="str">
        <f>VLOOKUP(G2057,'EPG Description Guide'!A:K,11,FALSE)</f>
        <v>Desde el comienzo de las fiestas hasta los after, consigue acceso exclusivo a los eventos más glamourosos de todo el mundo.</v>
      </c>
    </row>
    <row r="2058" spans="1:9" ht="15" customHeight="1" x14ac:dyDescent="0.2">
      <c r="A2058" t="str">
        <f t="shared" si="96"/>
        <v>Even</v>
      </c>
      <c r="B2058" s="9">
        <v>2056</v>
      </c>
      <c r="C2058" s="43">
        <f>'Week 20'!$C$2</f>
        <v>42506</v>
      </c>
      <c r="D2058" s="44">
        <f>'Week 20'!$A$42</f>
        <v>0.40625000000000017</v>
      </c>
      <c r="E2058" s="43">
        <f t="shared" si="97"/>
        <v>42506.364583333336</v>
      </c>
      <c r="F2058" s="44">
        <f t="shared" si="98"/>
        <v>42506.364583333336</v>
      </c>
      <c r="G2058" s="45" t="str">
        <f>'Week 20'!$C$42</f>
        <v>Invitation Only</v>
      </c>
      <c r="H2058" s="46" t="str">
        <f>VLOOKUP(G2058,'EPG Description Guide'!A:K,10,FALSE)</f>
        <v>Solo con Invitación</v>
      </c>
      <c r="I2058" s="46" t="str">
        <f>VLOOKUP(G2058,'EPG Description Guide'!A:K,11,FALSE)</f>
        <v>Desde el comienzo de las fiestas hasta los after, consigue acceso exclusivo a los eventos más glamourosos de todo el mundo.</v>
      </c>
    </row>
    <row r="2059" spans="1:9" ht="15" customHeight="1" x14ac:dyDescent="0.2">
      <c r="A2059" t="str">
        <f t="shared" si="96"/>
        <v>Odd</v>
      </c>
      <c r="B2059" s="9">
        <v>2057</v>
      </c>
      <c r="C2059" s="43">
        <f>'Week 20'!$C$2</f>
        <v>42506</v>
      </c>
      <c r="D2059" s="44">
        <f>'Week 20'!$A$43</f>
        <v>0.41666666666666685</v>
      </c>
      <c r="E2059" s="43">
        <f t="shared" si="97"/>
        <v>42506.375</v>
      </c>
      <c r="F2059" s="44">
        <f t="shared" si="98"/>
        <v>42506.375</v>
      </c>
      <c r="G2059" s="45" t="str">
        <f>'Week 20'!$C$43</f>
        <v>What's Haute</v>
      </c>
      <c r="H2059" s="46" t="str">
        <f>VLOOKUP(G2059,'EPG Description Guide'!A:K,10,FALSE)</f>
        <v>Alta Costura</v>
      </c>
      <c r="I2059" s="46" t="str">
        <f>VLOOKUP(G2059,'EPG Description Guide'!A:K,11,FALSE)</f>
        <v>La revista y guía definitiva de estilo de vida de lujo para la élite que disfruta de una vida glamourosa.</v>
      </c>
    </row>
    <row r="2060" spans="1:9" ht="15" customHeight="1" x14ac:dyDescent="0.2">
      <c r="A2060" t="str">
        <f t="shared" si="96"/>
        <v>Even</v>
      </c>
      <c r="B2060" s="9">
        <v>2058</v>
      </c>
      <c r="C2060" s="43">
        <f>'Week 20'!$C$2</f>
        <v>42506</v>
      </c>
      <c r="D2060" s="44">
        <f>'Week 20'!$A$44</f>
        <v>0.42708333333333354</v>
      </c>
      <c r="E2060" s="43">
        <f t="shared" si="97"/>
        <v>42506.385416666672</v>
      </c>
      <c r="F2060" s="44">
        <f t="shared" si="98"/>
        <v>42506.385416666672</v>
      </c>
      <c r="G2060" s="45" t="str">
        <f>'Week 20'!$C$44</f>
        <v>What's Haute</v>
      </c>
      <c r="H2060" s="46" t="str">
        <f>VLOOKUP(G2060,'EPG Description Guide'!A:K,10,FALSE)</f>
        <v>Alta Costura</v>
      </c>
      <c r="I2060" s="46" t="str">
        <f>VLOOKUP(G2060,'EPG Description Guide'!A:K,11,FALSE)</f>
        <v>La revista y guía definitiva de estilo de vida de lujo para la élite que disfruta de una vida glamourosa.</v>
      </c>
    </row>
    <row r="2061" spans="1:9" ht="15" customHeight="1" x14ac:dyDescent="0.2">
      <c r="A2061" t="str">
        <f t="shared" si="96"/>
        <v>Odd</v>
      </c>
      <c r="B2061" s="9">
        <v>2059</v>
      </c>
      <c r="C2061" s="43">
        <f>'Week 20'!$C$2</f>
        <v>42506</v>
      </c>
      <c r="D2061" s="44">
        <f>'Week 20'!$A$45</f>
        <v>0.43750000000000022</v>
      </c>
      <c r="E2061" s="43">
        <f t="shared" si="97"/>
        <v>42506.395833333336</v>
      </c>
      <c r="F2061" s="44">
        <f t="shared" si="98"/>
        <v>42506.395833333336</v>
      </c>
      <c r="G2061" s="45" t="str">
        <f>'Week 20'!$C$45</f>
        <v>From the Runway</v>
      </c>
      <c r="H2061" s="46" t="str">
        <f>VLOOKUP(G2061,'EPG Description Guide'!A:K,10,FALSE)</f>
        <v>De la Pasarela</v>
      </c>
      <c r="I2061" s="46" t="str">
        <f>VLOOKUP(G2061,'EPG Description Guide'!A:K,11,FALSE)</f>
        <v>Mantente al día de las últimas tendencias y estilos directamente desde la pasarela de las capitales de la moda del mundo.</v>
      </c>
    </row>
    <row r="2062" spans="1:9" ht="15" customHeight="1" x14ac:dyDescent="0.2">
      <c r="A2062" t="str">
        <f t="shared" si="96"/>
        <v>Even</v>
      </c>
      <c r="B2062" s="9">
        <v>2060</v>
      </c>
      <c r="C2062" s="43">
        <f>'Week 20'!$C$2</f>
        <v>42506</v>
      </c>
      <c r="D2062" s="44">
        <f>'Week 20'!$A$46</f>
        <v>0.44791666666666691</v>
      </c>
      <c r="E2062" s="43">
        <f t="shared" si="97"/>
        <v>42506.40625</v>
      </c>
      <c r="F2062" s="44">
        <f t="shared" si="98"/>
        <v>42506.40625</v>
      </c>
      <c r="G2062" s="45" t="str">
        <f>'Week 20'!$C$46</f>
        <v>From the Runway</v>
      </c>
      <c r="H2062" s="46" t="str">
        <f>VLOOKUP(G2062,'EPG Description Guide'!A:K,10,FALSE)</f>
        <v>De la Pasarela</v>
      </c>
      <c r="I2062" s="46" t="str">
        <f>VLOOKUP(G2062,'EPG Description Guide'!A:K,11,FALSE)</f>
        <v>Mantente al día de las últimas tendencias y estilos directamente desde la pasarela de las capitales de la moda del mundo.</v>
      </c>
    </row>
    <row r="2063" spans="1:9" ht="15" customHeight="1" x14ac:dyDescent="0.2">
      <c r="A2063" t="str">
        <f t="shared" si="96"/>
        <v>Odd</v>
      </c>
      <c r="B2063" s="9">
        <v>2061</v>
      </c>
      <c r="C2063" s="43">
        <f>'Week 20'!$C$2</f>
        <v>42506</v>
      </c>
      <c r="D2063" s="44">
        <f>'Week 20'!$A$47</f>
        <v>0.45833333333333359</v>
      </c>
      <c r="E2063" s="43">
        <f t="shared" si="97"/>
        <v>42506.416666666672</v>
      </c>
      <c r="F2063" s="44">
        <f t="shared" si="98"/>
        <v>42506.416666666672</v>
      </c>
      <c r="G2063" s="45" t="str">
        <f>'Week 20'!$C$47</f>
        <v>One to Watch</v>
      </c>
      <c r="H2063" s="46" t="str">
        <f>VLOOKUP(G2063,'EPG Description Guide'!A:K,10,FALSE)</f>
        <v>Alguien a Seguir</v>
      </c>
      <c r="I2063" s="46" t="str">
        <f>VLOOKUP(G2063,'EPG Description Guide'!A:K,11,FALSE)</f>
        <v>Descubre las vidas reales y las carreras florecientes de las estrellas emergentes. Desde los pupilos del diseño, hasta las modelos más sensuales, los mejores estilistas y los talentosos maquilladores.</v>
      </c>
    </row>
    <row r="2064" spans="1:9" ht="15" customHeight="1" x14ac:dyDescent="0.2">
      <c r="A2064" t="str">
        <f t="shared" si="96"/>
        <v>Even</v>
      </c>
      <c r="B2064" s="9">
        <v>2062</v>
      </c>
      <c r="C2064" s="43">
        <f>'Week 20'!$C$2</f>
        <v>42506</v>
      </c>
      <c r="D2064" s="44">
        <f>'Week 20'!$A$48</f>
        <v>0.46875000000000028</v>
      </c>
      <c r="E2064" s="43">
        <f t="shared" si="97"/>
        <v>42506.427083333336</v>
      </c>
      <c r="F2064" s="44">
        <f t="shared" si="98"/>
        <v>42506.427083333336</v>
      </c>
      <c r="G2064" s="45" t="str">
        <f>'Week 20'!$C$48</f>
        <v>One to Watch</v>
      </c>
      <c r="H2064" s="46" t="str">
        <f>VLOOKUP(G2064,'EPG Description Guide'!A:K,10,FALSE)</f>
        <v>Alguien a Seguir</v>
      </c>
      <c r="I2064" s="46" t="str">
        <f>VLOOKUP(G2064,'EPG Description Guide'!A:K,11,FALSE)</f>
        <v>Descubre las vidas reales y las carreras florecientes de las estrellas emergentes. Desde los pupilos del diseño, hasta las modelos más sensuales, los mejores estilistas y los talentosos maquilladores.</v>
      </c>
    </row>
    <row r="2065" spans="1:9" ht="15" customHeight="1" x14ac:dyDescent="0.2">
      <c r="A2065" t="str">
        <f t="shared" si="96"/>
        <v>Odd</v>
      </c>
      <c r="B2065" s="9">
        <v>2063</v>
      </c>
      <c r="C2065" s="43">
        <f>'Week 20'!$C$2</f>
        <v>42506</v>
      </c>
      <c r="D2065" s="44">
        <f>'Week 20'!$A$49</f>
        <v>0.47916666666666696</v>
      </c>
      <c r="E2065" s="43">
        <f t="shared" si="97"/>
        <v>42506.4375</v>
      </c>
      <c r="F2065" s="44">
        <f t="shared" si="98"/>
        <v>42506.4375</v>
      </c>
      <c r="G2065" s="45" t="str">
        <f>'Week 20'!$C$49</f>
        <v>From the Runway</v>
      </c>
      <c r="H2065" s="46" t="str">
        <f>VLOOKUP(G2065,'EPG Description Guide'!A:K,10,FALSE)</f>
        <v>De la Pasarela</v>
      </c>
      <c r="I2065" s="46" t="str">
        <f>VLOOKUP(G2065,'EPG Description Guide'!A:K,11,FALSE)</f>
        <v>Mantente al día de las últimas tendencias y estilos directamente desde la pasarela de las capitales de la moda del mundo.</v>
      </c>
    </row>
    <row r="2066" spans="1:9" ht="15" customHeight="1" x14ac:dyDescent="0.2">
      <c r="A2066" t="str">
        <f t="shared" si="96"/>
        <v>Even</v>
      </c>
      <c r="B2066" s="9">
        <v>2064</v>
      </c>
      <c r="C2066" s="43">
        <f>'Week 20'!$C$2</f>
        <v>42506</v>
      </c>
      <c r="D2066" s="44">
        <f>'Week 20'!$A$50</f>
        <v>0.48958333333333365</v>
      </c>
      <c r="E2066" s="43">
        <f t="shared" si="97"/>
        <v>42506.447916666672</v>
      </c>
      <c r="F2066" s="44">
        <f t="shared" si="98"/>
        <v>42506.447916666672</v>
      </c>
      <c r="G2066" s="45" t="str">
        <f>'Week 20'!$C$50</f>
        <v>From the Runway</v>
      </c>
      <c r="H2066" s="46" t="str">
        <f>VLOOKUP(G2066,'EPG Description Guide'!A:K,10,FALSE)</f>
        <v>De la Pasarela</v>
      </c>
      <c r="I2066" s="46" t="str">
        <f>VLOOKUP(G2066,'EPG Description Guide'!A:K,11,FALSE)</f>
        <v>Mantente al día de las últimas tendencias y estilos directamente desde la pasarela de las capitales de la moda del mundo.</v>
      </c>
    </row>
    <row r="2067" spans="1:9" ht="15" customHeight="1" x14ac:dyDescent="0.2">
      <c r="A2067" t="str">
        <f t="shared" si="96"/>
        <v>Odd</v>
      </c>
      <c r="B2067" s="9">
        <v>2065</v>
      </c>
      <c r="C2067" s="43">
        <f>'Week 20'!$C$2</f>
        <v>42506</v>
      </c>
      <c r="D2067" s="44">
        <f>'Week 20'!$A$51</f>
        <v>0.50000000000000033</v>
      </c>
      <c r="E2067" s="43">
        <f t="shared" si="97"/>
        <v>42506.458333333336</v>
      </c>
      <c r="F2067" s="44">
        <f t="shared" si="98"/>
        <v>42506.458333333336</v>
      </c>
      <c r="G2067" s="45" t="str">
        <f>'Week 20'!$C$51</f>
        <v>Robo Girls Ep2</v>
      </c>
      <c r="H2067" s="46" t="str">
        <f>VLOOKUP(G2067,'EPG Description Guide'!A:K,10,FALSE)</f>
        <v>Robogirls</v>
      </c>
      <c r="I2067" s="46" t="str">
        <f>VLOOKUP(G2067,'EPG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068" spans="1:9" ht="15" customHeight="1" x14ac:dyDescent="0.2">
      <c r="A2068" t="str">
        <f t="shared" si="96"/>
        <v>Even</v>
      </c>
      <c r="B2068" s="9">
        <v>2066</v>
      </c>
      <c r="C2068" s="43">
        <f>'Week 20'!$C$2</f>
        <v>42506</v>
      </c>
      <c r="D2068" s="44">
        <f>'Week 20'!$A$52</f>
        <v>0.51041666666666696</v>
      </c>
      <c r="E2068" s="43">
        <f t="shared" si="97"/>
        <v>42506.46875</v>
      </c>
      <c r="F2068" s="44">
        <f t="shared" si="98"/>
        <v>42506.46875</v>
      </c>
      <c r="G2068" s="45" t="str">
        <f>'Week 20'!$C$52</f>
        <v>Robo Girls Ep2</v>
      </c>
      <c r="H2068" s="46" t="str">
        <f>VLOOKUP(G2068,'EPG Description Guide'!A:K,10,FALSE)</f>
        <v>Robogirls</v>
      </c>
      <c r="I2068" s="46" t="str">
        <f>VLOOKUP(G2068,'EPG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069" spans="1:9" ht="15" customHeight="1" x14ac:dyDescent="0.2">
      <c r="A2069" t="str">
        <f t="shared" si="96"/>
        <v>Odd</v>
      </c>
      <c r="B2069" s="9">
        <v>2067</v>
      </c>
      <c r="C2069" s="43">
        <f>'Week 20'!$C$2</f>
        <v>42506</v>
      </c>
      <c r="D2069" s="44">
        <f>'Week 20'!$A$53</f>
        <v>0.52083333333333359</v>
      </c>
      <c r="E2069" s="43">
        <f t="shared" si="97"/>
        <v>42506.479166666672</v>
      </c>
      <c r="F2069" s="44">
        <f t="shared" si="98"/>
        <v>42506.479166666672</v>
      </c>
      <c r="G2069" s="45" t="str">
        <f>'Week 20'!$C$53</f>
        <v>British Style Ep1</v>
      </c>
      <c r="H2069" s="46" t="str">
        <f>VLOOKUP(G2069,'EPG Description Guide'!A:K,10,FALSE)</f>
        <v>Estilo Británico</v>
      </c>
      <c r="I2069" s="46" t="str">
        <f>VLOOKUP(G2069,'EPG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70" spans="1:9" ht="15" customHeight="1" x14ac:dyDescent="0.2">
      <c r="A2070" t="str">
        <f t="shared" si="96"/>
        <v>Even</v>
      </c>
      <c r="B2070" s="9">
        <v>2068</v>
      </c>
      <c r="C2070" s="43">
        <f>'Week 20'!$C$2</f>
        <v>42506</v>
      </c>
      <c r="D2070" s="44">
        <f>'Week 20'!$A$54</f>
        <v>0.53125000000000022</v>
      </c>
      <c r="E2070" s="43">
        <f t="shared" si="97"/>
        <v>42506.489583333336</v>
      </c>
      <c r="F2070" s="44">
        <f t="shared" si="98"/>
        <v>42506.489583333336</v>
      </c>
      <c r="G2070" s="45" t="str">
        <f>'Week 20'!$C$54</f>
        <v>British Style Ep1</v>
      </c>
      <c r="H2070" s="46" t="str">
        <f>VLOOKUP(G2070,'EPG Description Guide'!A:K,10,FALSE)</f>
        <v>Estilo Británico</v>
      </c>
      <c r="I2070" s="46" t="str">
        <f>VLOOKUP(G2070,'EPG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71" spans="1:9" ht="15" customHeight="1" x14ac:dyDescent="0.2">
      <c r="A2071" t="str">
        <f t="shared" si="96"/>
        <v>Odd</v>
      </c>
      <c r="B2071" s="9">
        <v>2069</v>
      </c>
      <c r="C2071" s="43">
        <f>'Week 20'!$C$2</f>
        <v>42506</v>
      </c>
      <c r="D2071" s="44">
        <f>'Week 20'!$A$55</f>
        <v>0.54166666666666685</v>
      </c>
      <c r="E2071" s="43">
        <f t="shared" si="97"/>
        <v>42506.5</v>
      </c>
      <c r="F2071" s="44">
        <f t="shared" si="98"/>
        <v>42506.5</v>
      </c>
      <c r="G2071" s="45" t="str">
        <f>'Week 20'!$C$55</f>
        <v>Street Style</v>
      </c>
      <c r="H2071" s="46" t="str">
        <f>VLOOKUP(G2071,'EPG Description Guide'!A:K,10,FALSE)</f>
        <v>Estilo Urbano</v>
      </c>
      <c r="I2071" s="46" t="str">
        <f>VLOOKUP(G2071,'EPG Description Guide'!A:K,11,FALSE)</f>
        <v>Desde los rincones de Moscú y Hong Kong hasta las áreas más ajetreadas de Londres y Brasil, ten la oportunidad de ver diferentes estilos desde los pioneros de la moda de todo el mundo.</v>
      </c>
    </row>
    <row r="2072" spans="1:9" ht="15" customHeight="1" x14ac:dyDescent="0.2">
      <c r="A2072" t="str">
        <f t="shared" si="96"/>
        <v>Even</v>
      </c>
      <c r="B2072" s="9">
        <v>2070</v>
      </c>
      <c r="C2072" s="43">
        <f>'Week 20'!$C$2</f>
        <v>42506</v>
      </c>
      <c r="D2072" s="44">
        <f>'Week 20'!$A$56</f>
        <v>0.55208333333333348</v>
      </c>
      <c r="E2072" s="43">
        <f t="shared" si="97"/>
        <v>42506.510416666672</v>
      </c>
      <c r="F2072" s="44">
        <f t="shared" si="98"/>
        <v>42506.510416666672</v>
      </c>
      <c r="G2072" s="45" t="str">
        <f>'Week 20'!$C$56</f>
        <v>Street Style</v>
      </c>
      <c r="H2072" s="46" t="str">
        <f>VLOOKUP(G2072,'EPG Description Guide'!A:K,10,FALSE)</f>
        <v>Estilo Urbano</v>
      </c>
      <c r="I2072" s="46" t="str">
        <f>VLOOKUP(G2072,'EPG Description Guide'!A:K,11,FALSE)</f>
        <v>Desde los rincones de Moscú y Hong Kong hasta las áreas más ajetreadas de Londres y Brasil, ten la oportunidad de ver diferentes estilos desde los pioneros de la moda de todo el mundo.</v>
      </c>
    </row>
    <row r="2073" spans="1:9" ht="15" customHeight="1" x14ac:dyDescent="0.2">
      <c r="A2073" t="str">
        <f t="shared" si="96"/>
        <v>Odd</v>
      </c>
      <c r="B2073" s="9">
        <v>2071</v>
      </c>
      <c r="C2073" s="43">
        <f>'Week 20'!$C$2</f>
        <v>42506</v>
      </c>
      <c r="D2073" s="44">
        <f>'Week 20'!$A$57</f>
        <v>0.56250000000000011</v>
      </c>
      <c r="E2073" s="43">
        <f t="shared" si="97"/>
        <v>42506.520833333336</v>
      </c>
      <c r="F2073" s="44">
        <f t="shared" si="98"/>
        <v>42506.520833333336</v>
      </c>
      <c r="G2073" s="45" t="str">
        <f>'Week 20'!$C$57</f>
        <v>From the Runway</v>
      </c>
      <c r="H2073" s="46" t="str">
        <f>VLOOKUP(G2073,'EPG Description Guide'!A:K,10,FALSE)</f>
        <v>De la Pasarela</v>
      </c>
      <c r="I2073" s="46" t="str">
        <f>VLOOKUP(G2073,'EPG Description Guide'!A:K,11,FALSE)</f>
        <v>Mantente al día de las últimas tendencias y estilos directamente desde la pasarela de las capitales de la moda del mundo.</v>
      </c>
    </row>
    <row r="2074" spans="1:9" ht="15" customHeight="1" x14ac:dyDescent="0.2">
      <c r="A2074" t="str">
        <f t="shared" si="96"/>
        <v>Even</v>
      </c>
      <c r="B2074" s="9">
        <v>2072</v>
      </c>
      <c r="C2074" s="43">
        <f>'Week 20'!$C$2</f>
        <v>42506</v>
      </c>
      <c r="D2074" s="44">
        <f>'Week 20'!$A$58</f>
        <v>0.57291666666666674</v>
      </c>
      <c r="E2074" s="43">
        <f t="shared" si="97"/>
        <v>42506.53125</v>
      </c>
      <c r="F2074" s="44">
        <f t="shared" si="98"/>
        <v>42506.53125</v>
      </c>
      <c r="G2074" s="45" t="str">
        <f>'Week 20'!$C$58</f>
        <v>From the Runway</v>
      </c>
      <c r="H2074" s="46" t="str">
        <f>VLOOKUP(G2074,'EPG Description Guide'!A:K,10,FALSE)</f>
        <v>De la Pasarela</v>
      </c>
      <c r="I2074" s="46" t="str">
        <f>VLOOKUP(G2074,'EPG Description Guide'!A:K,11,FALSE)</f>
        <v>Mantente al día de las últimas tendencias y estilos directamente desde la pasarela de las capitales de la moda del mundo.</v>
      </c>
    </row>
    <row r="2075" spans="1:9" ht="15" customHeight="1" x14ac:dyDescent="0.2">
      <c r="A2075" t="str">
        <f t="shared" si="96"/>
        <v>Odd</v>
      </c>
      <c r="B2075" s="9">
        <v>2073</v>
      </c>
      <c r="C2075" s="43">
        <f>'Week 20'!$C$2</f>
        <v>42506</v>
      </c>
      <c r="D2075" s="44">
        <f>'Week 20'!$A$59</f>
        <v>0.58333333333333337</v>
      </c>
      <c r="E2075" s="43">
        <f t="shared" si="97"/>
        <v>42506.541666666672</v>
      </c>
      <c r="F2075" s="44">
        <f t="shared" si="98"/>
        <v>42506.541666666672</v>
      </c>
      <c r="G2075" s="45" t="str">
        <f>'Week 20'!$C$59</f>
        <v>From the Runway</v>
      </c>
      <c r="H2075" s="46" t="str">
        <f>VLOOKUP(G2075,'EPG Description Guide'!A:K,10,FALSE)</f>
        <v>De la Pasarela</v>
      </c>
      <c r="I2075" s="46" t="str">
        <f>VLOOKUP(G2075,'EPG Description Guide'!A:K,11,FALSE)</f>
        <v>Mantente al día de las últimas tendencias y estilos directamente desde la pasarela de las capitales de la moda del mundo.</v>
      </c>
    </row>
    <row r="2076" spans="1:9" ht="15" customHeight="1" x14ac:dyDescent="0.2">
      <c r="A2076" t="str">
        <f t="shared" si="96"/>
        <v>Even</v>
      </c>
      <c r="B2076" s="9">
        <v>2074</v>
      </c>
      <c r="C2076" s="43">
        <f>'Week 20'!$C$2</f>
        <v>42506</v>
      </c>
      <c r="D2076" s="44">
        <f>'Week 20'!$A$60</f>
        <v>0.59375</v>
      </c>
      <c r="E2076" s="43">
        <f t="shared" si="97"/>
        <v>42506.552083333336</v>
      </c>
      <c r="F2076" s="44">
        <f t="shared" si="98"/>
        <v>42506.552083333336</v>
      </c>
      <c r="G2076" s="45" t="str">
        <f>'Week 20'!$C$60</f>
        <v>From the Runway</v>
      </c>
      <c r="H2076" s="46" t="str">
        <f>VLOOKUP(G2076,'EPG Description Guide'!A:K,10,FALSE)</f>
        <v>De la Pasarela</v>
      </c>
      <c r="I2076" s="46" t="str">
        <f>VLOOKUP(G2076,'EPG Description Guide'!A:K,11,FALSE)</f>
        <v>Mantente al día de las últimas tendencias y estilos directamente desde la pasarela de las capitales de la moda del mundo.</v>
      </c>
    </row>
    <row r="2077" spans="1:9" ht="15" customHeight="1" x14ac:dyDescent="0.2">
      <c r="A2077" t="str">
        <f t="shared" si="96"/>
        <v>Odd</v>
      </c>
      <c r="B2077" s="9">
        <v>2075</v>
      </c>
      <c r="C2077" s="43">
        <f>'Week 20'!$C$2</f>
        <v>42506</v>
      </c>
      <c r="D2077" s="44">
        <f>'Week 20'!$A$61</f>
        <v>0.60416666666666663</v>
      </c>
      <c r="E2077" s="43">
        <f t="shared" si="97"/>
        <v>42506.5625</v>
      </c>
      <c r="F2077" s="44">
        <f t="shared" si="98"/>
        <v>42506.5625</v>
      </c>
      <c r="G2077" s="45" t="str">
        <f>'Week 20'!$C$61</f>
        <v>What's Haute</v>
      </c>
      <c r="H2077" s="46" t="str">
        <f>VLOOKUP(G2077,'EPG Description Guide'!A:K,10,FALSE)</f>
        <v>Alta Costura</v>
      </c>
      <c r="I2077" s="46" t="str">
        <f>VLOOKUP(G2077,'EPG Description Guide'!A:K,11,FALSE)</f>
        <v>La revista y guía definitiva de estilo de vida de lujo para la élite que disfruta de una vida glamourosa.</v>
      </c>
    </row>
    <row r="2078" spans="1:9" ht="15" customHeight="1" x14ac:dyDescent="0.2">
      <c r="A2078" t="str">
        <f t="shared" si="96"/>
        <v>Even</v>
      </c>
      <c r="B2078" s="9">
        <v>2076</v>
      </c>
      <c r="C2078" s="43">
        <f>'Week 20'!$C$2</f>
        <v>42506</v>
      </c>
      <c r="D2078" s="44">
        <f>'Week 20'!$A$62</f>
        <v>0.61458333333333326</v>
      </c>
      <c r="E2078" s="43">
        <f t="shared" si="97"/>
        <v>42506.572916666672</v>
      </c>
      <c r="F2078" s="44">
        <f t="shared" si="98"/>
        <v>42506.572916666672</v>
      </c>
      <c r="G2078" s="45" t="str">
        <f>'Week 20'!$C$62</f>
        <v>What's Haute</v>
      </c>
      <c r="H2078" s="46" t="str">
        <f>VLOOKUP(G2078,'EPG Description Guide'!A:K,10,FALSE)</f>
        <v>Alta Costura</v>
      </c>
      <c r="I2078" s="46" t="str">
        <f>VLOOKUP(G2078,'EPG Description Guide'!A:K,11,FALSE)</f>
        <v>La revista y guía definitiva de estilo de vida de lujo para la élite que disfruta de una vida glamourosa.</v>
      </c>
    </row>
    <row r="2079" spans="1:9" ht="15" customHeight="1" x14ac:dyDescent="0.2">
      <c r="A2079" t="str">
        <f t="shared" si="96"/>
        <v>Odd</v>
      </c>
      <c r="B2079" s="9">
        <v>2077</v>
      </c>
      <c r="C2079" s="43">
        <f>'Week 20'!$C$2</f>
        <v>42506</v>
      </c>
      <c r="D2079" s="44">
        <f>'Week 20'!$A$63</f>
        <v>0.62499999999999989</v>
      </c>
      <c r="E2079" s="43">
        <f t="shared" si="97"/>
        <v>42506.583333333336</v>
      </c>
      <c r="F2079" s="44">
        <f t="shared" si="98"/>
        <v>42506.583333333336</v>
      </c>
      <c r="G2079" s="45" t="str">
        <f>'Week 20'!$C$63</f>
        <v>From the Runway</v>
      </c>
      <c r="H2079" s="46" t="str">
        <f>VLOOKUP(G2079,'EPG Description Guide'!A:K,10,FALSE)</f>
        <v>De la Pasarela</v>
      </c>
      <c r="I2079" s="46" t="str">
        <f>VLOOKUP(G2079,'EPG Description Guide'!A:K,11,FALSE)</f>
        <v>Mantente al día de las últimas tendencias y estilos directamente desde la pasarela de las capitales de la moda del mundo.</v>
      </c>
    </row>
    <row r="2080" spans="1:9" ht="15" customHeight="1" x14ac:dyDescent="0.2">
      <c r="A2080" t="str">
        <f t="shared" si="96"/>
        <v>Even</v>
      </c>
      <c r="B2080" s="9">
        <v>2078</v>
      </c>
      <c r="C2080" s="43">
        <f>'Week 20'!$C$2</f>
        <v>42506</v>
      </c>
      <c r="D2080" s="44">
        <f>'Week 20'!$A$64</f>
        <v>0.63541666666666652</v>
      </c>
      <c r="E2080" s="43">
        <f t="shared" si="97"/>
        <v>42506.59375</v>
      </c>
      <c r="F2080" s="44">
        <f t="shared" si="98"/>
        <v>42506.59375</v>
      </c>
      <c r="G2080" s="45" t="str">
        <f>'Week 20'!$C$64</f>
        <v>From the Runway</v>
      </c>
      <c r="H2080" s="46" t="str">
        <f>VLOOKUP(G2080,'EPG Description Guide'!A:K,10,FALSE)</f>
        <v>De la Pasarela</v>
      </c>
      <c r="I2080" s="46" t="str">
        <f>VLOOKUP(G2080,'EPG Description Guide'!A:K,11,FALSE)</f>
        <v>Mantente al día de las últimas tendencias y estilos directamente desde la pasarela de las capitales de la moda del mundo.</v>
      </c>
    </row>
    <row r="2081" spans="1:9" ht="15" customHeight="1" x14ac:dyDescent="0.2">
      <c r="A2081" t="str">
        <f t="shared" si="96"/>
        <v>Odd</v>
      </c>
      <c r="B2081" s="9">
        <v>2079</v>
      </c>
      <c r="C2081" s="43">
        <f>'Week 20'!$C$2</f>
        <v>42506</v>
      </c>
      <c r="D2081" s="44">
        <f>'Week 20'!$A$65</f>
        <v>0.64583333333333315</v>
      </c>
      <c r="E2081" s="43">
        <f t="shared" si="97"/>
        <v>42506.604166666672</v>
      </c>
      <c r="F2081" s="44">
        <f t="shared" si="98"/>
        <v>42506.604166666672</v>
      </c>
      <c r="G2081" s="45" t="str">
        <f>'Week 20'!$C$65</f>
        <v>From the Runway</v>
      </c>
      <c r="H2081" s="46" t="str">
        <f>VLOOKUP(G2081,'EPG Description Guide'!A:K,10,FALSE)</f>
        <v>De la Pasarela</v>
      </c>
      <c r="I2081" s="46" t="str">
        <f>VLOOKUP(G2081,'EPG Description Guide'!A:K,11,FALSE)</f>
        <v>Mantente al día de las últimas tendencias y estilos directamente desde la pasarela de las capitales de la moda del mundo.</v>
      </c>
    </row>
    <row r="2082" spans="1:9" ht="15" customHeight="1" x14ac:dyDescent="0.2">
      <c r="A2082" t="str">
        <f t="shared" si="96"/>
        <v>Even</v>
      </c>
      <c r="B2082" s="9">
        <v>2080</v>
      </c>
      <c r="C2082" s="43">
        <f>'Week 20'!$C$2</f>
        <v>42506</v>
      </c>
      <c r="D2082" s="44">
        <f>'Week 20'!$A$66</f>
        <v>0.65624999999999978</v>
      </c>
      <c r="E2082" s="43">
        <f t="shared" si="97"/>
        <v>42506.614583333336</v>
      </c>
      <c r="F2082" s="44">
        <f t="shared" si="98"/>
        <v>42506.614583333336</v>
      </c>
      <c r="G2082" s="45" t="str">
        <f>'Week 20'!$C$66</f>
        <v>From the Runway</v>
      </c>
      <c r="H2082" s="46" t="str">
        <f>VLOOKUP(G2082,'EPG Description Guide'!A:K,10,FALSE)</f>
        <v>De la Pasarela</v>
      </c>
      <c r="I2082" s="46" t="str">
        <f>VLOOKUP(G2082,'EPG Description Guide'!A:K,11,FALSE)</f>
        <v>Mantente al día de las últimas tendencias y estilos directamente desde la pasarela de las capitales de la moda del mundo.</v>
      </c>
    </row>
    <row r="2083" spans="1:9" ht="15" customHeight="1" x14ac:dyDescent="0.2">
      <c r="A2083" t="str">
        <f t="shared" si="96"/>
        <v>Odd</v>
      </c>
      <c r="B2083" s="9">
        <v>2081</v>
      </c>
      <c r="C2083" s="43">
        <f>'Week 20'!$C$2</f>
        <v>42506</v>
      </c>
      <c r="D2083" s="44">
        <f>'Week 20'!$A$67</f>
        <v>0.66666666666666641</v>
      </c>
      <c r="E2083" s="43">
        <f t="shared" si="97"/>
        <v>42506.625</v>
      </c>
      <c r="F2083" s="44">
        <f t="shared" si="98"/>
        <v>42506.625</v>
      </c>
      <c r="G2083" s="45" t="str">
        <f>'Week 20'!$C$67</f>
        <v>Photographers</v>
      </c>
      <c r="H2083" s="46" t="str">
        <f>VLOOKUP(G2083,'EPG Description Guide'!A:K,10,FALSE)</f>
        <v>Fotógrafos</v>
      </c>
      <c r="I2083" s="46" t="str">
        <f>VLOOKUP(G2083,'EPG Description Guide'!A:K,11,FALSE)</f>
        <v>Observa a las modelos y sus sesiones de fotos desde el punto de vista de un fotógrafo y descubre qué se necesita para conseguir la mejor fotografía.</v>
      </c>
    </row>
    <row r="2084" spans="1:9" ht="15" customHeight="1" x14ac:dyDescent="0.2">
      <c r="A2084" t="str">
        <f t="shared" si="96"/>
        <v>Even</v>
      </c>
      <c r="B2084" s="9">
        <v>2082</v>
      </c>
      <c r="C2084" s="43">
        <f>'Week 20'!$C$2</f>
        <v>42506</v>
      </c>
      <c r="D2084" s="44">
        <f>'Week 20'!$A$68</f>
        <v>0.67708333333333304</v>
      </c>
      <c r="E2084" s="43">
        <f t="shared" si="97"/>
        <v>42506.635416666672</v>
      </c>
      <c r="F2084" s="44">
        <f t="shared" si="98"/>
        <v>42506.635416666672</v>
      </c>
      <c r="G2084" s="45" t="str">
        <f>'Week 20'!$C$68</f>
        <v>Photographers</v>
      </c>
      <c r="H2084" s="46" t="str">
        <f>VLOOKUP(G2084,'EPG Description Guide'!A:K,10,FALSE)</f>
        <v>Fotógrafos</v>
      </c>
      <c r="I2084" s="46" t="str">
        <f>VLOOKUP(G2084,'EPG Description Guide'!A:K,11,FALSE)</f>
        <v>Observa a las modelos y sus sesiones de fotos desde el punto de vista de un fotógrafo y descubre qué se necesita para conseguir la mejor fotografía.</v>
      </c>
    </row>
    <row r="2085" spans="1:9" ht="15" customHeight="1" x14ac:dyDescent="0.2">
      <c r="A2085" t="str">
        <f t="shared" si="96"/>
        <v>Odd</v>
      </c>
      <c r="B2085" s="9">
        <v>2083</v>
      </c>
      <c r="C2085" s="43">
        <f>'Week 20'!$C$2</f>
        <v>42506</v>
      </c>
      <c r="D2085" s="44">
        <f>'Week 20'!$A$69</f>
        <v>0.68749999999999967</v>
      </c>
      <c r="E2085" s="43">
        <f t="shared" si="97"/>
        <v>42506.645833333336</v>
      </c>
      <c r="F2085" s="44">
        <f t="shared" si="98"/>
        <v>42506.645833333336</v>
      </c>
      <c r="G2085" s="45" t="str">
        <f>'Week 20'!$C$69</f>
        <v>Invitation Only</v>
      </c>
      <c r="H2085" s="46" t="str">
        <f>VLOOKUP(G2085,'EPG Description Guide'!A:K,10,FALSE)</f>
        <v>Solo con Invitación</v>
      </c>
      <c r="I2085" s="46" t="str">
        <f>VLOOKUP(G2085,'EPG Description Guide'!A:K,11,FALSE)</f>
        <v>Desde el comienzo de las fiestas hasta los after, consigue acceso exclusivo a los eventos más glamourosos de todo el mundo.</v>
      </c>
    </row>
    <row r="2086" spans="1:9" ht="15" customHeight="1" x14ac:dyDescent="0.2">
      <c r="A2086" t="str">
        <f t="shared" si="96"/>
        <v>Even</v>
      </c>
      <c r="B2086" s="9">
        <v>2084</v>
      </c>
      <c r="C2086" s="43">
        <f>'Week 20'!$C$2</f>
        <v>42506</v>
      </c>
      <c r="D2086" s="44">
        <f>'Week 20'!$A$70</f>
        <v>0.6979166666666663</v>
      </c>
      <c r="E2086" s="43">
        <f t="shared" si="97"/>
        <v>42506.65625</v>
      </c>
      <c r="F2086" s="44">
        <f t="shared" si="98"/>
        <v>42506.65625</v>
      </c>
      <c r="G2086" s="45" t="str">
        <f>'Week 20'!$C$70</f>
        <v>Invitation Only</v>
      </c>
      <c r="H2086" s="46" t="str">
        <f>VLOOKUP(G2086,'EPG Description Guide'!A:K,10,FALSE)</f>
        <v>Solo con Invitación</v>
      </c>
      <c r="I2086" s="46" t="str">
        <f>VLOOKUP(G2086,'EPG Description Guide'!A:K,11,FALSE)</f>
        <v>Desde el comienzo de las fiestas hasta los after, consigue acceso exclusivo a los eventos más glamourosos de todo el mundo.</v>
      </c>
    </row>
    <row r="2087" spans="1:9" ht="15" customHeight="1" x14ac:dyDescent="0.2">
      <c r="A2087" t="str">
        <f t="shared" si="96"/>
        <v>Odd</v>
      </c>
      <c r="B2087" s="9">
        <v>2085</v>
      </c>
      <c r="C2087" s="43">
        <f>'Week 20'!$C$2</f>
        <v>42506</v>
      </c>
      <c r="D2087" s="44">
        <f>'Week 20'!$A$71</f>
        <v>0.70833333333333293</v>
      </c>
      <c r="E2087" s="43">
        <f t="shared" si="97"/>
        <v>42506.666666666672</v>
      </c>
      <c r="F2087" s="44">
        <f t="shared" si="98"/>
        <v>42506.666666666672</v>
      </c>
      <c r="G2087" s="45" t="str">
        <f>'Week 20'!$C$71</f>
        <v>What's Haute</v>
      </c>
      <c r="H2087" s="46" t="str">
        <f>VLOOKUP(G2087,'EPG Description Guide'!A:K,10,FALSE)</f>
        <v>Alta Costura</v>
      </c>
      <c r="I2087" s="46" t="str">
        <f>VLOOKUP(G2087,'EPG Description Guide'!A:K,11,FALSE)</f>
        <v>La revista y guía definitiva de estilo de vida de lujo para la élite que disfruta de una vida glamourosa.</v>
      </c>
    </row>
    <row r="2088" spans="1:9" ht="15" customHeight="1" x14ac:dyDescent="0.2">
      <c r="A2088" t="str">
        <f t="shared" si="96"/>
        <v>Even</v>
      </c>
      <c r="B2088" s="9">
        <v>2086</v>
      </c>
      <c r="C2088" s="43">
        <f>'Week 20'!$C$2</f>
        <v>42506</v>
      </c>
      <c r="D2088" s="44">
        <f>'Week 20'!$A$72</f>
        <v>0.71874999999999956</v>
      </c>
      <c r="E2088" s="43">
        <f t="shared" si="97"/>
        <v>42506.677083333336</v>
      </c>
      <c r="F2088" s="44">
        <f t="shared" si="98"/>
        <v>42506.677083333336</v>
      </c>
      <c r="G2088" s="45" t="str">
        <f>'Week 20'!$C$72</f>
        <v>What's Haute</v>
      </c>
      <c r="H2088" s="46" t="str">
        <f>VLOOKUP(G2088,'EPG Description Guide'!A:K,10,FALSE)</f>
        <v>Alta Costura</v>
      </c>
      <c r="I2088" s="46" t="str">
        <f>VLOOKUP(G2088,'EPG Description Guide'!A:K,11,FALSE)</f>
        <v>La revista y guía definitiva de estilo de vida de lujo para la élite que disfruta de una vida glamourosa.</v>
      </c>
    </row>
    <row r="2089" spans="1:9" ht="15" customHeight="1" x14ac:dyDescent="0.2">
      <c r="A2089" t="str">
        <f t="shared" si="96"/>
        <v>Odd</v>
      </c>
      <c r="B2089" s="9">
        <v>2087</v>
      </c>
      <c r="C2089" s="43">
        <f>'Week 20'!$C$2</f>
        <v>42506</v>
      </c>
      <c r="D2089" s="44">
        <f>'Week 20'!$A$73</f>
        <v>0.72916666666666619</v>
      </c>
      <c r="E2089" s="43">
        <f t="shared" si="97"/>
        <v>42506.6875</v>
      </c>
      <c r="F2089" s="44">
        <f t="shared" si="98"/>
        <v>42506.6875</v>
      </c>
      <c r="G2089" s="45" t="str">
        <f>'Week 20'!$C$73</f>
        <v>One to Watch</v>
      </c>
      <c r="H2089" s="46" t="str">
        <f>VLOOKUP(G2089,'EPG Description Guide'!A:K,10,FALSE)</f>
        <v>Alguien a Seguir</v>
      </c>
      <c r="I2089" s="46" t="str">
        <f>VLOOKUP(G2089,'EPG Description Guide'!A:K,11,FALSE)</f>
        <v>Descubre las vidas reales y las carreras florecientes de las estrellas emergentes. Desde los pupilos del diseño, hasta las modelos más sensuales, los mejores estilistas y los talentosos maquilladores.</v>
      </c>
    </row>
    <row r="2090" spans="1:9" ht="15" customHeight="1" x14ac:dyDescent="0.2">
      <c r="A2090" t="str">
        <f t="shared" si="96"/>
        <v>Even</v>
      </c>
      <c r="B2090" s="9">
        <v>2088</v>
      </c>
      <c r="C2090" s="43">
        <f>'Week 20'!$C$2</f>
        <v>42506</v>
      </c>
      <c r="D2090" s="44">
        <f>'Week 20'!$A$74</f>
        <v>0.73958333333333282</v>
      </c>
      <c r="E2090" s="43">
        <f t="shared" si="97"/>
        <v>42506.697916666672</v>
      </c>
      <c r="F2090" s="44">
        <f t="shared" si="98"/>
        <v>42506.697916666672</v>
      </c>
      <c r="G2090" s="45" t="str">
        <f>'Week 20'!$C$74</f>
        <v>One to Watch</v>
      </c>
      <c r="H2090" s="46" t="str">
        <f>VLOOKUP(G2090,'EPG Description Guide'!A:K,10,FALSE)</f>
        <v>Alguien a Seguir</v>
      </c>
      <c r="I2090" s="46" t="str">
        <f>VLOOKUP(G2090,'EPG Description Guide'!A:K,11,FALSE)</f>
        <v>Descubre las vidas reales y las carreras florecientes de las estrellas emergentes. Desde los pupilos del diseño, hasta las modelos más sensuales, los mejores estilistas y los talentosos maquilladores.</v>
      </c>
    </row>
    <row r="2091" spans="1:9" ht="15" customHeight="1" x14ac:dyDescent="0.2">
      <c r="A2091" t="str">
        <f t="shared" si="96"/>
        <v>Odd</v>
      </c>
      <c r="B2091" s="9">
        <v>2089</v>
      </c>
      <c r="C2091" s="43">
        <f>'Week 20'!$C$2</f>
        <v>42506</v>
      </c>
      <c r="D2091" s="44">
        <f>'Week 20'!$A$75</f>
        <v>0.74999999999999944</v>
      </c>
      <c r="E2091" s="43">
        <f t="shared" si="97"/>
        <v>42506.708333333336</v>
      </c>
      <c r="F2091" s="44">
        <f t="shared" si="98"/>
        <v>42506.708333333336</v>
      </c>
      <c r="G2091" s="45" t="str">
        <f>'Week 20'!$C$75</f>
        <v>From the Runway</v>
      </c>
      <c r="H2091" s="46" t="str">
        <f>VLOOKUP(G2091,'EPG Description Guide'!A:K,10,FALSE)</f>
        <v>De la Pasarela</v>
      </c>
      <c r="I2091" s="46" t="str">
        <f>VLOOKUP(G2091,'EPG Description Guide'!A:K,11,FALSE)</f>
        <v>Mantente al día de las últimas tendencias y estilos directamente desde la pasarela de las capitales de la moda del mundo.</v>
      </c>
    </row>
    <row r="2092" spans="1:9" ht="15" customHeight="1" x14ac:dyDescent="0.2">
      <c r="A2092" t="str">
        <f t="shared" si="96"/>
        <v>Even</v>
      </c>
      <c r="B2092" s="9">
        <v>2090</v>
      </c>
      <c r="C2092" s="43">
        <f>'Week 20'!$C$2</f>
        <v>42506</v>
      </c>
      <c r="D2092" s="44">
        <f>'Week 20'!$A$76</f>
        <v>0.76041666666666607</v>
      </c>
      <c r="E2092" s="43">
        <f t="shared" si="97"/>
        <v>42506.71875</v>
      </c>
      <c r="F2092" s="44">
        <f t="shared" si="98"/>
        <v>42506.71875</v>
      </c>
      <c r="G2092" s="45" t="str">
        <f>'Week 20'!$C$76</f>
        <v>From the Runway</v>
      </c>
      <c r="H2092" s="46" t="str">
        <f>VLOOKUP(G2092,'EPG Description Guide'!A:K,10,FALSE)</f>
        <v>De la Pasarela</v>
      </c>
      <c r="I2092" s="46" t="str">
        <f>VLOOKUP(G2092,'EPG Description Guide'!A:K,11,FALSE)</f>
        <v>Mantente al día de las últimas tendencias y estilos directamente desde la pasarela de las capitales de la moda del mundo.</v>
      </c>
    </row>
    <row r="2093" spans="1:9" ht="15" customHeight="1" x14ac:dyDescent="0.2">
      <c r="A2093" t="str">
        <f t="shared" si="96"/>
        <v>Odd</v>
      </c>
      <c r="B2093" s="9">
        <v>2091</v>
      </c>
      <c r="C2093" s="43">
        <f>'Week 20'!$C$2</f>
        <v>42506</v>
      </c>
      <c r="D2093" s="44">
        <f>'Week 20'!$A$77</f>
        <v>0.7708333333333327</v>
      </c>
      <c r="E2093" s="43">
        <f t="shared" si="97"/>
        <v>42506.729166666672</v>
      </c>
      <c r="F2093" s="44">
        <f t="shared" si="98"/>
        <v>42506.729166666672</v>
      </c>
      <c r="G2093" s="45" t="str">
        <f>'Week 20'!$C$77</f>
        <v>Photographers</v>
      </c>
      <c r="H2093" s="46" t="str">
        <f>VLOOKUP(G2093,'EPG Description Guide'!A:K,10,FALSE)</f>
        <v>Fotógrafos</v>
      </c>
      <c r="I2093" s="46" t="str">
        <f>VLOOKUP(G2093,'EPG Description Guide'!A:K,11,FALSE)</f>
        <v>Observa a las modelos y sus sesiones de fotos desde el punto de vista de un fotógrafo y descubre qué se necesita para conseguir la mejor fotografía.</v>
      </c>
    </row>
    <row r="2094" spans="1:9" ht="15" customHeight="1" x14ac:dyDescent="0.2">
      <c r="A2094" t="str">
        <f t="shared" si="96"/>
        <v>Even</v>
      </c>
      <c r="B2094" s="9">
        <v>2092</v>
      </c>
      <c r="C2094" s="43">
        <f>'Week 20'!$C$2</f>
        <v>42506</v>
      </c>
      <c r="D2094" s="44">
        <f>'Week 20'!$A$78</f>
        <v>0.78124999999999933</v>
      </c>
      <c r="E2094" s="43">
        <f t="shared" si="97"/>
        <v>42506.739583333336</v>
      </c>
      <c r="F2094" s="44">
        <f t="shared" si="98"/>
        <v>42506.739583333336</v>
      </c>
      <c r="G2094" s="45" t="str">
        <f>'Week 20'!$C$78</f>
        <v>Photographers</v>
      </c>
      <c r="H2094" s="46" t="str">
        <f>VLOOKUP(G2094,'EPG Description Guide'!A:K,10,FALSE)</f>
        <v>Fotógrafos</v>
      </c>
      <c r="I2094" s="46" t="str">
        <f>VLOOKUP(G2094,'EPG Description Guide'!A:K,11,FALSE)</f>
        <v>Observa a las modelos y sus sesiones de fotos desde el punto de vista de un fotógrafo y descubre qué se necesita para conseguir la mejor fotografía.</v>
      </c>
    </row>
    <row r="2095" spans="1:9" ht="15" customHeight="1" x14ac:dyDescent="0.2">
      <c r="A2095" t="str">
        <f t="shared" si="96"/>
        <v>Odd</v>
      </c>
      <c r="B2095" s="9">
        <v>2093</v>
      </c>
      <c r="C2095" s="43">
        <f>'Week 20'!$C$2</f>
        <v>42506</v>
      </c>
      <c r="D2095" s="44">
        <f>'Week 20'!$A$79</f>
        <v>0.79166666666666596</v>
      </c>
      <c r="E2095" s="43">
        <f t="shared" si="97"/>
        <v>42506.75</v>
      </c>
      <c r="F2095" s="44">
        <f t="shared" si="98"/>
        <v>42506.75</v>
      </c>
      <c r="G2095" s="45" t="str">
        <f>'Week 20'!$C$79</f>
        <v>British Style Ep1</v>
      </c>
      <c r="H2095" s="46" t="str">
        <f>VLOOKUP(G2095,'EPG Description Guide'!A:K,10,FALSE)</f>
        <v>Estilo Británico</v>
      </c>
      <c r="I2095" s="46" t="str">
        <f>VLOOKUP(G2095,'EPG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96" spans="1:9" ht="15" customHeight="1" x14ac:dyDescent="0.2">
      <c r="A2096" t="str">
        <f t="shared" si="96"/>
        <v>Even</v>
      </c>
      <c r="B2096" s="9">
        <v>2094</v>
      </c>
      <c r="C2096" s="43">
        <f>'Week 20'!$C$2</f>
        <v>42506</v>
      </c>
      <c r="D2096" s="44">
        <f>'Week 20'!$A$80</f>
        <v>0.80208333333333259</v>
      </c>
      <c r="E2096" s="43">
        <f t="shared" si="97"/>
        <v>42506.760416666672</v>
      </c>
      <c r="F2096" s="44">
        <f t="shared" si="98"/>
        <v>42506.760416666672</v>
      </c>
      <c r="G2096" s="45" t="str">
        <f>'Week 20'!$C$80</f>
        <v>British Style Ep1</v>
      </c>
      <c r="H2096" s="46" t="str">
        <f>VLOOKUP(G2096,'EPG Description Guide'!A:K,10,FALSE)</f>
        <v>Estilo Británico</v>
      </c>
      <c r="I2096" s="46" t="str">
        <f>VLOOKUP(G2096,'EPG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097" spans="1:9" ht="15" customHeight="1" x14ac:dyDescent="0.2">
      <c r="A2097" t="str">
        <f t="shared" si="96"/>
        <v>Odd</v>
      </c>
      <c r="B2097" s="9">
        <v>2095</v>
      </c>
      <c r="C2097" s="43">
        <f>'Week 20'!$C$2</f>
        <v>42506</v>
      </c>
      <c r="D2097" s="44">
        <f>'Week 20'!$A$81</f>
        <v>0.81249999999999922</v>
      </c>
      <c r="E2097" s="43">
        <f t="shared" si="97"/>
        <v>42506.770833333336</v>
      </c>
      <c r="F2097" s="44">
        <f t="shared" si="98"/>
        <v>42506.770833333336</v>
      </c>
      <c r="G2097" s="45" t="str">
        <f>'Week 20'!$C$81</f>
        <v>From the Runway</v>
      </c>
      <c r="H2097" s="46" t="str">
        <f>VLOOKUP(G2097,'EPG Description Guide'!A:K,10,FALSE)</f>
        <v>De la Pasarela</v>
      </c>
      <c r="I2097" s="46" t="str">
        <f>VLOOKUP(G2097,'EPG Description Guide'!A:K,11,FALSE)</f>
        <v>Mantente al día de las últimas tendencias y estilos directamente desde la pasarela de las capitales de la moda del mundo.</v>
      </c>
    </row>
    <row r="2098" spans="1:9" ht="15" customHeight="1" x14ac:dyDescent="0.2">
      <c r="A2098" t="str">
        <f t="shared" si="96"/>
        <v>Even</v>
      </c>
      <c r="B2098" s="9">
        <v>2096</v>
      </c>
      <c r="C2098" s="43">
        <f>'Week 20'!$C$2</f>
        <v>42506</v>
      </c>
      <c r="D2098" s="44">
        <f>'Week 20'!$A$82</f>
        <v>0.82291666666666585</v>
      </c>
      <c r="E2098" s="43">
        <f t="shared" si="97"/>
        <v>42506.78125</v>
      </c>
      <c r="F2098" s="44">
        <f t="shared" si="98"/>
        <v>42506.78125</v>
      </c>
      <c r="G2098" s="45" t="str">
        <f>'Week 20'!$C$82</f>
        <v>From the Runway</v>
      </c>
      <c r="H2098" s="46" t="str">
        <f>VLOOKUP(G2098,'EPG Description Guide'!A:K,10,FALSE)</f>
        <v>De la Pasarela</v>
      </c>
      <c r="I2098" s="46" t="str">
        <f>VLOOKUP(G2098,'EPG Description Guide'!A:K,11,FALSE)</f>
        <v>Mantente al día de las últimas tendencias y estilos directamente desde la pasarela de las capitales de la moda del mundo.</v>
      </c>
    </row>
    <row r="2099" spans="1:9" ht="15" customHeight="1" x14ac:dyDescent="0.2">
      <c r="A2099" t="str">
        <f t="shared" si="96"/>
        <v>Odd</v>
      </c>
      <c r="B2099" s="9">
        <v>2097</v>
      </c>
      <c r="C2099" s="43">
        <f>'Week 20'!$C$2</f>
        <v>42506</v>
      </c>
      <c r="D2099" s="44">
        <f>'Week 20'!$A$83</f>
        <v>0.83333333333333248</v>
      </c>
      <c r="E2099" s="43">
        <f t="shared" si="97"/>
        <v>42506.791666666672</v>
      </c>
      <c r="F2099" s="44">
        <f t="shared" si="98"/>
        <v>42506.791666666672</v>
      </c>
      <c r="G2099" s="45" t="str">
        <f>'Week 20'!$C$83</f>
        <v>Fashion City Tour: Seoul</v>
      </c>
      <c r="H2099" s="46" t="str">
        <f>VLOOKUP(G2099,'EPG Description Guide'!A:K,10,FALSE)</f>
        <v>TOUR DE CIUDAD DE MODA: SEÚL</v>
      </c>
      <c r="I2099" s="46" t="str">
        <f>VLOOKUP(G2099,'EPG Description Guide'!A:K,11,FALSE)</f>
        <v>De las fantásticas boutiques de moda y cocina exquisita a los lugares con más estilo, descubre las fronteras estilísticas de Seúl, consiguiendo un look exclusivo en sus secretos mejor guardados y deportes más populares.</v>
      </c>
    </row>
    <row r="2100" spans="1:9" ht="15" customHeight="1" x14ac:dyDescent="0.2">
      <c r="A2100" t="str">
        <f t="shared" si="96"/>
        <v>Even</v>
      </c>
      <c r="B2100" s="9">
        <v>2098</v>
      </c>
      <c r="C2100" s="43">
        <f>'Week 20'!$C$2</f>
        <v>42506</v>
      </c>
      <c r="D2100" s="44">
        <f>'Week 20'!$A$84</f>
        <v>0.84374999999999911</v>
      </c>
      <c r="E2100" s="43">
        <f t="shared" si="97"/>
        <v>42506.802083333336</v>
      </c>
      <c r="F2100" s="44">
        <f t="shared" si="98"/>
        <v>42506.802083333336</v>
      </c>
      <c r="G2100" s="45" t="str">
        <f>'Week 20'!$C$84</f>
        <v>Fashion City Tour: Seoul</v>
      </c>
      <c r="H2100" s="46" t="str">
        <f>VLOOKUP(G2100,'EPG Description Guide'!A:K,10,FALSE)</f>
        <v>TOUR DE CIUDAD DE MODA: SEÚL</v>
      </c>
      <c r="I2100" s="46" t="str">
        <f>VLOOKUP(G2100,'EPG Description Guide'!A:K,11,FALSE)</f>
        <v>De las fantásticas boutiques de moda y cocina exquisita a los lugares con más estilo, descubre las fronteras estilísticas de Seúl, consiguiendo un look exclusivo en sus secretos mejor guardados y deportes más populares.</v>
      </c>
    </row>
    <row r="2101" spans="1:9" ht="15" customHeight="1" x14ac:dyDescent="0.2">
      <c r="A2101" t="str">
        <f t="shared" si="96"/>
        <v>Odd</v>
      </c>
      <c r="B2101" s="9">
        <v>2099</v>
      </c>
      <c r="C2101" s="43">
        <f>'Week 20'!$C$2</f>
        <v>42506</v>
      </c>
      <c r="D2101" s="44">
        <f>'Week 20'!$A$85</f>
        <v>0.85416666666666574</v>
      </c>
      <c r="E2101" s="43">
        <f t="shared" si="97"/>
        <v>42506.8125</v>
      </c>
      <c r="F2101" s="44">
        <f t="shared" si="98"/>
        <v>42506.8125</v>
      </c>
      <c r="G2101" s="45" t="str">
        <f>'Week 20'!$C$85</f>
        <v>From the Runway</v>
      </c>
      <c r="H2101" s="46" t="str">
        <f>VLOOKUP(G2101,'EPG Description Guide'!A:K,10,FALSE)</f>
        <v>De la Pasarela</v>
      </c>
      <c r="I2101" s="46" t="str">
        <f>VLOOKUP(G2101,'EPG Description Guide'!A:K,11,FALSE)</f>
        <v>Mantente al día de las últimas tendencias y estilos directamente desde la pasarela de las capitales de la moda del mundo.</v>
      </c>
    </row>
    <row r="2102" spans="1:9" ht="15" customHeight="1" x14ac:dyDescent="0.2">
      <c r="A2102" t="str">
        <f t="shared" si="96"/>
        <v>Even</v>
      </c>
      <c r="B2102" s="9">
        <v>2100</v>
      </c>
      <c r="C2102" s="43">
        <f>'Week 20'!$C$2</f>
        <v>42506</v>
      </c>
      <c r="D2102" s="44">
        <f>'Week 20'!$A$86</f>
        <v>0.86458333333333237</v>
      </c>
      <c r="E2102" s="43">
        <f t="shared" si="97"/>
        <v>42506.822916666672</v>
      </c>
      <c r="F2102" s="44">
        <f t="shared" si="98"/>
        <v>42506.822916666672</v>
      </c>
      <c r="G2102" s="45" t="str">
        <f>'Week 20'!$C$86</f>
        <v>From the Runway</v>
      </c>
      <c r="H2102" s="46" t="str">
        <f>VLOOKUP(G2102,'EPG Description Guide'!A:K,10,FALSE)</f>
        <v>De la Pasarela</v>
      </c>
      <c r="I2102" s="46" t="str">
        <f>VLOOKUP(G2102,'EPG Description Guide'!A:K,11,FALSE)</f>
        <v>Mantente al día de las últimas tendencias y estilos directamente desde la pasarela de las capitales de la moda del mundo.</v>
      </c>
    </row>
    <row r="2103" spans="1:9" ht="15" customHeight="1" x14ac:dyDescent="0.2">
      <c r="A2103" t="str">
        <f t="shared" si="96"/>
        <v>Odd</v>
      </c>
      <c r="B2103" s="9">
        <v>2101</v>
      </c>
      <c r="C2103" s="43">
        <f>'Week 20'!$C$2</f>
        <v>42506</v>
      </c>
      <c r="D2103" s="44">
        <f>'Week 20'!$A$87</f>
        <v>0.874999999999999</v>
      </c>
      <c r="E2103" s="43">
        <f t="shared" si="97"/>
        <v>42506.833333333336</v>
      </c>
      <c r="F2103" s="44">
        <f t="shared" si="98"/>
        <v>42506.833333333336</v>
      </c>
      <c r="G2103" s="45" t="str">
        <f>'Week 20'!$C$87</f>
        <v>What's Haute</v>
      </c>
      <c r="H2103" s="46" t="str">
        <f>VLOOKUP(G2103,'EPG Description Guide'!A:K,10,FALSE)</f>
        <v>Alta Costura</v>
      </c>
      <c r="I2103" s="46" t="str">
        <f>VLOOKUP(G2103,'EPG Description Guide'!A:K,11,FALSE)</f>
        <v>La revista y guía definitiva de estilo de vida de lujo para la élite que disfruta de una vida glamourosa.</v>
      </c>
    </row>
    <row r="2104" spans="1:9" ht="15" customHeight="1" x14ac:dyDescent="0.2">
      <c r="A2104" t="str">
        <f t="shared" si="96"/>
        <v>Even</v>
      </c>
      <c r="B2104" s="9">
        <v>2102</v>
      </c>
      <c r="C2104" s="43">
        <f>'Week 20'!$C$2</f>
        <v>42506</v>
      </c>
      <c r="D2104" s="44">
        <f>'Week 20'!$A$88</f>
        <v>0.88541666666666563</v>
      </c>
      <c r="E2104" s="43">
        <f t="shared" si="97"/>
        <v>42506.84375</v>
      </c>
      <c r="F2104" s="44">
        <f t="shared" si="98"/>
        <v>42506.84375</v>
      </c>
      <c r="G2104" s="45" t="str">
        <f>'Week 20'!$C$88</f>
        <v>What's Haute</v>
      </c>
      <c r="H2104" s="46" t="str">
        <f>VLOOKUP(G2104,'EPG Description Guide'!A:K,10,FALSE)</f>
        <v>Alta Costura</v>
      </c>
      <c r="I2104" s="46" t="str">
        <f>VLOOKUP(G2104,'EPG Description Guide'!A:K,11,FALSE)</f>
        <v>La revista y guía definitiva de estilo de vida de lujo para la élite que disfruta de una vida glamourosa.</v>
      </c>
    </row>
    <row r="2105" spans="1:9" ht="15" customHeight="1" x14ac:dyDescent="0.2">
      <c r="A2105" t="str">
        <f t="shared" si="96"/>
        <v>Odd</v>
      </c>
      <c r="B2105" s="9">
        <v>2103</v>
      </c>
      <c r="C2105" s="43">
        <f>'Week 20'!$C$2</f>
        <v>42506</v>
      </c>
      <c r="D2105" s="44">
        <f>'Week 20'!$A$89</f>
        <v>0.89583333333333226</v>
      </c>
      <c r="E2105" s="43">
        <f t="shared" si="97"/>
        <v>42506.854166666672</v>
      </c>
      <c r="F2105" s="44">
        <f t="shared" si="98"/>
        <v>42506.854166666672</v>
      </c>
      <c r="G2105" s="45" t="str">
        <f>'Week 20'!$C$89</f>
        <v>From the Runway</v>
      </c>
      <c r="H2105" s="46" t="str">
        <f>VLOOKUP(G2105,'EPG Description Guide'!A:K,10,FALSE)</f>
        <v>De la Pasarela</v>
      </c>
      <c r="I2105" s="46" t="str">
        <f>VLOOKUP(G2105,'EPG Description Guide'!A:K,11,FALSE)</f>
        <v>Mantente al día de las últimas tendencias y estilos directamente desde la pasarela de las capitales de la moda del mundo.</v>
      </c>
    </row>
    <row r="2106" spans="1:9" ht="15" customHeight="1" x14ac:dyDescent="0.2">
      <c r="A2106" t="str">
        <f t="shared" si="96"/>
        <v>Even</v>
      </c>
      <c r="B2106" s="9">
        <v>2104</v>
      </c>
      <c r="C2106" s="43">
        <f>'Week 20'!$C$2</f>
        <v>42506</v>
      </c>
      <c r="D2106" s="44">
        <f>'Week 20'!$A$90</f>
        <v>0.90624999999999889</v>
      </c>
      <c r="E2106" s="43">
        <f t="shared" si="97"/>
        <v>42506.864583333336</v>
      </c>
      <c r="F2106" s="44">
        <f t="shared" si="98"/>
        <v>42506.864583333336</v>
      </c>
      <c r="G2106" s="45" t="str">
        <f>'Week 20'!$C$90</f>
        <v>From the Runway</v>
      </c>
      <c r="H2106" s="46" t="str">
        <f>VLOOKUP(G2106,'EPG Description Guide'!A:K,10,FALSE)</f>
        <v>De la Pasarela</v>
      </c>
      <c r="I2106" s="46" t="str">
        <f>VLOOKUP(G2106,'EPG Description Guide'!A:K,11,FALSE)</f>
        <v>Mantente al día de las últimas tendencias y estilos directamente desde la pasarela de las capitales de la moda del mundo.</v>
      </c>
    </row>
    <row r="2107" spans="1:9" ht="15" customHeight="1" x14ac:dyDescent="0.2">
      <c r="A2107" t="str">
        <f t="shared" si="96"/>
        <v>Odd</v>
      </c>
      <c r="B2107" s="9">
        <v>2105</v>
      </c>
      <c r="C2107" s="43">
        <f>'Week 20'!$C$2</f>
        <v>42506</v>
      </c>
      <c r="D2107" s="44">
        <f>'Week 20'!$A$91</f>
        <v>0.91666666666666552</v>
      </c>
      <c r="E2107" s="43">
        <f t="shared" si="97"/>
        <v>42506.875</v>
      </c>
      <c r="F2107" s="44">
        <f t="shared" si="98"/>
        <v>42506.875</v>
      </c>
      <c r="G2107" s="45" t="str">
        <f>'Week 20'!$C$91</f>
        <v>British Style Ep1</v>
      </c>
      <c r="H2107" s="46" t="str">
        <f>VLOOKUP(G2107,'EPG Description Guide'!A:K,10,FALSE)</f>
        <v>Estilo Británico</v>
      </c>
      <c r="I2107" s="46" t="str">
        <f>VLOOKUP(G2107,'EPG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08" spans="1:9" ht="15" customHeight="1" x14ac:dyDescent="0.2">
      <c r="A2108" t="str">
        <f t="shared" si="96"/>
        <v>Even</v>
      </c>
      <c r="B2108" s="9">
        <v>2106</v>
      </c>
      <c r="C2108" s="43">
        <f>'Week 20'!$C$2</f>
        <v>42506</v>
      </c>
      <c r="D2108" s="44">
        <f>'Week 20'!$A$92</f>
        <v>0.92708333333333215</v>
      </c>
      <c r="E2108" s="43">
        <f t="shared" si="97"/>
        <v>42506.885416666672</v>
      </c>
      <c r="F2108" s="44">
        <f t="shared" si="98"/>
        <v>42506.885416666672</v>
      </c>
      <c r="G2108" s="45" t="str">
        <f>'Week 20'!$C$92</f>
        <v>British Style Ep1</v>
      </c>
      <c r="H2108" s="46" t="str">
        <f>VLOOKUP(G2108,'EPG Description Guide'!A:K,10,FALSE)</f>
        <v>Estilo Británico</v>
      </c>
      <c r="I2108" s="46" t="str">
        <f>VLOOKUP(G2108,'EPG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09" spans="1:9" ht="15" customHeight="1" x14ac:dyDescent="0.2">
      <c r="A2109" t="str">
        <f t="shared" si="96"/>
        <v>Odd</v>
      </c>
      <c r="B2109" s="9">
        <v>2107</v>
      </c>
      <c r="C2109" s="43">
        <f>'Week 20'!$C$2</f>
        <v>42506</v>
      </c>
      <c r="D2109" s="44">
        <f>'Week 20'!$A$93</f>
        <v>0.93749999999999878</v>
      </c>
      <c r="E2109" s="43">
        <f t="shared" si="97"/>
        <v>42506.895833333336</v>
      </c>
      <c r="F2109" s="44">
        <f t="shared" si="98"/>
        <v>42506.895833333336</v>
      </c>
      <c r="G2109" s="45" t="str">
        <f>'Week 20'!$C$93</f>
        <v>What's Haute</v>
      </c>
      <c r="H2109" s="46" t="str">
        <f>VLOOKUP(G2109,'EPG Description Guide'!A:K,10,FALSE)</f>
        <v>Alta Costura</v>
      </c>
      <c r="I2109" s="46" t="str">
        <f>VLOOKUP(G2109,'EPG Description Guide'!A:K,11,FALSE)</f>
        <v>La revista y guía definitiva de estilo de vida de lujo para la élite que disfruta de una vida glamourosa.</v>
      </c>
    </row>
    <row r="2110" spans="1:9" ht="15" customHeight="1" x14ac:dyDescent="0.2">
      <c r="A2110" t="str">
        <f t="shared" si="96"/>
        <v>Even</v>
      </c>
      <c r="B2110" s="9">
        <v>2108</v>
      </c>
      <c r="C2110" s="43">
        <f>'Week 20'!$C$2</f>
        <v>42506</v>
      </c>
      <c r="D2110" s="44">
        <f>'Week 20'!$A$94</f>
        <v>0.94791666666666541</v>
      </c>
      <c r="E2110" s="43">
        <f t="shared" si="97"/>
        <v>42506.90625</v>
      </c>
      <c r="F2110" s="44">
        <f t="shared" si="98"/>
        <v>42506.90625</v>
      </c>
      <c r="G2110" s="45" t="str">
        <f>'Week 20'!$C$94</f>
        <v>What's Haute</v>
      </c>
      <c r="H2110" s="46" t="str">
        <f>VLOOKUP(G2110,'EPG Description Guide'!A:K,10,FALSE)</f>
        <v>Alta Costura</v>
      </c>
      <c r="I2110" s="46" t="str">
        <f>VLOOKUP(G2110,'EPG Description Guide'!A:K,11,FALSE)</f>
        <v>La revista y guía definitiva de estilo de vida de lujo para la élite que disfruta de una vida glamourosa.</v>
      </c>
    </row>
    <row r="2111" spans="1:9" ht="15" customHeight="1" x14ac:dyDescent="0.2">
      <c r="A2111" t="str">
        <f t="shared" si="96"/>
        <v>Odd</v>
      </c>
      <c r="B2111" s="9">
        <v>2109</v>
      </c>
      <c r="C2111" s="43">
        <f>'Week 20'!$C$2</f>
        <v>42506</v>
      </c>
      <c r="D2111" s="44">
        <f>'Week 20'!$A$95</f>
        <v>0.95833333333333204</v>
      </c>
      <c r="E2111" s="43">
        <f t="shared" si="97"/>
        <v>42506.916666666672</v>
      </c>
      <c r="F2111" s="44">
        <f t="shared" si="98"/>
        <v>42506.916666666672</v>
      </c>
      <c r="G2111" s="45" t="str">
        <f>'Week 20'!$C$95</f>
        <v>Art &amp; Design Season 2 Ep1</v>
      </c>
      <c r="H2111" s="46" t="str">
        <f>VLOOKUP(G2111,'EPG Description Guide'!A:K,10,FALSE)</f>
        <v>Arte y Diseño</v>
      </c>
      <c r="I2111" s="46" t="str">
        <f>VLOOKUP(G2111,'EPG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12" spans="1:9" ht="15" customHeight="1" x14ac:dyDescent="0.2">
      <c r="A2112" t="str">
        <f t="shared" si="96"/>
        <v>Even</v>
      </c>
      <c r="B2112" s="9">
        <v>2110</v>
      </c>
      <c r="C2112" s="43">
        <f>'Week 20'!$C$2</f>
        <v>42506</v>
      </c>
      <c r="D2112" s="44">
        <f>'Week 20'!$A$96</f>
        <v>0.96874999999999867</v>
      </c>
      <c r="E2112" s="43">
        <f t="shared" si="97"/>
        <v>42506.927083333336</v>
      </c>
      <c r="F2112" s="44">
        <f t="shared" si="98"/>
        <v>42506.927083333336</v>
      </c>
      <c r="G2112" s="45" t="str">
        <f>'Week 20'!$C$96</f>
        <v>Art &amp; Design Season 2 Ep1</v>
      </c>
      <c r="H2112" s="46" t="str">
        <f>VLOOKUP(G2112,'EPG Description Guide'!A:K,10,FALSE)</f>
        <v>Arte y Diseño</v>
      </c>
      <c r="I2112" s="46" t="str">
        <f>VLOOKUP(G2112,'EPG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13" spans="1:9" ht="15" customHeight="1" x14ac:dyDescent="0.2">
      <c r="A2113" t="str">
        <f t="shared" si="96"/>
        <v>Odd</v>
      </c>
      <c r="B2113" s="9">
        <v>2111</v>
      </c>
      <c r="C2113" s="43">
        <f>'Week 20'!$C$2</f>
        <v>42506</v>
      </c>
      <c r="D2113" s="44">
        <f>'Week 20'!$A$97</f>
        <v>0.9791666666666653</v>
      </c>
      <c r="E2113" s="43">
        <f t="shared" si="97"/>
        <v>42506.9375</v>
      </c>
      <c r="F2113" s="44">
        <f t="shared" si="98"/>
        <v>42506.9375</v>
      </c>
      <c r="G2113" s="45" t="str">
        <f>'Week 20'!$C$97</f>
        <v>Photographers</v>
      </c>
      <c r="H2113" s="46" t="str">
        <f>VLOOKUP(G2113,'EPG Description Guide'!A:K,10,FALSE)</f>
        <v>Fotógrafos</v>
      </c>
      <c r="I2113" s="46" t="str">
        <f>VLOOKUP(G2113,'EPG Description Guide'!A:K,11,FALSE)</f>
        <v>Observa a las modelos y sus sesiones de fotos desde el punto de vista de un fotógrafo y descubre qué se necesita para conseguir la mejor fotografía.</v>
      </c>
    </row>
    <row r="2114" spans="1:9" ht="15" customHeight="1" x14ac:dyDescent="0.2">
      <c r="A2114" t="str">
        <f t="shared" si="96"/>
        <v>Even</v>
      </c>
      <c r="B2114" s="9">
        <v>2112</v>
      </c>
      <c r="C2114" s="43">
        <f>'Week 20'!$C$2</f>
        <v>42506</v>
      </c>
      <c r="D2114" s="44">
        <f>'Week 20'!$A$98</f>
        <v>0.98958333333333193</v>
      </c>
      <c r="E2114" s="43">
        <f t="shared" si="97"/>
        <v>42506.947916666672</v>
      </c>
      <c r="F2114" s="44">
        <f t="shared" si="98"/>
        <v>42506.947916666672</v>
      </c>
      <c r="G2114" s="45" t="str">
        <f>'Week 20'!$C$98</f>
        <v>Photographers</v>
      </c>
      <c r="H2114" s="46" t="str">
        <f>VLOOKUP(G2114,'EPG Description Guide'!A:K,10,FALSE)</f>
        <v>Fotógrafos</v>
      </c>
      <c r="I2114" s="46" t="str">
        <f>VLOOKUP(G2114,'EPG Description Guide'!A:K,11,FALSE)</f>
        <v>Observa a las modelos y sus sesiones de fotos desde el punto de vista de un fotógrafo y descubre qué se necesita para conseguir la mejor fotografía.</v>
      </c>
    </row>
    <row r="2115" spans="1:9" ht="15" customHeight="1" x14ac:dyDescent="0.2">
      <c r="A2115" t="str">
        <f t="shared" si="96"/>
        <v>Odd</v>
      </c>
      <c r="B2115" s="9">
        <v>2113</v>
      </c>
      <c r="C2115" s="43">
        <f>'Week 20'!$D$2</f>
        <v>42507</v>
      </c>
      <c r="D2115" s="44">
        <f>'Week 20'!$A$3</f>
        <v>0</v>
      </c>
      <c r="E2115" s="43">
        <f t="shared" si="97"/>
        <v>42506.958333333336</v>
      </c>
      <c r="F2115" s="44">
        <f t="shared" si="98"/>
        <v>42506.958333333336</v>
      </c>
      <c r="G2115" s="47" t="str">
        <f>'Week 20'!$D$3</f>
        <v>Invitation Only</v>
      </c>
      <c r="H2115" s="46" t="str">
        <f>VLOOKUP(G2115,'EPG Description Guide'!A:K,10,FALSE)</f>
        <v>Solo con Invitación</v>
      </c>
      <c r="I2115" s="46" t="str">
        <f>VLOOKUP(G2115,'EPG Description Guide'!A:K,11,FALSE)</f>
        <v>Desde el comienzo de las fiestas hasta los after, consigue acceso exclusivo a los eventos más glamourosos de todo el mundo.</v>
      </c>
    </row>
    <row r="2116" spans="1:9" ht="15" customHeight="1" x14ac:dyDescent="0.2">
      <c r="A2116" t="str">
        <f t="shared" ref="A2116:A2179" si="99">IF(MOD(B2116,2),"Odd","Even")</f>
        <v>Even</v>
      </c>
      <c r="B2116" s="9">
        <v>2114</v>
      </c>
      <c r="C2116" s="43">
        <f>'Week 20'!$D$2</f>
        <v>42507</v>
      </c>
      <c r="D2116" s="44">
        <f>'Week 20'!$A$4</f>
        <v>1.0416666666666666E-2</v>
      </c>
      <c r="E2116" s="43">
        <f t="shared" ref="E2116:E2179" si="100">($C2116+$D2116)-(1/24)</f>
        <v>42506.96875</v>
      </c>
      <c r="F2116" s="44">
        <f t="shared" ref="F2116:F2179" si="101">($C2116+$D2116)-(1/24)</f>
        <v>42506.96875</v>
      </c>
      <c r="G2116" s="47" t="str">
        <f>'Week 20'!$D$4</f>
        <v>Invitation Only</v>
      </c>
      <c r="H2116" s="46" t="str">
        <f>VLOOKUP(G2116,'EPG Description Guide'!A:K,10,FALSE)</f>
        <v>Solo con Invitación</v>
      </c>
      <c r="I2116" s="46" t="str">
        <f>VLOOKUP(G2116,'EPG Description Guide'!A:K,11,FALSE)</f>
        <v>Desde el comienzo de las fiestas hasta los after, consigue acceso exclusivo a los eventos más glamourosos de todo el mundo.</v>
      </c>
    </row>
    <row r="2117" spans="1:9" ht="15" customHeight="1" x14ac:dyDescent="0.2">
      <c r="A2117" t="str">
        <f t="shared" si="99"/>
        <v>Odd</v>
      </c>
      <c r="B2117" s="9">
        <v>2115</v>
      </c>
      <c r="C2117" s="43">
        <f>'Week 20'!$D$2</f>
        <v>42507</v>
      </c>
      <c r="D2117" s="44">
        <f>'Week 20'!$A$5</f>
        <v>2.0833333333333332E-2</v>
      </c>
      <c r="E2117" s="43">
        <f t="shared" si="100"/>
        <v>42506.979166666672</v>
      </c>
      <c r="F2117" s="44">
        <f t="shared" si="101"/>
        <v>42506.979166666672</v>
      </c>
      <c r="G2117" s="47" t="str">
        <f>'Week 20'!$D$5</f>
        <v>Photographers</v>
      </c>
      <c r="H2117" s="46" t="str">
        <f>VLOOKUP(G2117,'EPG Description Guide'!A:K,10,FALSE)</f>
        <v>Fotógrafos</v>
      </c>
      <c r="I2117" s="46" t="str">
        <f>VLOOKUP(G2117,'EPG Description Guide'!A:K,11,FALSE)</f>
        <v>Observa a las modelos y sus sesiones de fotos desde el punto de vista de un fotógrafo y descubre qué se necesita para conseguir la mejor fotografía.</v>
      </c>
    </row>
    <row r="2118" spans="1:9" ht="15" customHeight="1" x14ac:dyDescent="0.2">
      <c r="A2118" t="str">
        <f t="shared" si="99"/>
        <v>Even</v>
      </c>
      <c r="B2118" s="9">
        <v>2116</v>
      </c>
      <c r="C2118" s="43">
        <f>'Week 20'!$D$2</f>
        <v>42507</v>
      </c>
      <c r="D2118" s="44">
        <f>'Week 20'!$A$6</f>
        <v>3.125E-2</v>
      </c>
      <c r="E2118" s="43">
        <f t="shared" si="100"/>
        <v>42506.989583333336</v>
      </c>
      <c r="F2118" s="44">
        <f t="shared" si="101"/>
        <v>42506.989583333336</v>
      </c>
      <c r="G2118" s="47" t="str">
        <f>'Week 20'!$D$6</f>
        <v>Photographers</v>
      </c>
      <c r="H2118" s="46" t="str">
        <f>VLOOKUP(G2118,'EPG Description Guide'!A:K,10,FALSE)</f>
        <v>Fotógrafos</v>
      </c>
      <c r="I2118" s="46" t="str">
        <f>VLOOKUP(G2118,'EPG Description Guide'!A:K,11,FALSE)</f>
        <v>Observa a las modelos y sus sesiones de fotos desde el punto de vista de un fotógrafo y descubre qué se necesita para conseguir la mejor fotografía.</v>
      </c>
    </row>
    <row r="2119" spans="1:9" ht="15" customHeight="1" x14ac:dyDescent="0.2">
      <c r="A2119" t="str">
        <f t="shared" si="99"/>
        <v>Odd</v>
      </c>
      <c r="B2119" s="9">
        <v>2117</v>
      </c>
      <c r="C2119" s="43">
        <f>'Week 20'!$D$2</f>
        <v>42507</v>
      </c>
      <c r="D2119" s="44">
        <f>'Week 20'!$A$7</f>
        <v>4.1666666666666664E-2</v>
      </c>
      <c r="E2119" s="43">
        <f t="shared" si="100"/>
        <v>42507</v>
      </c>
      <c r="F2119" s="44">
        <f t="shared" si="101"/>
        <v>42507</v>
      </c>
      <c r="G2119" s="47" t="str">
        <f>'Week 20'!$D$7</f>
        <v>British Style Ep1</v>
      </c>
      <c r="H2119" s="46" t="str">
        <f>VLOOKUP(G2119,'EPG Description Guide'!A:K,10,FALSE)</f>
        <v>Estilo Británico</v>
      </c>
      <c r="I2119" s="46" t="str">
        <f>VLOOKUP(G2119,'EPG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20" spans="1:9" ht="15" customHeight="1" x14ac:dyDescent="0.2">
      <c r="A2120" t="str">
        <f t="shared" si="99"/>
        <v>Even</v>
      </c>
      <c r="B2120" s="9">
        <v>2118</v>
      </c>
      <c r="C2120" s="43">
        <f>'Week 20'!$D$2</f>
        <v>42507</v>
      </c>
      <c r="D2120" s="44">
        <f>'Week 20'!$A$8</f>
        <v>5.2083333333333329E-2</v>
      </c>
      <c r="E2120" s="43">
        <f t="shared" si="100"/>
        <v>42507.010416666672</v>
      </c>
      <c r="F2120" s="44">
        <f t="shared" si="101"/>
        <v>42507.010416666672</v>
      </c>
      <c r="G2120" s="47" t="str">
        <f>'Week 20'!$D$8</f>
        <v>British Style Ep1</v>
      </c>
      <c r="H2120" s="46" t="str">
        <f>VLOOKUP(G2120,'EPG Description Guide'!A:K,10,FALSE)</f>
        <v>Estilo Británico</v>
      </c>
      <c r="I2120" s="46" t="str">
        <f>VLOOKUP(G2120,'EPG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21" spans="1:9" ht="15" customHeight="1" x14ac:dyDescent="0.2">
      <c r="A2121" t="str">
        <f t="shared" si="99"/>
        <v>Odd</v>
      </c>
      <c r="B2121" s="9">
        <v>2119</v>
      </c>
      <c r="C2121" s="43">
        <f>'Week 20'!$D$2</f>
        <v>42507</v>
      </c>
      <c r="D2121" s="44">
        <f>'Week 20'!$A$9</f>
        <v>6.2499999999999993E-2</v>
      </c>
      <c r="E2121" s="43">
        <f t="shared" si="100"/>
        <v>42507.020833333336</v>
      </c>
      <c r="F2121" s="44">
        <f t="shared" si="101"/>
        <v>42507.020833333336</v>
      </c>
      <c r="G2121" s="47" t="str">
        <f>'Week 20'!$D$9</f>
        <v>Fashion Exposed</v>
      </c>
      <c r="H2121" s="46" t="str">
        <f>VLOOKUP(G2121,'EPG Description Guide'!A:K,10,FALSE)</f>
        <v>Moda Expuesta</v>
      </c>
      <c r="I2121" s="46" t="str">
        <f>VLOOKUP(G2121,'EPG Description Guide'!A:K,11,FALSE)</f>
        <v>Lugares increíbles con las modelos más atractivas y fotógrafos, directamente desde las tentadoras y sensuales sesiones de fotos y desfiles.</v>
      </c>
    </row>
    <row r="2122" spans="1:9" ht="15" customHeight="1" x14ac:dyDescent="0.2">
      <c r="A2122" t="str">
        <f t="shared" si="99"/>
        <v>Even</v>
      </c>
      <c r="B2122" s="9">
        <v>2120</v>
      </c>
      <c r="C2122" s="43">
        <f>'Week 20'!$D$2</f>
        <v>42507</v>
      </c>
      <c r="D2122" s="44">
        <f>'Week 20'!$A$10</f>
        <v>7.2916666666666657E-2</v>
      </c>
      <c r="E2122" s="43">
        <f t="shared" si="100"/>
        <v>42507.03125</v>
      </c>
      <c r="F2122" s="44">
        <f t="shared" si="101"/>
        <v>42507.03125</v>
      </c>
      <c r="G2122" s="47" t="str">
        <f>'Week 20'!$D$10</f>
        <v>Fashion Exposed</v>
      </c>
      <c r="H2122" s="46" t="str">
        <f>VLOOKUP(G2122,'EPG Description Guide'!A:K,10,FALSE)</f>
        <v>Moda Expuesta</v>
      </c>
      <c r="I2122" s="46" t="str">
        <f>VLOOKUP(G2122,'EPG Description Guide'!A:K,11,FALSE)</f>
        <v>Lugares increíbles con las modelos más atractivas y fotógrafos, directamente desde las tentadoras y sensuales sesiones de fotos y desfiles.</v>
      </c>
    </row>
    <row r="2123" spans="1:9" ht="15" customHeight="1" x14ac:dyDescent="0.2">
      <c r="A2123" t="str">
        <f t="shared" si="99"/>
        <v>Odd</v>
      </c>
      <c r="B2123" s="9">
        <v>2121</v>
      </c>
      <c r="C2123" s="43">
        <f>'Week 20'!$D$2</f>
        <v>42507</v>
      </c>
      <c r="D2123" s="44">
        <f>'Week 20'!$A$11</f>
        <v>8.3333333333333329E-2</v>
      </c>
      <c r="E2123" s="43">
        <f t="shared" si="100"/>
        <v>42507.041666666672</v>
      </c>
      <c r="F2123" s="44">
        <f t="shared" si="101"/>
        <v>42507.041666666672</v>
      </c>
      <c r="G2123" s="47" t="str">
        <f>'Week 20'!$D$11</f>
        <v>Fashion Exposed</v>
      </c>
      <c r="H2123" s="46" t="str">
        <f>VLOOKUP(G2123,'EPG Description Guide'!A:K,10,FALSE)</f>
        <v>Moda Expuesta</v>
      </c>
      <c r="I2123" s="46" t="str">
        <f>VLOOKUP(G2123,'EPG Description Guide'!A:K,11,FALSE)</f>
        <v>Lugares increíbles con las modelos más atractivas y fotógrafos, directamente desde las tentadoras y sensuales sesiones de fotos y desfiles.</v>
      </c>
    </row>
    <row r="2124" spans="1:9" ht="15" customHeight="1" x14ac:dyDescent="0.2">
      <c r="A2124" t="str">
        <f t="shared" si="99"/>
        <v>Even</v>
      </c>
      <c r="B2124" s="9">
        <v>2122</v>
      </c>
      <c r="C2124" s="43">
        <f>'Week 20'!$D$2</f>
        <v>42507</v>
      </c>
      <c r="D2124" s="44">
        <f>'Week 20'!$A$12</f>
        <v>9.375E-2</v>
      </c>
      <c r="E2124" s="43">
        <f t="shared" si="100"/>
        <v>42507.052083333336</v>
      </c>
      <c r="F2124" s="44">
        <f t="shared" si="101"/>
        <v>42507.052083333336</v>
      </c>
      <c r="G2124" s="47" t="str">
        <f>'Week 20'!$D$12</f>
        <v>Fashion Exposed</v>
      </c>
      <c r="H2124" s="46" t="str">
        <f>VLOOKUP(G2124,'EPG Description Guide'!A:K,10,FALSE)</f>
        <v>Moda Expuesta</v>
      </c>
      <c r="I2124" s="46" t="str">
        <f>VLOOKUP(G2124,'EPG Description Guide'!A:K,11,FALSE)</f>
        <v>Lugares increíbles con las modelos más atractivas y fotógrafos, directamente desde las tentadoras y sensuales sesiones de fotos y desfiles.</v>
      </c>
    </row>
    <row r="2125" spans="1:9" ht="15" customHeight="1" x14ac:dyDescent="0.2">
      <c r="A2125" t="str">
        <f t="shared" si="99"/>
        <v>Odd</v>
      </c>
      <c r="B2125" s="9">
        <v>2123</v>
      </c>
      <c r="C2125" s="43">
        <f>'Week 20'!$D$2</f>
        <v>42507</v>
      </c>
      <c r="D2125" s="44">
        <f>'Week 20'!$A$13</f>
        <v>0.10416666666666667</v>
      </c>
      <c r="E2125" s="43">
        <f t="shared" si="100"/>
        <v>42507.0625</v>
      </c>
      <c r="F2125" s="44">
        <f t="shared" si="101"/>
        <v>42507.0625</v>
      </c>
      <c r="G2125" s="47" t="str">
        <f>'Week 20'!$D$13</f>
        <v>From the Runway</v>
      </c>
      <c r="H2125" s="46" t="str">
        <f>VLOOKUP(G2125,'EPG Description Guide'!A:K,10,FALSE)</f>
        <v>De la Pasarela</v>
      </c>
      <c r="I2125" s="46" t="str">
        <f>VLOOKUP(G2125,'EPG Description Guide'!A:K,11,FALSE)</f>
        <v>Mantente al día de las últimas tendencias y estilos directamente desde la pasarela de las capitales de la moda del mundo.</v>
      </c>
    </row>
    <row r="2126" spans="1:9" ht="15" customHeight="1" x14ac:dyDescent="0.2">
      <c r="A2126" t="str">
        <f t="shared" si="99"/>
        <v>Even</v>
      </c>
      <c r="B2126" s="9">
        <v>2124</v>
      </c>
      <c r="C2126" s="43">
        <f>'Week 20'!$D$2</f>
        <v>42507</v>
      </c>
      <c r="D2126" s="44">
        <f>'Week 20'!$A$14</f>
        <v>0.11458333333333334</v>
      </c>
      <c r="E2126" s="43">
        <f t="shared" si="100"/>
        <v>42507.072916666672</v>
      </c>
      <c r="F2126" s="44">
        <f t="shared" si="101"/>
        <v>42507.072916666672</v>
      </c>
      <c r="G2126" s="47" t="str">
        <f>'Week 20'!$D$14</f>
        <v>From the Runway</v>
      </c>
      <c r="H2126" s="46" t="str">
        <f>VLOOKUP(G2126,'EPG Description Guide'!A:K,10,FALSE)</f>
        <v>De la Pasarela</v>
      </c>
      <c r="I2126" s="46" t="str">
        <f>VLOOKUP(G2126,'EPG Description Guide'!A:K,11,FALSE)</f>
        <v>Mantente al día de las últimas tendencias y estilos directamente desde la pasarela de las capitales de la moda del mundo.</v>
      </c>
    </row>
    <row r="2127" spans="1:9" ht="15" customHeight="1" x14ac:dyDescent="0.2">
      <c r="A2127" t="str">
        <f t="shared" si="99"/>
        <v>Odd</v>
      </c>
      <c r="B2127" s="9">
        <v>2125</v>
      </c>
      <c r="C2127" s="43">
        <f>'Week 20'!$D$2</f>
        <v>42507</v>
      </c>
      <c r="D2127" s="44">
        <f>'Week 20'!$A$15</f>
        <v>0.125</v>
      </c>
      <c r="E2127" s="43">
        <f t="shared" si="100"/>
        <v>42507.083333333336</v>
      </c>
      <c r="F2127" s="44">
        <f t="shared" si="101"/>
        <v>42507.083333333336</v>
      </c>
      <c r="G2127" s="47" t="str">
        <f>'Week 20'!$D$15</f>
        <v>Photographers</v>
      </c>
      <c r="H2127" s="46" t="str">
        <f>VLOOKUP(G2127,'EPG Description Guide'!A:K,10,FALSE)</f>
        <v>Fotógrafos</v>
      </c>
      <c r="I2127" s="46" t="str">
        <f>VLOOKUP(G2127,'EPG Description Guide'!A:K,11,FALSE)</f>
        <v>Observa a las modelos y sus sesiones de fotos desde el punto de vista de un fotógrafo y descubre qué se necesita para conseguir la mejor fotografía.</v>
      </c>
    </row>
    <row r="2128" spans="1:9" ht="15" customHeight="1" x14ac:dyDescent="0.2">
      <c r="A2128" t="str">
        <f t="shared" si="99"/>
        <v>Even</v>
      </c>
      <c r="B2128" s="9">
        <v>2126</v>
      </c>
      <c r="C2128" s="43">
        <f>'Week 20'!$D$2</f>
        <v>42507</v>
      </c>
      <c r="D2128" s="44">
        <f>'Week 20'!$A$16</f>
        <v>0.13541666666666666</v>
      </c>
      <c r="E2128" s="43">
        <f t="shared" si="100"/>
        <v>42507.09375</v>
      </c>
      <c r="F2128" s="44">
        <f t="shared" si="101"/>
        <v>42507.09375</v>
      </c>
      <c r="G2128" s="47" t="str">
        <f>'Week 20'!$D$16</f>
        <v>Photographers</v>
      </c>
      <c r="H2128" s="46" t="str">
        <f>VLOOKUP(G2128,'EPG Description Guide'!A:K,10,FALSE)</f>
        <v>Fotógrafos</v>
      </c>
      <c r="I2128" s="46" t="str">
        <f>VLOOKUP(G2128,'EPG Description Guide'!A:K,11,FALSE)</f>
        <v>Observa a las modelos y sus sesiones de fotos desde el punto de vista de un fotógrafo y descubre qué se necesita para conseguir la mejor fotografía.</v>
      </c>
    </row>
    <row r="2129" spans="1:9" ht="15" customHeight="1" x14ac:dyDescent="0.2">
      <c r="A2129" t="str">
        <f t="shared" si="99"/>
        <v>Odd</v>
      </c>
      <c r="B2129" s="9">
        <v>2127</v>
      </c>
      <c r="C2129" s="43">
        <f>'Week 20'!$D$2</f>
        <v>42507</v>
      </c>
      <c r="D2129" s="44">
        <f>'Week 20'!$A$17</f>
        <v>0.14583333333333331</v>
      </c>
      <c r="E2129" s="43">
        <f t="shared" si="100"/>
        <v>42507.104166666672</v>
      </c>
      <c r="F2129" s="44">
        <f t="shared" si="101"/>
        <v>42507.104166666672</v>
      </c>
      <c r="G2129" s="47" t="str">
        <f>'Week 20'!$D$17</f>
        <v>Fashion Exposed</v>
      </c>
      <c r="H2129" s="46" t="str">
        <f>VLOOKUP(G2129,'EPG Description Guide'!A:K,10,FALSE)</f>
        <v>Moda Expuesta</v>
      </c>
      <c r="I2129" s="46" t="str">
        <f>VLOOKUP(G2129,'EPG Description Guide'!A:K,11,FALSE)</f>
        <v>Lugares increíbles con las modelos más atractivas y fotógrafos, directamente desde las tentadoras y sensuales sesiones de fotos y desfiles.</v>
      </c>
    </row>
    <row r="2130" spans="1:9" ht="15" customHeight="1" x14ac:dyDescent="0.2">
      <c r="A2130" t="str">
        <f t="shared" si="99"/>
        <v>Even</v>
      </c>
      <c r="B2130" s="9">
        <v>2128</v>
      </c>
      <c r="C2130" s="43">
        <f>'Week 20'!$D$2</f>
        <v>42507</v>
      </c>
      <c r="D2130" s="44">
        <f>'Week 20'!$A$18</f>
        <v>0.15624999999999997</v>
      </c>
      <c r="E2130" s="43">
        <f t="shared" si="100"/>
        <v>42507.114583333336</v>
      </c>
      <c r="F2130" s="44">
        <f t="shared" si="101"/>
        <v>42507.114583333336</v>
      </c>
      <c r="G2130" s="47" t="str">
        <f>'Week 20'!$D$18</f>
        <v>Fashion Exposed</v>
      </c>
      <c r="H2130" s="46" t="str">
        <f>VLOOKUP(G2130,'EPG Description Guide'!A:K,10,FALSE)</f>
        <v>Moda Expuesta</v>
      </c>
      <c r="I2130" s="46" t="str">
        <f>VLOOKUP(G2130,'EPG Description Guide'!A:K,11,FALSE)</f>
        <v>Lugares increíbles con las modelos más atractivas y fotógrafos, directamente desde las tentadoras y sensuales sesiones de fotos y desfiles.</v>
      </c>
    </row>
    <row r="2131" spans="1:9" ht="15" customHeight="1" x14ac:dyDescent="0.2">
      <c r="A2131" t="str">
        <f t="shared" si="99"/>
        <v>Odd</v>
      </c>
      <c r="B2131" s="9">
        <v>2129</v>
      </c>
      <c r="C2131" s="43">
        <f>'Week 20'!$D$2</f>
        <v>42507</v>
      </c>
      <c r="D2131" s="44">
        <f>'Week 20'!$A$19</f>
        <v>0.16666666666666663</v>
      </c>
      <c r="E2131" s="43">
        <f t="shared" si="100"/>
        <v>42507.125</v>
      </c>
      <c r="F2131" s="44">
        <f t="shared" si="101"/>
        <v>42507.125</v>
      </c>
      <c r="G2131" s="47" t="str">
        <f>'Week 20'!$D$19</f>
        <v>From the Runway</v>
      </c>
      <c r="H2131" s="46" t="str">
        <f>VLOOKUP(G2131,'EPG Description Guide'!A:K,10,FALSE)</f>
        <v>De la Pasarela</v>
      </c>
      <c r="I2131" s="46" t="str">
        <f>VLOOKUP(G2131,'EPG Description Guide'!A:K,11,FALSE)</f>
        <v>Mantente al día de las últimas tendencias y estilos directamente desde la pasarela de las capitales de la moda del mundo.</v>
      </c>
    </row>
    <row r="2132" spans="1:9" ht="15" customHeight="1" x14ac:dyDescent="0.2">
      <c r="A2132" t="str">
        <f t="shared" si="99"/>
        <v>Even</v>
      </c>
      <c r="B2132" s="9">
        <v>2130</v>
      </c>
      <c r="C2132" s="43">
        <f>'Week 20'!$D$2</f>
        <v>42507</v>
      </c>
      <c r="D2132" s="44">
        <f>'Week 20'!$A$20</f>
        <v>0.17708333333333329</v>
      </c>
      <c r="E2132" s="43">
        <f t="shared" si="100"/>
        <v>42507.135416666672</v>
      </c>
      <c r="F2132" s="44">
        <f t="shared" si="101"/>
        <v>42507.135416666672</v>
      </c>
      <c r="G2132" s="47" t="str">
        <f>'Week 20'!$D$20</f>
        <v>From the Runway</v>
      </c>
      <c r="H2132" s="46" t="str">
        <f>VLOOKUP(G2132,'EPG Description Guide'!A:K,10,FALSE)</f>
        <v>De la Pasarela</v>
      </c>
      <c r="I2132" s="46" t="str">
        <f>VLOOKUP(G2132,'EPG Description Guide'!A:K,11,FALSE)</f>
        <v>Mantente al día de las últimas tendencias y estilos directamente desde la pasarela de las capitales de la moda del mundo.</v>
      </c>
    </row>
    <row r="2133" spans="1:9" ht="15" customHeight="1" x14ac:dyDescent="0.2">
      <c r="A2133" t="str">
        <f t="shared" si="99"/>
        <v>Odd</v>
      </c>
      <c r="B2133" s="9">
        <v>2131</v>
      </c>
      <c r="C2133" s="43">
        <f>'Week 20'!$D$2</f>
        <v>42507</v>
      </c>
      <c r="D2133" s="44">
        <f>'Week 20'!$A$21</f>
        <v>0.18749999999999994</v>
      </c>
      <c r="E2133" s="43">
        <f t="shared" si="100"/>
        <v>42507.145833333336</v>
      </c>
      <c r="F2133" s="44">
        <f t="shared" si="101"/>
        <v>42507.145833333336</v>
      </c>
      <c r="G2133" s="47" t="str">
        <f>'Week 20'!$D$21</f>
        <v>Fashion Exposed</v>
      </c>
      <c r="H2133" s="46" t="str">
        <f>VLOOKUP(G2133,'EPG Description Guide'!A:K,10,FALSE)</f>
        <v>Moda Expuesta</v>
      </c>
      <c r="I2133" s="46" t="str">
        <f>VLOOKUP(G2133,'EPG Description Guide'!A:K,11,FALSE)</f>
        <v>Lugares increíbles con las modelos más atractivas y fotógrafos, directamente desde las tentadoras y sensuales sesiones de fotos y desfiles.</v>
      </c>
    </row>
    <row r="2134" spans="1:9" ht="15" customHeight="1" x14ac:dyDescent="0.2">
      <c r="A2134" t="str">
        <f t="shared" si="99"/>
        <v>Even</v>
      </c>
      <c r="B2134" s="9">
        <v>2132</v>
      </c>
      <c r="C2134" s="43">
        <f>'Week 20'!$D$2</f>
        <v>42507</v>
      </c>
      <c r="D2134" s="44">
        <f>'Week 20'!$A$22</f>
        <v>0.1979166666666666</v>
      </c>
      <c r="E2134" s="43">
        <f t="shared" si="100"/>
        <v>42507.15625</v>
      </c>
      <c r="F2134" s="44">
        <f t="shared" si="101"/>
        <v>42507.15625</v>
      </c>
      <c r="G2134" s="47" t="str">
        <f>'Week 20'!$D$22</f>
        <v>Fashion Exposed</v>
      </c>
      <c r="H2134" s="46" t="str">
        <f>VLOOKUP(G2134,'EPG Description Guide'!A:K,10,FALSE)</f>
        <v>Moda Expuesta</v>
      </c>
      <c r="I2134" s="46" t="str">
        <f>VLOOKUP(G2134,'EPG Description Guide'!A:K,11,FALSE)</f>
        <v>Lugares increíbles con las modelos más atractivas y fotógrafos, directamente desde las tentadoras y sensuales sesiones de fotos y desfiles.</v>
      </c>
    </row>
    <row r="2135" spans="1:9" ht="15" customHeight="1" x14ac:dyDescent="0.2">
      <c r="A2135" t="str">
        <f t="shared" si="99"/>
        <v>Odd</v>
      </c>
      <c r="B2135" s="9">
        <v>2133</v>
      </c>
      <c r="C2135" s="43">
        <f>'Week 20'!$D$2</f>
        <v>42507</v>
      </c>
      <c r="D2135" s="44">
        <f>'Week 20'!$A$23</f>
        <v>0.20833333333333326</v>
      </c>
      <c r="E2135" s="43">
        <f t="shared" si="100"/>
        <v>42507.166666666672</v>
      </c>
      <c r="F2135" s="44">
        <f t="shared" si="101"/>
        <v>42507.166666666672</v>
      </c>
      <c r="G2135" s="47" t="str">
        <f>'Week 20'!$D$23</f>
        <v>From the Runway</v>
      </c>
      <c r="H2135" s="46" t="str">
        <f>VLOOKUP(G2135,'EPG Description Guide'!A:K,10,FALSE)</f>
        <v>De la Pasarela</v>
      </c>
      <c r="I2135" s="46" t="str">
        <f>VLOOKUP(G2135,'EPG Description Guide'!A:K,11,FALSE)</f>
        <v>Mantente al día de las últimas tendencias y estilos directamente desde la pasarela de las capitales de la moda del mundo.</v>
      </c>
    </row>
    <row r="2136" spans="1:9" ht="15" customHeight="1" x14ac:dyDescent="0.2">
      <c r="A2136" t="str">
        <f t="shared" si="99"/>
        <v>Even</v>
      </c>
      <c r="B2136" s="9">
        <v>2134</v>
      </c>
      <c r="C2136" s="43">
        <f>'Week 20'!$D$2</f>
        <v>42507</v>
      </c>
      <c r="D2136" s="44">
        <f>'Week 20'!$A$24</f>
        <v>0.21874999999999992</v>
      </c>
      <c r="E2136" s="43">
        <f t="shared" si="100"/>
        <v>42507.177083333336</v>
      </c>
      <c r="F2136" s="44">
        <f t="shared" si="101"/>
        <v>42507.177083333336</v>
      </c>
      <c r="G2136" s="47" t="str">
        <f>'Week 20'!$D$24</f>
        <v>From the Runway</v>
      </c>
      <c r="H2136" s="46" t="str">
        <f>VLOOKUP(G2136,'EPG Description Guide'!A:K,10,FALSE)</f>
        <v>De la Pasarela</v>
      </c>
      <c r="I2136" s="46" t="str">
        <f>VLOOKUP(G2136,'EPG Description Guide'!A:K,11,FALSE)</f>
        <v>Mantente al día de las últimas tendencias y estilos directamente desde la pasarela de las capitales de la moda del mundo.</v>
      </c>
    </row>
    <row r="2137" spans="1:9" ht="15" customHeight="1" x14ac:dyDescent="0.2">
      <c r="A2137" t="str">
        <f t="shared" si="99"/>
        <v>Odd</v>
      </c>
      <c r="B2137" s="9">
        <v>2135</v>
      </c>
      <c r="C2137" s="43">
        <f>'Week 20'!$D$2</f>
        <v>42507</v>
      </c>
      <c r="D2137" s="44">
        <f>'Week 20'!$A$25</f>
        <v>0.22916666666666657</v>
      </c>
      <c r="E2137" s="43">
        <f t="shared" si="100"/>
        <v>42507.1875</v>
      </c>
      <c r="F2137" s="44">
        <f t="shared" si="101"/>
        <v>42507.1875</v>
      </c>
      <c r="G2137" s="47" t="str">
        <f>'Week 20'!$D$25</f>
        <v>From the Runway</v>
      </c>
      <c r="H2137" s="46" t="str">
        <f>VLOOKUP(G2137,'EPG Description Guide'!A:K,10,FALSE)</f>
        <v>De la Pasarela</v>
      </c>
      <c r="I2137" s="46" t="str">
        <f>VLOOKUP(G2137,'EPG Description Guide'!A:K,11,FALSE)</f>
        <v>Mantente al día de las últimas tendencias y estilos directamente desde la pasarela de las capitales de la moda del mundo.</v>
      </c>
    </row>
    <row r="2138" spans="1:9" ht="15" customHeight="1" x14ac:dyDescent="0.2">
      <c r="A2138" t="str">
        <f t="shared" si="99"/>
        <v>Even</v>
      </c>
      <c r="B2138" s="9">
        <v>2136</v>
      </c>
      <c r="C2138" s="43">
        <f>'Week 20'!$D$2</f>
        <v>42507</v>
      </c>
      <c r="D2138" s="44">
        <f>'Week 20'!$A$26</f>
        <v>0.23958333333333323</v>
      </c>
      <c r="E2138" s="43">
        <f t="shared" si="100"/>
        <v>42507.197916666672</v>
      </c>
      <c r="F2138" s="44">
        <f t="shared" si="101"/>
        <v>42507.197916666672</v>
      </c>
      <c r="G2138" s="47" t="str">
        <f>'Week 20'!$D$26</f>
        <v>From the Runway</v>
      </c>
      <c r="H2138" s="46" t="str">
        <f>VLOOKUP(G2138,'EPG Description Guide'!A:K,10,FALSE)</f>
        <v>De la Pasarela</v>
      </c>
      <c r="I2138" s="46" t="str">
        <f>VLOOKUP(G2138,'EPG Description Guide'!A:K,11,FALSE)</f>
        <v>Mantente al día de las últimas tendencias y estilos directamente desde la pasarela de las capitales de la moda del mundo.</v>
      </c>
    </row>
    <row r="2139" spans="1:9" ht="15" customHeight="1" x14ac:dyDescent="0.2">
      <c r="A2139" t="str">
        <f t="shared" si="99"/>
        <v>Odd</v>
      </c>
      <c r="B2139" s="9">
        <v>2137</v>
      </c>
      <c r="C2139" s="43">
        <f>'Week 20'!$D$2</f>
        <v>42507</v>
      </c>
      <c r="D2139" s="44">
        <f>'Week 20'!$A$27</f>
        <v>0.24999999999999989</v>
      </c>
      <c r="E2139" s="43">
        <f t="shared" si="100"/>
        <v>42507.208333333336</v>
      </c>
      <c r="F2139" s="44">
        <f t="shared" si="101"/>
        <v>42507.208333333336</v>
      </c>
      <c r="G2139" s="47" t="str">
        <f>'Week 20'!$D$27</f>
        <v>Photographers</v>
      </c>
      <c r="H2139" s="46" t="str">
        <f>VLOOKUP(G2139,'EPG Description Guide'!A:K,10,FALSE)</f>
        <v>Fotógrafos</v>
      </c>
      <c r="I2139" s="46" t="str">
        <f>VLOOKUP(G2139,'EPG Description Guide'!A:K,11,FALSE)</f>
        <v>Observa a las modelos y sus sesiones de fotos desde el punto de vista de un fotógrafo y descubre qué se necesita para conseguir la mejor fotografía.</v>
      </c>
    </row>
    <row r="2140" spans="1:9" ht="15" customHeight="1" x14ac:dyDescent="0.2">
      <c r="A2140" t="str">
        <f t="shared" si="99"/>
        <v>Even</v>
      </c>
      <c r="B2140" s="9">
        <v>2138</v>
      </c>
      <c r="C2140" s="43">
        <f>'Week 20'!$D$2</f>
        <v>42507</v>
      </c>
      <c r="D2140" s="44">
        <f>'Week 20'!$A$28</f>
        <v>0.26041666666666657</v>
      </c>
      <c r="E2140" s="43">
        <f t="shared" si="100"/>
        <v>42507.21875</v>
      </c>
      <c r="F2140" s="44">
        <f t="shared" si="101"/>
        <v>42507.21875</v>
      </c>
      <c r="G2140" s="47" t="str">
        <f>'Week 20'!$D$28</f>
        <v>Photographers</v>
      </c>
      <c r="H2140" s="46" t="str">
        <f>VLOOKUP(G2140,'EPG Description Guide'!A:K,10,FALSE)</f>
        <v>Fotógrafos</v>
      </c>
      <c r="I2140" s="46" t="str">
        <f>VLOOKUP(G2140,'EPG Description Guide'!A:K,11,FALSE)</f>
        <v>Observa a las modelos y sus sesiones de fotos desde el punto de vista de un fotógrafo y descubre qué se necesita para conseguir la mejor fotografía.</v>
      </c>
    </row>
    <row r="2141" spans="1:9" ht="15" customHeight="1" x14ac:dyDescent="0.2">
      <c r="A2141" t="str">
        <f t="shared" si="99"/>
        <v>Odd</v>
      </c>
      <c r="B2141" s="9">
        <v>2139</v>
      </c>
      <c r="C2141" s="43">
        <f>'Week 20'!$D$2</f>
        <v>42507</v>
      </c>
      <c r="D2141" s="44">
        <f>'Week 20'!$A$29</f>
        <v>0.27083333333333326</v>
      </c>
      <c r="E2141" s="43">
        <f t="shared" si="100"/>
        <v>42507.229166666672</v>
      </c>
      <c r="F2141" s="44">
        <f t="shared" si="101"/>
        <v>42507.229166666672</v>
      </c>
      <c r="G2141" s="47" t="str">
        <f>'Week 20'!$D$29</f>
        <v>Invitation Only</v>
      </c>
      <c r="H2141" s="46" t="str">
        <f>VLOOKUP(G2141,'EPG Description Guide'!A:K,10,FALSE)</f>
        <v>Solo con Invitación</v>
      </c>
      <c r="I2141" s="46" t="str">
        <f>VLOOKUP(G2141,'EPG Description Guide'!A:K,11,FALSE)</f>
        <v>Desde el comienzo de las fiestas hasta los after, consigue acceso exclusivo a los eventos más glamourosos de todo el mundo.</v>
      </c>
    </row>
    <row r="2142" spans="1:9" ht="15" customHeight="1" x14ac:dyDescent="0.2">
      <c r="A2142" t="str">
        <f t="shared" si="99"/>
        <v>Even</v>
      </c>
      <c r="B2142" s="9">
        <v>2140</v>
      </c>
      <c r="C2142" s="43">
        <f>'Week 20'!$D$2</f>
        <v>42507</v>
      </c>
      <c r="D2142" s="44">
        <f>'Week 20'!$A$30</f>
        <v>0.28124999999999994</v>
      </c>
      <c r="E2142" s="43">
        <f t="shared" si="100"/>
        <v>42507.239583333336</v>
      </c>
      <c r="F2142" s="44">
        <f t="shared" si="101"/>
        <v>42507.239583333336</v>
      </c>
      <c r="G2142" s="47" t="str">
        <f>'Week 20'!$D$30</f>
        <v>Invitation Only</v>
      </c>
      <c r="H2142" s="46" t="str">
        <f>VLOOKUP(G2142,'EPG Description Guide'!A:K,10,FALSE)</f>
        <v>Solo con Invitación</v>
      </c>
      <c r="I2142" s="46" t="str">
        <f>VLOOKUP(G2142,'EPG Description Guide'!A:K,11,FALSE)</f>
        <v>Desde el comienzo de las fiestas hasta los after, consigue acceso exclusivo a los eventos más glamourosos de todo el mundo.</v>
      </c>
    </row>
    <row r="2143" spans="1:9" ht="15" customHeight="1" x14ac:dyDescent="0.2">
      <c r="A2143" t="str">
        <f t="shared" si="99"/>
        <v>Odd</v>
      </c>
      <c r="B2143" s="9">
        <v>2141</v>
      </c>
      <c r="C2143" s="43">
        <f>'Week 20'!$D$2</f>
        <v>42507</v>
      </c>
      <c r="D2143" s="44">
        <f>'Week 20'!$A$31</f>
        <v>0.29166666666666663</v>
      </c>
      <c r="E2143" s="43">
        <f t="shared" si="100"/>
        <v>42507.25</v>
      </c>
      <c r="F2143" s="44">
        <f t="shared" si="101"/>
        <v>42507.25</v>
      </c>
      <c r="G2143" s="47" t="str">
        <f>'Week 20'!$D$31</f>
        <v>From the Runway</v>
      </c>
      <c r="H2143" s="46" t="str">
        <f>VLOOKUP(G2143,'EPG Description Guide'!A:K,10,FALSE)</f>
        <v>De la Pasarela</v>
      </c>
      <c r="I2143" s="46" t="str">
        <f>VLOOKUP(G2143,'EPG Description Guide'!A:K,11,FALSE)</f>
        <v>Mantente al día de las últimas tendencias y estilos directamente desde la pasarela de las capitales de la moda del mundo.</v>
      </c>
    </row>
    <row r="2144" spans="1:9" ht="15" customHeight="1" x14ac:dyDescent="0.2">
      <c r="A2144" t="str">
        <f t="shared" si="99"/>
        <v>Even</v>
      </c>
      <c r="B2144" s="9">
        <v>2142</v>
      </c>
      <c r="C2144" s="43">
        <f>'Week 20'!$D$2</f>
        <v>42507</v>
      </c>
      <c r="D2144" s="44">
        <f>'Week 20'!$A$32</f>
        <v>0.30208333333333331</v>
      </c>
      <c r="E2144" s="43">
        <f t="shared" si="100"/>
        <v>42507.260416666672</v>
      </c>
      <c r="F2144" s="44">
        <f t="shared" si="101"/>
        <v>42507.260416666672</v>
      </c>
      <c r="G2144" s="47" t="str">
        <f>'Week 20'!$D$32</f>
        <v>From the Runway</v>
      </c>
      <c r="H2144" s="46" t="str">
        <f>VLOOKUP(G2144,'EPG Description Guide'!A:K,10,FALSE)</f>
        <v>De la Pasarela</v>
      </c>
      <c r="I2144" s="46" t="str">
        <f>VLOOKUP(G2144,'EPG Description Guide'!A:K,11,FALSE)</f>
        <v>Mantente al día de las últimas tendencias y estilos directamente desde la pasarela de las capitales de la moda del mundo.</v>
      </c>
    </row>
    <row r="2145" spans="1:9" ht="15" customHeight="1" x14ac:dyDescent="0.2">
      <c r="A2145" t="str">
        <f t="shared" si="99"/>
        <v>Odd</v>
      </c>
      <c r="B2145" s="9">
        <v>2143</v>
      </c>
      <c r="C2145" s="43">
        <f>'Week 20'!$D$2</f>
        <v>42507</v>
      </c>
      <c r="D2145" s="44">
        <f>'Week 20'!$A$33</f>
        <v>0.3125</v>
      </c>
      <c r="E2145" s="43">
        <f t="shared" si="100"/>
        <v>42507.270833333336</v>
      </c>
      <c r="F2145" s="44">
        <f t="shared" si="101"/>
        <v>42507.270833333336</v>
      </c>
      <c r="G2145" s="47" t="str">
        <f>'Week 20'!$D$33</f>
        <v>What's Haute</v>
      </c>
      <c r="H2145" s="46" t="str">
        <f>VLOOKUP(G2145,'EPG Description Guide'!A:K,10,FALSE)</f>
        <v>Alta Costura</v>
      </c>
      <c r="I2145" s="46" t="str">
        <f>VLOOKUP(G2145,'EPG Description Guide'!A:K,11,FALSE)</f>
        <v>La revista y guía definitiva de estilo de vida de lujo para la élite que disfruta de una vida glamourosa.</v>
      </c>
    </row>
    <row r="2146" spans="1:9" ht="15" customHeight="1" x14ac:dyDescent="0.2">
      <c r="A2146" t="str">
        <f t="shared" si="99"/>
        <v>Even</v>
      </c>
      <c r="B2146" s="9">
        <v>2144</v>
      </c>
      <c r="C2146" s="43">
        <f>'Week 20'!$D$2</f>
        <v>42507</v>
      </c>
      <c r="D2146" s="44">
        <f>'Week 20'!$A$34</f>
        <v>0.32291666666666669</v>
      </c>
      <c r="E2146" s="43">
        <f t="shared" si="100"/>
        <v>42507.28125</v>
      </c>
      <c r="F2146" s="44">
        <f t="shared" si="101"/>
        <v>42507.28125</v>
      </c>
      <c r="G2146" s="47" t="str">
        <f>'Week 20'!$D$34</f>
        <v>What's Haute</v>
      </c>
      <c r="H2146" s="46" t="str">
        <f>VLOOKUP(G2146,'EPG Description Guide'!A:K,10,FALSE)</f>
        <v>Alta Costura</v>
      </c>
      <c r="I2146" s="46" t="str">
        <f>VLOOKUP(G2146,'EPG Description Guide'!A:K,11,FALSE)</f>
        <v>La revista y guía definitiva de estilo de vida de lujo para la élite que disfruta de una vida glamourosa.</v>
      </c>
    </row>
    <row r="2147" spans="1:9" ht="15" customHeight="1" x14ac:dyDescent="0.2">
      <c r="A2147" t="str">
        <f t="shared" si="99"/>
        <v>Odd</v>
      </c>
      <c r="B2147" s="9">
        <v>2145</v>
      </c>
      <c r="C2147" s="43">
        <f>'Week 20'!$D$2</f>
        <v>42507</v>
      </c>
      <c r="D2147" s="44">
        <f>'Week 20'!$A$35</f>
        <v>0.33333333333333337</v>
      </c>
      <c r="E2147" s="43">
        <f t="shared" si="100"/>
        <v>42507.291666666672</v>
      </c>
      <c r="F2147" s="44">
        <f t="shared" si="101"/>
        <v>42507.291666666672</v>
      </c>
      <c r="G2147" s="47" t="str">
        <f>'Week 20'!$D$35</f>
        <v>Yoga Health &amp; Well Being Ep6</v>
      </c>
      <c r="H2147" s="46" t="str">
        <f>VLOOKUP(G2147,'EPG Description Guide'!A:K,10,FALSE)</f>
        <v>Yoga, Salud y Bienestar</v>
      </c>
      <c r="I2147" s="46" t="str">
        <f>VLOOKUP(G2147,'EPG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148" spans="1:9" ht="15" customHeight="1" x14ac:dyDescent="0.2">
      <c r="A2148" t="str">
        <f t="shared" si="99"/>
        <v>Even</v>
      </c>
      <c r="B2148" s="9">
        <v>2146</v>
      </c>
      <c r="C2148" s="43">
        <f>'Week 20'!$D$2</f>
        <v>42507</v>
      </c>
      <c r="D2148" s="44">
        <f>'Week 20'!$A$36</f>
        <v>0.34375000000000006</v>
      </c>
      <c r="E2148" s="43">
        <f t="shared" si="100"/>
        <v>42507.302083333336</v>
      </c>
      <c r="F2148" s="44">
        <f t="shared" si="101"/>
        <v>42507.302083333336</v>
      </c>
      <c r="G2148" s="47" t="str">
        <f>'Week 20'!$D$36</f>
        <v>Yoga Health &amp; Well Being Ep6</v>
      </c>
      <c r="H2148" s="46" t="str">
        <f>VLOOKUP(G2148,'EPG Description Guide'!A:K,10,FALSE)</f>
        <v>Yoga, Salud y Bienestar</v>
      </c>
      <c r="I2148" s="46" t="str">
        <f>VLOOKUP(G2148,'EPG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149" spans="1:9" ht="15" customHeight="1" x14ac:dyDescent="0.2">
      <c r="A2149" t="str">
        <f t="shared" si="99"/>
        <v>Odd</v>
      </c>
      <c r="B2149" s="9">
        <v>2147</v>
      </c>
      <c r="C2149" s="43">
        <f>'Week 20'!$D$2</f>
        <v>42507</v>
      </c>
      <c r="D2149" s="44">
        <f>'Week 20'!$A$37</f>
        <v>0.35416666666666674</v>
      </c>
      <c r="E2149" s="43">
        <f t="shared" si="100"/>
        <v>42507.3125</v>
      </c>
      <c r="F2149" s="44">
        <f t="shared" si="101"/>
        <v>42507.3125</v>
      </c>
      <c r="G2149" s="47" t="str">
        <f>'Week 20'!$D$37</f>
        <v>Photographers</v>
      </c>
      <c r="H2149" s="46" t="str">
        <f>VLOOKUP(G2149,'EPG Description Guide'!A:K,10,FALSE)</f>
        <v>Fotógrafos</v>
      </c>
      <c r="I2149" s="46" t="str">
        <f>VLOOKUP(G2149,'EPG Description Guide'!A:K,11,FALSE)</f>
        <v>Observa a las modelos y sus sesiones de fotos desde el punto de vista de un fotógrafo y descubre qué se necesita para conseguir la mejor fotografía.</v>
      </c>
    </row>
    <row r="2150" spans="1:9" ht="15" customHeight="1" x14ac:dyDescent="0.2">
      <c r="A2150" t="str">
        <f t="shared" si="99"/>
        <v>Even</v>
      </c>
      <c r="B2150" s="9">
        <v>2148</v>
      </c>
      <c r="C2150" s="43">
        <f>'Week 20'!$D$2</f>
        <v>42507</v>
      </c>
      <c r="D2150" s="44">
        <f>'Week 20'!$A$38</f>
        <v>0.36458333333333343</v>
      </c>
      <c r="E2150" s="43">
        <f t="shared" si="100"/>
        <v>42507.322916666672</v>
      </c>
      <c r="F2150" s="44">
        <f t="shared" si="101"/>
        <v>42507.322916666672</v>
      </c>
      <c r="G2150" s="47" t="str">
        <f>'Week 20'!$D$38</f>
        <v>Photographers</v>
      </c>
      <c r="H2150" s="46" t="str">
        <f>VLOOKUP(G2150,'EPG Description Guide'!A:K,10,FALSE)</f>
        <v>Fotógrafos</v>
      </c>
      <c r="I2150" s="46" t="str">
        <f>VLOOKUP(G2150,'EPG Description Guide'!A:K,11,FALSE)</f>
        <v>Observa a las modelos y sus sesiones de fotos desde el punto de vista de un fotógrafo y descubre qué se necesita para conseguir la mejor fotografía.</v>
      </c>
    </row>
    <row r="2151" spans="1:9" ht="15" customHeight="1" x14ac:dyDescent="0.2">
      <c r="A2151" t="str">
        <f t="shared" si="99"/>
        <v>Odd</v>
      </c>
      <c r="B2151" s="9">
        <v>2149</v>
      </c>
      <c r="C2151" s="43">
        <f>'Week 20'!$D$2</f>
        <v>42507</v>
      </c>
      <c r="D2151" s="44">
        <f>'Week 20'!$A$39</f>
        <v>0.37500000000000011</v>
      </c>
      <c r="E2151" s="43">
        <f t="shared" si="100"/>
        <v>42507.333333333336</v>
      </c>
      <c r="F2151" s="44">
        <f t="shared" si="101"/>
        <v>42507.333333333336</v>
      </c>
      <c r="G2151" s="47" t="str">
        <f>'Week 20'!$D$39</f>
        <v>From the Runway</v>
      </c>
      <c r="H2151" s="46" t="str">
        <f>VLOOKUP(G2151,'EPG Description Guide'!A:K,10,FALSE)</f>
        <v>De la Pasarela</v>
      </c>
      <c r="I2151" s="46" t="str">
        <f>VLOOKUP(G2151,'EPG Description Guide'!A:K,11,FALSE)</f>
        <v>Mantente al día de las últimas tendencias y estilos directamente desde la pasarela de las capitales de la moda del mundo.</v>
      </c>
    </row>
    <row r="2152" spans="1:9" ht="15" customHeight="1" x14ac:dyDescent="0.2">
      <c r="A2152" t="str">
        <f t="shared" si="99"/>
        <v>Even</v>
      </c>
      <c r="B2152" s="9">
        <v>2150</v>
      </c>
      <c r="C2152" s="43">
        <f>'Week 20'!$D$2</f>
        <v>42507</v>
      </c>
      <c r="D2152" s="44">
        <f>'Week 20'!$A$40</f>
        <v>0.3854166666666668</v>
      </c>
      <c r="E2152" s="43">
        <f t="shared" si="100"/>
        <v>42507.34375</v>
      </c>
      <c r="F2152" s="44">
        <f t="shared" si="101"/>
        <v>42507.34375</v>
      </c>
      <c r="G2152" s="47" t="str">
        <f>'Week 20'!$D$40</f>
        <v>From the Runway</v>
      </c>
      <c r="H2152" s="46" t="str">
        <f>VLOOKUP(G2152,'EPG Description Guide'!A:K,10,FALSE)</f>
        <v>De la Pasarela</v>
      </c>
      <c r="I2152" s="46" t="str">
        <f>VLOOKUP(G2152,'EPG Description Guide'!A:K,11,FALSE)</f>
        <v>Mantente al día de las últimas tendencias y estilos directamente desde la pasarela de las capitales de la moda del mundo.</v>
      </c>
    </row>
    <row r="2153" spans="1:9" ht="15" customHeight="1" x14ac:dyDescent="0.2">
      <c r="A2153" t="str">
        <f t="shared" si="99"/>
        <v>Odd</v>
      </c>
      <c r="B2153" s="9">
        <v>2151</v>
      </c>
      <c r="C2153" s="43">
        <f>'Week 20'!$D$2</f>
        <v>42507</v>
      </c>
      <c r="D2153" s="44">
        <f>'Week 20'!$A$41</f>
        <v>0.39583333333333348</v>
      </c>
      <c r="E2153" s="43">
        <f t="shared" si="100"/>
        <v>42507.354166666672</v>
      </c>
      <c r="F2153" s="44">
        <f t="shared" si="101"/>
        <v>42507.354166666672</v>
      </c>
      <c r="G2153" s="47" t="str">
        <f>'Week 20'!$D$41</f>
        <v>Invitation Only</v>
      </c>
      <c r="H2153" s="46" t="str">
        <f>VLOOKUP(G2153,'EPG Description Guide'!A:K,10,FALSE)</f>
        <v>Solo con Invitación</v>
      </c>
      <c r="I2153" s="46" t="str">
        <f>VLOOKUP(G2153,'EPG Description Guide'!A:K,11,FALSE)</f>
        <v>Desde el comienzo de las fiestas hasta los after, consigue acceso exclusivo a los eventos más glamourosos de todo el mundo.</v>
      </c>
    </row>
    <row r="2154" spans="1:9" ht="15" customHeight="1" x14ac:dyDescent="0.2">
      <c r="A2154" t="str">
        <f t="shared" si="99"/>
        <v>Even</v>
      </c>
      <c r="B2154" s="9">
        <v>2152</v>
      </c>
      <c r="C2154" s="43">
        <f>'Week 20'!$D$2</f>
        <v>42507</v>
      </c>
      <c r="D2154" s="44">
        <f>'Week 20'!$A$42</f>
        <v>0.40625000000000017</v>
      </c>
      <c r="E2154" s="43">
        <f t="shared" si="100"/>
        <v>42507.364583333336</v>
      </c>
      <c r="F2154" s="44">
        <f t="shared" si="101"/>
        <v>42507.364583333336</v>
      </c>
      <c r="G2154" s="47" t="str">
        <f>'Week 20'!$D$42</f>
        <v>Invitation Only</v>
      </c>
      <c r="H2154" s="46" t="str">
        <f>VLOOKUP(G2154,'EPG Description Guide'!A:K,10,FALSE)</f>
        <v>Solo con Invitación</v>
      </c>
      <c r="I2154" s="46" t="str">
        <f>VLOOKUP(G2154,'EPG Description Guide'!A:K,11,FALSE)</f>
        <v>Desde el comienzo de las fiestas hasta los after, consigue acceso exclusivo a los eventos más glamourosos de todo el mundo.</v>
      </c>
    </row>
    <row r="2155" spans="1:9" ht="15" customHeight="1" x14ac:dyDescent="0.2">
      <c r="A2155" t="str">
        <f t="shared" si="99"/>
        <v>Odd</v>
      </c>
      <c r="B2155" s="9">
        <v>2153</v>
      </c>
      <c r="C2155" s="43">
        <f>'Week 20'!$D$2</f>
        <v>42507</v>
      </c>
      <c r="D2155" s="44">
        <f>'Week 20'!$A$43</f>
        <v>0.41666666666666685</v>
      </c>
      <c r="E2155" s="43">
        <f t="shared" si="100"/>
        <v>42507.375</v>
      </c>
      <c r="F2155" s="44">
        <f t="shared" si="101"/>
        <v>42507.375</v>
      </c>
      <c r="G2155" s="47" t="str">
        <f>'Week 20'!$D$43</f>
        <v>British Style Ep1</v>
      </c>
      <c r="H2155" s="46" t="str">
        <f>VLOOKUP(G2155,'EPG Description Guide'!A:K,10,FALSE)</f>
        <v>Estilo Británico</v>
      </c>
      <c r="I2155" s="46" t="str">
        <f>VLOOKUP(G2155,'EPG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56" spans="1:9" ht="15" customHeight="1" x14ac:dyDescent="0.2">
      <c r="A2156" t="str">
        <f t="shared" si="99"/>
        <v>Even</v>
      </c>
      <c r="B2156" s="9">
        <v>2154</v>
      </c>
      <c r="C2156" s="43">
        <f>'Week 20'!$D$2</f>
        <v>42507</v>
      </c>
      <c r="D2156" s="44">
        <f>'Week 20'!$A$44</f>
        <v>0.42708333333333354</v>
      </c>
      <c r="E2156" s="43">
        <f t="shared" si="100"/>
        <v>42507.385416666672</v>
      </c>
      <c r="F2156" s="44">
        <f t="shared" si="101"/>
        <v>42507.385416666672</v>
      </c>
      <c r="G2156" s="47" t="str">
        <f>'Week 20'!$D$44</f>
        <v>British Style Ep1</v>
      </c>
      <c r="H2156" s="46" t="str">
        <f>VLOOKUP(G2156,'EPG Description Guide'!A:K,10,FALSE)</f>
        <v>Estilo Británico</v>
      </c>
      <c r="I2156" s="46" t="str">
        <f>VLOOKUP(G2156,'EPG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57" spans="1:9" ht="15" customHeight="1" x14ac:dyDescent="0.2">
      <c r="A2157" t="str">
        <f t="shared" si="99"/>
        <v>Odd</v>
      </c>
      <c r="B2157" s="9">
        <v>2155</v>
      </c>
      <c r="C2157" s="43">
        <f>'Week 20'!$D$2</f>
        <v>42507</v>
      </c>
      <c r="D2157" s="44">
        <f>'Week 20'!$A$45</f>
        <v>0.43750000000000022</v>
      </c>
      <c r="E2157" s="43">
        <f t="shared" si="100"/>
        <v>42507.395833333336</v>
      </c>
      <c r="F2157" s="44">
        <f t="shared" si="101"/>
        <v>42507.395833333336</v>
      </c>
      <c r="G2157" s="47" t="str">
        <f>'Week 20'!$D$45</f>
        <v>From the Runway</v>
      </c>
      <c r="H2157" s="46" t="str">
        <f>VLOOKUP(G2157,'EPG Description Guide'!A:K,10,FALSE)</f>
        <v>De la Pasarela</v>
      </c>
      <c r="I2157" s="46" t="str">
        <f>VLOOKUP(G2157,'EPG Description Guide'!A:K,11,FALSE)</f>
        <v>Mantente al día de las últimas tendencias y estilos directamente desde la pasarela de las capitales de la moda del mundo.</v>
      </c>
    </row>
    <row r="2158" spans="1:9" ht="15" customHeight="1" x14ac:dyDescent="0.2">
      <c r="A2158" t="str">
        <f t="shared" si="99"/>
        <v>Even</v>
      </c>
      <c r="B2158" s="9">
        <v>2156</v>
      </c>
      <c r="C2158" s="43">
        <f>'Week 20'!$D$2</f>
        <v>42507</v>
      </c>
      <c r="D2158" s="44">
        <f>'Week 20'!$A$46</f>
        <v>0.44791666666666691</v>
      </c>
      <c r="E2158" s="43">
        <f t="shared" si="100"/>
        <v>42507.40625</v>
      </c>
      <c r="F2158" s="44">
        <f t="shared" si="101"/>
        <v>42507.40625</v>
      </c>
      <c r="G2158" s="47" t="str">
        <f>'Week 20'!$D$46</f>
        <v>From the Runway</v>
      </c>
      <c r="H2158" s="46" t="str">
        <f>VLOOKUP(G2158,'EPG Description Guide'!A:K,10,FALSE)</f>
        <v>De la Pasarela</v>
      </c>
      <c r="I2158" s="46" t="str">
        <f>VLOOKUP(G2158,'EPG Description Guide'!A:K,11,FALSE)</f>
        <v>Mantente al día de las últimas tendencias y estilos directamente desde la pasarela de las capitales de la moda del mundo.</v>
      </c>
    </row>
    <row r="2159" spans="1:9" ht="15" customHeight="1" x14ac:dyDescent="0.2">
      <c r="A2159" t="str">
        <f t="shared" si="99"/>
        <v>Odd</v>
      </c>
      <c r="B2159" s="9">
        <v>2157</v>
      </c>
      <c r="C2159" s="43">
        <f>'Week 20'!$D$2</f>
        <v>42507</v>
      </c>
      <c r="D2159" s="44">
        <f>'Week 20'!$A$47</f>
        <v>0.45833333333333359</v>
      </c>
      <c r="E2159" s="43">
        <f t="shared" si="100"/>
        <v>42507.416666666672</v>
      </c>
      <c r="F2159" s="44">
        <f t="shared" si="101"/>
        <v>42507.416666666672</v>
      </c>
      <c r="G2159" s="47" t="str">
        <f>'Week 20'!$D$47</f>
        <v>From the Runway</v>
      </c>
      <c r="H2159" s="46" t="str">
        <f>VLOOKUP(G2159,'EPG Description Guide'!A:K,10,FALSE)</f>
        <v>De la Pasarela</v>
      </c>
      <c r="I2159" s="46" t="str">
        <f>VLOOKUP(G2159,'EPG Description Guide'!A:K,11,FALSE)</f>
        <v>Mantente al día de las últimas tendencias y estilos directamente desde la pasarela de las capitales de la moda del mundo.</v>
      </c>
    </row>
    <row r="2160" spans="1:9" ht="15" customHeight="1" x14ac:dyDescent="0.2">
      <c r="A2160" t="str">
        <f t="shared" si="99"/>
        <v>Even</v>
      </c>
      <c r="B2160" s="9">
        <v>2158</v>
      </c>
      <c r="C2160" s="43">
        <f>'Week 20'!$D$2</f>
        <v>42507</v>
      </c>
      <c r="D2160" s="44">
        <f>'Week 20'!$A$48</f>
        <v>0.46875000000000028</v>
      </c>
      <c r="E2160" s="43">
        <f t="shared" si="100"/>
        <v>42507.427083333336</v>
      </c>
      <c r="F2160" s="44">
        <f t="shared" si="101"/>
        <v>42507.427083333336</v>
      </c>
      <c r="G2160" s="47" t="str">
        <f>'Week 20'!$D$48</f>
        <v>From the Runway</v>
      </c>
      <c r="H2160" s="46" t="str">
        <f>VLOOKUP(G2160,'EPG Description Guide'!A:K,10,FALSE)</f>
        <v>De la Pasarela</v>
      </c>
      <c r="I2160" s="46" t="str">
        <f>VLOOKUP(G2160,'EPG Description Guide'!A:K,11,FALSE)</f>
        <v>Mantente al día de las últimas tendencias y estilos directamente desde la pasarela de las capitales de la moda del mundo.</v>
      </c>
    </row>
    <row r="2161" spans="1:9" ht="15" customHeight="1" x14ac:dyDescent="0.2">
      <c r="A2161" t="str">
        <f t="shared" si="99"/>
        <v>Odd</v>
      </c>
      <c r="B2161" s="9">
        <v>2159</v>
      </c>
      <c r="C2161" s="43">
        <f>'Week 20'!$D$2</f>
        <v>42507</v>
      </c>
      <c r="D2161" s="44">
        <f>'Week 20'!$A$49</f>
        <v>0.47916666666666696</v>
      </c>
      <c r="E2161" s="43">
        <f t="shared" si="100"/>
        <v>42507.4375</v>
      </c>
      <c r="F2161" s="44">
        <f t="shared" si="101"/>
        <v>42507.4375</v>
      </c>
      <c r="G2161" s="47" t="str">
        <f>'Week 20'!$D$49</f>
        <v>One to Watch</v>
      </c>
      <c r="H2161" s="46" t="str">
        <f>VLOOKUP(G2161,'EPG Description Guide'!A:K,10,FALSE)</f>
        <v>Alguien a Seguir</v>
      </c>
      <c r="I2161" s="46" t="str">
        <f>VLOOKUP(G2161,'EPG Description Guide'!A:K,11,FALSE)</f>
        <v>Descubre las vidas reales y las carreras florecientes de las estrellas emergentes. Desde los pupilos del diseño, hasta las modelos más sensuales, los mejores estilistas y los talentosos maquilladores.</v>
      </c>
    </row>
    <row r="2162" spans="1:9" ht="15" customHeight="1" x14ac:dyDescent="0.2">
      <c r="A2162" t="str">
        <f t="shared" si="99"/>
        <v>Even</v>
      </c>
      <c r="B2162" s="9">
        <v>2160</v>
      </c>
      <c r="C2162" s="43">
        <f>'Week 20'!$D$2</f>
        <v>42507</v>
      </c>
      <c r="D2162" s="44">
        <f>'Week 20'!$A$50</f>
        <v>0.48958333333333365</v>
      </c>
      <c r="E2162" s="43">
        <f t="shared" si="100"/>
        <v>42507.447916666672</v>
      </c>
      <c r="F2162" s="44">
        <f t="shared" si="101"/>
        <v>42507.447916666672</v>
      </c>
      <c r="G2162" s="47" t="str">
        <f>'Week 20'!$D$50</f>
        <v>One to Watch</v>
      </c>
      <c r="H2162" s="46" t="str">
        <f>VLOOKUP(G2162,'EPG Description Guide'!A:K,10,FALSE)</f>
        <v>Alguien a Seguir</v>
      </c>
      <c r="I2162" s="46" t="str">
        <f>VLOOKUP(G2162,'EPG Description Guide'!A:K,11,FALSE)</f>
        <v>Descubre las vidas reales y las carreras florecientes de las estrellas emergentes. Desde los pupilos del diseño, hasta las modelos más sensuales, los mejores estilistas y los talentosos maquilladores.</v>
      </c>
    </row>
    <row r="2163" spans="1:9" ht="15" customHeight="1" x14ac:dyDescent="0.2">
      <c r="A2163" t="str">
        <f t="shared" si="99"/>
        <v>Odd</v>
      </c>
      <c r="B2163" s="9">
        <v>2161</v>
      </c>
      <c r="C2163" s="43">
        <f>'Week 20'!$D$2</f>
        <v>42507</v>
      </c>
      <c r="D2163" s="44">
        <f>'Week 20'!$A$51</f>
        <v>0.50000000000000033</v>
      </c>
      <c r="E2163" s="43">
        <f t="shared" si="100"/>
        <v>42507.458333333336</v>
      </c>
      <c r="F2163" s="44">
        <f t="shared" si="101"/>
        <v>42507.458333333336</v>
      </c>
      <c r="G2163" s="47" t="str">
        <f>'Week 20'!$D$51</f>
        <v>Invitation Only</v>
      </c>
      <c r="H2163" s="46" t="str">
        <f>VLOOKUP(G2163,'EPG Description Guide'!A:K,10,FALSE)</f>
        <v>Solo con Invitación</v>
      </c>
      <c r="I2163" s="46" t="str">
        <f>VLOOKUP(G2163,'EPG Description Guide'!A:K,11,FALSE)</f>
        <v>Desde el comienzo de las fiestas hasta los after, consigue acceso exclusivo a los eventos más glamourosos de todo el mundo.</v>
      </c>
    </row>
    <row r="2164" spans="1:9" ht="15" customHeight="1" x14ac:dyDescent="0.2">
      <c r="A2164" t="str">
        <f t="shared" si="99"/>
        <v>Even</v>
      </c>
      <c r="B2164" s="9">
        <v>2162</v>
      </c>
      <c r="C2164" s="43">
        <f>'Week 20'!$D$2</f>
        <v>42507</v>
      </c>
      <c r="D2164" s="44">
        <f>'Week 20'!$A$52</f>
        <v>0.51041666666666696</v>
      </c>
      <c r="E2164" s="43">
        <f t="shared" si="100"/>
        <v>42507.46875</v>
      </c>
      <c r="F2164" s="44">
        <f t="shared" si="101"/>
        <v>42507.46875</v>
      </c>
      <c r="G2164" s="47" t="str">
        <f>'Week 20'!$D$52</f>
        <v>Invitation Only</v>
      </c>
      <c r="H2164" s="46" t="str">
        <f>VLOOKUP(G2164,'EPG Description Guide'!A:K,10,FALSE)</f>
        <v>Solo con Invitación</v>
      </c>
      <c r="I2164" s="46" t="str">
        <f>VLOOKUP(G2164,'EPG Description Guide'!A:K,11,FALSE)</f>
        <v>Desde el comienzo de las fiestas hasta los after, consigue acceso exclusivo a los eventos más glamourosos de todo el mundo.</v>
      </c>
    </row>
    <row r="2165" spans="1:9" ht="15" customHeight="1" x14ac:dyDescent="0.2">
      <c r="A2165" t="str">
        <f t="shared" si="99"/>
        <v>Odd</v>
      </c>
      <c r="B2165" s="9">
        <v>2163</v>
      </c>
      <c r="C2165" s="43">
        <f>'Week 20'!$D$2</f>
        <v>42507</v>
      </c>
      <c r="D2165" s="44">
        <f>'Week 20'!$A$53</f>
        <v>0.52083333333333359</v>
      </c>
      <c r="E2165" s="43">
        <f t="shared" si="100"/>
        <v>42507.479166666672</v>
      </c>
      <c r="F2165" s="44">
        <f t="shared" si="101"/>
        <v>42507.479166666672</v>
      </c>
      <c r="G2165" s="47" t="str">
        <f>'Week 20'!$D$53</f>
        <v>Art &amp; Design Season 2 Ep1</v>
      </c>
      <c r="H2165" s="46" t="str">
        <f>VLOOKUP(G2165,'EPG Description Guide'!A:K,10,FALSE)</f>
        <v>Arte y Diseño</v>
      </c>
      <c r="I2165" s="46" t="str">
        <f>VLOOKUP(G2165,'EPG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66" spans="1:9" ht="15" customHeight="1" x14ac:dyDescent="0.2">
      <c r="A2166" t="str">
        <f t="shared" si="99"/>
        <v>Even</v>
      </c>
      <c r="B2166" s="9">
        <v>2164</v>
      </c>
      <c r="C2166" s="43">
        <f>'Week 20'!$D$2</f>
        <v>42507</v>
      </c>
      <c r="D2166" s="44">
        <f>'Week 20'!$A$54</f>
        <v>0.53125000000000022</v>
      </c>
      <c r="E2166" s="43">
        <f t="shared" si="100"/>
        <v>42507.489583333336</v>
      </c>
      <c r="F2166" s="44">
        <f t="shared" si="101"/>
        <v>42507.489583333336</v>
      </c>
      <c r="G2166" s="47" t="str">
        <f>'Week 20'!$D$54</f>
        <v>Art &amp; Design Season 2 Ep1</v>
      </c>
      <c r="H2166" s="46" t="str">
        <f>VLOOKUP(G2166,'EPG Description Guide'!A:K,10,FALSE)</f>
        <v>Arte y Diseño</v>
      </c>
      <c r="I2166" s="46" t="str">
        <f>VLOOKUP(G2166,'EPG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67" spans="1:9" ht="15" customHeight="1" x14ac:dyDescent="0.2">
      <c r="A2167" t="str">
        <f t="shared" si="99"/>
        <v>Odd</v>
      </c>
      <c r="B2167" s="9">
        <v>2165</v>
      </c>
      <c r="C2167" s="43">
        <f>'Week 20'!$D$2</f>
        <v>42507</v>
      </c>
      <c r="D2167" s="44">
        <f>'Week 20'!$A$55</f>
        <v>0.54166666666666685</v>
      </c>
      <c r="E2167" s="43">
        <f t="shared" si="100"/>
        <v>42507.5</v>
      </c>
      <c r="F2167" s="44">
        <f t="shared" si="101"/>
        <v>42507.5</v>
      </c>
      <c r="G2167" s="47" t="str">
        <f>'Week 20'!$D$55</f>
        <v>What's Haute</v>
      </c>
      <c r="H2167" s="46" t="str">
        <f>VLOOKUP(G2167,'EPG Description Guide'!A:K,10,FALSE)</f>
        <v>Alta Costura</v>
      </c>
      <c r="I2167" s="46" t="str">
        <f>VLOOKUP(G2167,'EPG Description Guide'!A:K,11,FALSE)</f>
        <v>La revista y guía definitiva de estilo de vida de lujo para la élite que disfruta de una vida glamourosa.</v>
      </c>
    </row>
    <row r="2168" spans="1:9" ht="15" customHeight="1" x14ac:dyDescent="0.2">
      <c r="A2168" t="str">
        <f t="shared" si="99"/>
        <v>Even</v>
      </c>
      <c r="B2168" s="9">
        <v>2166</v>
      </c>
      <c r="C2168" s="43">
        <f>'Week 20'!$D$2</f>
        <v>42507</v>
      </c>
      <c r="D2168" s="44">
        <f>'Week 20'!$A$56</f>
        <v>0.55208333333333348</v>
      </c>
      <c r="E2168" s="43">
        <f t="shared" si="100"/>
        <v>42507.510416666672</v>
      </c>
      <c r="F2168" s="44">
        <f t="shared" si="101"/>
        <v>42507.510416666672</v>
      </c>
      <c r="G2168" s="47" t="str">
        <f>'Week 20'!$D$56</f>
        <v>What's Haute</v>
      </c>
      <c r="H2168" s="46" t="str">
        <f>VLOOKUP(G2168,'EPG Description Guide'!A:K,10,FALSE)</f>
        <v>Alta Costura</v>
      </c>
      <c r="I2168" s="46" t="str">
        <f>VLOOKUP(G2168,'EPG Description Guide'!A:K,11,FALSE)</f>
        <v>La revista y guía definitiva de estilo de vida de lujo para la élite que disfruta de una vida glamourosa.</v>
      </c>
    </row>
    <row r="2169" spans="1:9" ht="15" customHeight="1" x14ac:dyDescent="0.2">
      <c r="A2169" t="str">
        <f t="shared" si="99"/>
        <v>Odd</v>
      </c>
      <c r="B2169" s="9">
        <v>2167</v>
      </c>
      <c r="C2169" s="43">
        <f>'Week 20'!$D$2</f>
        <v>42507</v>
      </c>
      <c r="D2169" s="44">
        <f>'Week 20'!$A$57</f>
        <v>0.56250000000000011</v>
      </c>
      <c r="E2169" s="43">
        <f t="shared" si="100"/>
        <v>42507.520833333336</v>
      </c>
      <c r="F2169" s="44">
        <f t="shared" si="101"/>
        <v>42507.520833333336</v>
      </c>
      <c r="G2169" s="47" t="str">
        <f>'Week 20'!$D$57</f>
        <v>British Style Ep1</v>
      </c>
      <c r="H2169" s="46" t="str">
        <f>VLOOKUP(G2169,'EPG Description Guide'!A:K,10,FALSE)</f>
        <v>Estilo Británico</v>
      </c>
      <c r="I2169" s="46" t="str">
        <f>VLOOKUP(G2169,'EPG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70" spans="1:9" ht="15" customHeight="1" x14ac:dyDescent="0.2">
      <c r="A2170" t="str">
        <f t="shared" si="99"/>
        <v>Even</v>
      </c>
      <c r="B2170" s="9">
        <v>2168</v>
      </c>
      <c r="C2170" s="43">
        <f>'Week 20'!$D$2</f>
        <v>42507</v>
      </c>
      <c r="D2170" s="44">
        <f>'Week 20'!$A$58</f>
        <v>0.57291666666666674</v>
      </c>
      <c r="E2170" s="43">
        <f t="shared" si="100"/>
        <v>42507.53125</v>
      </c>
      <c r="F2170" s="44">
        <f t="shared" si="101"/>
        <v>42507.53125</v>
      </c>
      <c r="G2170" s="47" t="str">
        <f>'Week 20'!$D$58</f>
        <v>British Style Ep1</v>
      </c>
      <c r="H2170" s="46" t="str">
        <f>VLOOKUP(G2170,'EPG Description Guide'!A:K,10,FALSE)</f>
        <v>Estilo Británico</v>
      </c>
      <c r="I2170" s="46" t="str">
        <f>VLOOKUP(G2170,'EPG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71" spans="1:9" ht="15" customHeight="1" x14ac:dyDescent="0.2">
      <c r="A2171" t="str">
        <f t="shared" si="99"/>
        <v>Odd</v>
      </c>
      <c r="B2171" s="9">
        <v>2169</v>
      </c>
      <c r="C2171" s="43">
        <f>'Week 20'!$D$2</f>
        <v>42507</v>
      </c>
      <c r="D2171" s="44">
        <f>'Week 20'!$A$59</f>
        <v>0.58333333333333337</v>
      </c>
      <c r="E2171" s="43">
        <f t="shared" si="100"/>
        <v>42507.541666666672</v>
      </c>
      <c r="F2171" s="44">
        <f t="shared" si="101"/>
        <v>42507.541666666672</v>
      </c>
      <c r="G2171" s="47" t="str">
        <f>'Week 20'!$D$59</f>
        <v>From the Runway</v>
      </c>
      <c r="H2171" s="46" t="str">
        <f>VLOOKUP(G2171,'EPG Description Guide'!A:K,10,FALSE)</f>
        <v>De la Pasarela</v>
      </c>
      <c r="I2171" s="46" t="str">
        <f>VLOOKUP(G2171,'EPG Description Guide'!A:K,11,FALSE)</f>
        <v>Mantente al día de las últimas tendencias y estilos directamente desde la pasarela de las capitales de la moda del mundo.</v>
      </c>
    </row>
    <row r="2172" spans="1:9" ht="15" customHeight="1" x14ac:dyDescent="0.2">
      <c r="A2172" t="str">
        <f t="shared" si="99"/>
        <v>Even</v>
      </c>
      <c r="B2172" s="9">
        <v>2170</v>
      </c>
      <c r="C2172" s="43">
        <f>'Week 20'!$D$2</f>
        <v>42507</v>
      </c>
      <c r="D2172" s="44">
        <f>'Week 20'!$A$60</f>
        <v>0.59375</v>
      </c>
      <c r="E2172" s="43">
        <f t="shared" si="100"/>
        <v>42507.552083333336</v>
      </c>
      <c r="F2172" s="44">
        <f t="shared" si="101"/>
        <v>42507.552083333336</v>
      </c>
      <c r="G2172" s="47" t="str">
        <f>'Week 20'!$D$60</f>
        <v>From the Runway</v>
      </c>
      <c r="H2172" s="46" t="str">
        <f>VLOOKUP(G2172,'EPG Description Guide'!A:K,10,FALSE)</f>
        <v>De la Pasarela</v>
      </c>
      <c r="I2172" s="46" t="str">
        <f>VLOOKUP(G2172,'EPG Description Guide'!A:K,11,FALSE)</f>
        <v>Mantente al día de las últimas tendencias y estilos directamente desde la pasarela de las capitales de la moda del mundo.</v>
      </c>
    </row>
    <row r="2173" spans="1:9" ht="15" customHeight="1" x14ac:dyDescent="0.2">
      <c r="A2173" t="str">
        <f t="shared" si="99"/>
        <v>Odd</v>
      </c>
      <c r="B2173" s="9">
        <v>2171</v>
      </c>
      <c r="C2173" s="43">
        <f>'Week 20'!$D$2</f>
        <v>42507</v>
      </c>
      <c r="D2173" s="44">
        <f>'Week 20'!$A$61</f>
        <v>0.60416666666666663</v>
      </c>
      <c r="E2173" s="43">
        <f t="shared" si="100"/>
        <v>42507.5625</v>
      </c>
      <c r="F2173" s="44">
        <f t="shared" si="101"/>
        <v>42507.5625</v>
      </c>
      <c r="G2173" s="47" t="str">
        <f>'Week 20'!$D$61</f>
        <v>What's Haute</v>
      </c>
      <c r="H2173" s="46" t="str">
        <f>VLOOKUP(G2173,'EPG Description Guide'!A:K,10,FALSE)</f>
        <v>Alta Costura</v>
      </c>
      <c r="I2173" s="46" t="str">
        <f>VLOOKUP(G2173,'EPG Description Guide'!A:K,11,FALSE)</f>
        <v>La revista y guía definitiva de estilo de vida de lujo para la élite que disfruta de una vida glamourosa.</v>
      </c>
    </row>
    <row r="2174" spans="1:9" ht="15" customHeight="1" x14ac:dyDescent="0.2">
      <c r="A2174" t="str">
        <f t="shared" si="99"/>
        <v>Even</v>
      </c>
      <c r="B2174" s="9">
        <v>2172</v>
      </c>
      <c r="C2174" s="43">
        <f>'Week 20'!$D$2</f>
        <v>42507</v>
      </c>
      <c r="D2174" s="44">
        <f>'Week 20'!$A$62</f>
        <v>0.61458333333333326</v>
      </c>
      <c r="E2174" s="43">
        <f t="shared" si="100"/>
        <v>42507.572916666672</v>
      </c>
      <c r="F2174" s="44">
        <f t="shared" si="101"/>
        <v>42507.572916666672</v>
      </c>
      <c r="G2174" s="47" t="str">
        <f>'Week 20'!$D$62</f>
        <v>What's Haute</v>
      </c>
      <c r="H2174" s="46" t="str">
        <f>VLOOKUP(G2174,'EPG Description Guide'!A:K,10,FALSE)</f>
        <v>Alta Costura</v>
      </c>
      <c r="I2174" s="46" t="str">
        <f>VLOOKUP(G2174,'EPG Description Guide'!A:K,11,FALSE)</f>
        <v>La revista y guía definitiva de estilo de vida de lujo para la élite que disfruta de una vida glamourosa.</v>
      </c>
    </row>
    <row r="2175" spans="1:9" ht="15" customHeight="1" x14ac:dyDescent="0.2">
      <c r="A2175" t="str">
        <f t="shared" si="99"/>
        <v>Odd</v>
      </c>
      <c r="B2175" s="9">
        <v>2173</v>
      </c>
      <c r="C2175" s="43">
        <f>'Week 20'!$D$2</f>
        <v>42507</v>
      </c>
      <c r="D2175" s="44">
        <f>'Week 20'!$A$63</f>
        <v>0.62499999999999989</v>
      </c>
      <c r="E2175" s="43">
        <f t="shared" si="100"/>
        <v>42507.583333333336</v>
      </c>
      <c r="F2175" s="44">
        <f t="shared" si="101"/>
        <v>42507.583333333336</v>
      </c>
      <c r="G2175" s="47" t="str">
        <f>'Week 20'!$D$63</f>
        <v>From the Runway</v>
      </c>
      <c r="H2175" s="46" t="str">
        <f>VLOOKUP(G2175,'EPG Description Guide'!A:K,10,FALSE)</f>
        <v>De la Pasarela</v>
      </c>
      <c r="I2175" s="46" t="str">
        <f>VLOOKUP(G2175,'EPG Description Guide'!A:K,11,FALSE)</f>
        <v>Mantente al día de las últimas tendencias y estilos directamente desde la pasarela de las capitales de la moda del mundo.</v>
      </c>
    </row>
    <row r="2176" spans="1:9" ht="15" customHeight="1" x14ac:dyDescent="0.2">
      <c r="A2176" t="str">
        <f t="shared" si="99"/>
        <v>Even</v>
      </c>
      <c r="B2176" s="9">
        <v>2174</v>
      </c>
      <c r="C2176" s="43">
        <f>'Week 20'!$D$2</f>
        <v>42507</v>
      </c>
      <c r="D2176" s="44">
        <f>'Week 20'!$A$64</f>
        <v>0.63541666666666652</v>
      </c>
      <c r="E2176" s="43">
        <f t="shared" si="100"/>
        <v>42507.59375</v>
      </c>
      <c r="F2176" s="44">
        <f t="shared" si="101"/>
        <v>42507.59375</v>
      </c>
      <c r="G2176" s="47" t="str">
        <f>'Week 20'!$D$64</f>
        <v>From the Runway</v>
      </c>
      <c r="H2176" s="46" t="str">
        <f>VLOOKUP(G2176,'EPG Description Guide'!A:K,10,FALSE)</f>
        <v>De la Pasarela</v>
      </c>
      <c r="I2176" s="46" t="str">
        <f>VLOOKUP(G2176,'EPG Description Guide'!A:K,11,FALSE)</f>
        <v>Mantente al día de las últimas tendencias y estilos directamente desde la pasarela de las capitales de la moda del mundo.</v>
      </c>
    </row>
    <row r="2177" spans="1:9" ht="15" customHeight="1" x14ac:dyDescent="0.2">
      <c r="A2177" t="str">
        <f t="shared" si="99"/>
        <v>Odd</v>
      </c>
      <c r="B2177" s="9">
        <v>2175</v>
      </c>
      <c r="C2177" s="43">
        <f>'Week 20'!$D$2</f>
        <v>42507</v>
      </c>
      <c r="D2177" s="44">
        <f>'Week 20'!$A$65</f>
        <v>0.64583333333333315</v>
      </c>
      <c r="E2177" s="43">
        <f t="shared" si="100"/>
        <v>42507.604166666672</v>
      </c>
      <c r="F2177" s="44">
        <f t="shared" si="101"/>
        <v>42507.604166666672</v>
      </c>
      <c r="G2177" s="47" t="str">
        <f>'Week 20'!$D$65</f>
        <v>From the Runway</v>
      </c>
      <c r="H2177" s="46" t="str">
        <f>VLOOKUP(G2177,'EPG Description Guide'!A:K,10,FALSE)</f>
        <v>De la Pasarela</v>
      </c>
      <c r="I2177" s="46" t="str">
        <f>VLOOKUP(G2177,'EPG Description Guide'!A:K,11,FALSE)</f>
        <v>Mantente al día de las últimas tendencias y estilos directamente desde la pasarela de las capitales de la moda del mundo.</v>
      </c>
    </row>
    <row r="2178" spans="1:9" ht="15" customHeight="1" x14ac:dyDescent="0.2">
      <c r="A2178" t="str">
        <f t="shared" si="99"/>
        <v>Even</v>
      </c>
      <c r="B2178" s="9">
        <v>2176</v>
      </c>
      <c r="C2178" s="43">
        <f>'Week 20'!$D$2</f>
        <v>42507</v>
      </c>
      <c r="D2178" s="44">
        <f>'Week 20'!$A$66</f>
        <v>0.65624999999999978</v>
      </c>
      <c r="E2178" s="43">
        <f t="shared" si="100"/>
        <v>42507.614583333336</v>
      </c>
      <c r="F2178" s="44">
        <f t="shared" si="101"/>
        <v>42507.614583333336</v>
      </c>
      <c r="G2178" s="47" t="str">
        <f>'Week 20'!$D$66</f>
        <v>From the Runway</v>
      </c>
      <c r="H2178" s="46" t="str">
        <f>VLOOKUP(G2178,'EPG Description Guide'!A:K,10,FALSE)</f>
        <v>De la Pasarela</v>
      </c>
      <c r="I2178" s="46" t="str">
        <f>VLOOKUP(G2178,'EPG Description Guide'!A:K,11,FALSE)</f>
        <v>Mantente al día de las últimas tendencias y estilos directamente desde la pasarela de las capitales de la moda del mundo.</v>
      </c>
    </row>
    <row r="2179" spans="1:9" ht="15" customHeight="1" x14ac:dyDescent="0.2">
      <c r="A2179" t="str">
        <f t="shared" si="99"/>
        <v>Odd</v>
      </c>
      <c r="B2179" s="9">
        <v>2177</v>
      </c>
      <c r="C2179" s="43">
        <f>'Week 20'!$D$2</f>
        <v>42507</v>
      </c>
      <c r="D2179" s="44">
        <f>'Week 20'!$A$67</f>
        <v>0.66666666666666641</v>
      </c>
      <c r="E2179" s="43">
        <f t="shared" si="100"/>
        <v>42507.625</v>
      </c>
      <c r="F2179" s="44">
        <f t="shared" si="101"/>
        <v>42507.625</v>
      </c>
      <c r="G2179" s="47" t="str">
        <f>'Week 20'!$D$67</f>
        <v>Photographers</v>
      </c>
      <c r="H2179" s="46" t="str">
        <f>VLOOKUP(G2179,'EPG Description Guide'!A:K,10,FALSE)</f>
        <v>Fotógrafos</v>
      </c>
      <c r="I2179" s="46" t="str">
        <f>VLOOKUP(G2179,'EPG Description Guide'!A:K,11,FALSE)</f>
        <v>Observa a las modelos y sus sesiones de fotos desde el punto de vista de un fotógrafo y descubre qué se necesita para conseguir la mejor fotografía.</v>
      </c>
    </row>
    <row r="2180" spans="1:9" ht="15" customHeight="1" x14ac:dyDescent="0.2">
      <c r="A2180" t="str">
        <f t="shared" ref="A2180:A2243" si="102">IF(MOD(B2180,2),"Odd","Even")</f>
        <v>Even</v>
      </c>
      <c r="B2180" s="9">
        <v>2178</v>
      </c>
      <c r="C2180" s="43">
        <f>'Week 20'!$D$2</f>
        <v>42507</v>
      </c>
      <c r="D2180" s="44">
        <f>'Week 20'!$A$68</f>
        <v>0.67708333333333304</v>
      </c>
      <c r="E2180" s="43">
        <f t="shared" ref="E2180:E2243" si="103">($C2180+$D2180)-(1/24)</f>
        <v>42507.635416666672</v>
      </c>
      <c r="F2180" s="44">
        <f t="shared" ref="F2180:F2243" si="104">($C2180+$D2180)-(1/24)</f>
        <v>42507.635416666672</v>
      </c>
      <c r="G2180" s="47" t="str">
        <f>'Week 20'!$D$68</f>
        <v>Photographers</v>
      </c>
      <c r="H2180" s="46" t="str">
        <f>VLOOKUP(G2180,'EPG Description Guide'!A:K,10,FALSE)</f>
        <v>Fotógrafos</v>
      </c>
      <c r="I2180" s="46" t="str">
        <f>VLOOKUP(G2180,'EPG Description Guide'!A:K,11,FALSE)</f>
        <v>Observa a las modelos y sus sesiones de fotos desde el punto de vista de un fotógrafo y descubre qué se necesita para conseguir la mejor fotografía.</v>
      </c>
    </row>
    <row r="2181" spans="1:9" ht="15" customHeight="1" x14ac:dyDescent="0.2">
      <c r="A2181" t="str">
        <f t="shared" si="102"/>
        <v>Odd</v>
      </c>
      <c r="B2181" s="9">
        <v>2179</v>
      </c>
      <c r="C2181" s="43">
        <f>'Week 20'!$D$2</f>
        <v>42507</v>
      </c>
      <c r="D2181" s="44">
        <f>'Week 20'!$A$69</f>
        <v>0.68749999999999967</v>
      </c>
      <c r="E2181" s="43">
        <f t="shared" si="103"/>
        <v>42507.645833333336</v>
      </c>
      <c r="F2181" s="44">
        <f t="shared" si="104"/>
        <v>42507.645833333336</v>
      </c>
      <c r="G2181" s="47" t="str">
        <f>'Week 20'!$D$69</f>
        <v>Art &amp; Design Season 2 Ep1</v>
      </c>
      <c r="H2181" s="46" t="str">
        <f>VLOOKUP(G2181,'EPG Description Guide'!A:K,10,FALSE)</f>
        <v>Arte y Diseño</v>
      </c>
      <c r="I2181" s="46" t="str">
        <f>VLOOKUP(G2181,'EPG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82" spans="1:9" ht="15" customHeight="1" x14ac:dyDescent="0.2">
      <c r="A2182" t="str">
        <f t="shared" si="102"/>
        <v>Even</v>
      </c>
      <c r="B2182" s="9">
        <v>2180</v>
      </c>
      <c r="C2182" s="43">
        <f>'Week 20'!$D$2</f>
        <v>42507</v>
      </c>
      <c r="D2182" s="44">
        <f>'Week 20'!$A$70</f>
        <v>0.6979166666666663</v>
      </c>
      <c r="E2182" s="43">
        <f t="shared" si="103"/>
        <v>42507.65625</v>
      </c>
      <c r="F2182" s="44">
        <f t="shared" si="104"/>
        <v>42507.65625</v>
      </c>
      <c r="G2182" s="47" t="str">
        <f>'Week 20'!$D$70</f>
        <v>Art &amp; Design Season 2 Ep1</v>
      </c>
      <c r="H2182" s="46" t="str">
        <f>VLOOKUP(G2182,'EPG Description Guide'!A:K,10,FALSE)</f>
        <v>Arte y Diseño</v>
      </c>
      <c r="I2182" s="46" t="str">
        <f>VLOOKUP(G2182,'EPG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83" spans="1:9" ht="15" customHeight="1" x14ac:dyDescent="0.2">
      <c r="A2183" t="str">
        <f t="shared" si="102"/>
        <v>Odd</v>
      </c>
      <c r="B2183" s="9">
        <v>2181</v>
      </c>
      <c r="C2183" s="43">
        <f>'Week 20'!$D$2</f>
        <v>42507</v>
      </c>
      <c r="D2183" s="44">
        <f>'Week 20'!$A$71</f>
        <v>0.70833333333333293</v>
      </c>
      <c r="E2183" s="43">
        <f t="shared" si="103"/>
        <v>42507.666666666672</v>
      </c>
      <c r="F2183" s="44">
        <f t="shared" si="104"/>
        <v>42507.666666666672</v>
      </c>
      <c r="G2183" s="47" t="str">
        <f>'Week 20'!$D$71</f>
        <v>British Style Ep1</v>
      </c>
      <c r="H2183" s="46" t="str">
        <f>VLOOKUP(G2183,'EPG Description Guide'!A:K,10,FALSE)</f>
        <v>Estilo Británico</v>
      </c>
      <c r="I2183" s="46" t="str">
        <f>VLOOKUP(G2183,'EPG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84" spans="1:9" ht="15" customHeight="1" x14ac:dyDescent="0.2">
      <c r="A2184" t="str">
        <f t="shared" si="102"/>
        <v>Even</v>
      </c>
      <c r="B2184" s="9">
        <v>2182</v>
      </c>
      <c r="C2184" s="43">
        <f>'Week 20'!$D$2</f>
        <v>42507</v>
      </c>
      <c r="D2184" s="44">
        <f>'Week 20'!$A$72</f>
        <v>0.71874999999999956</v>
      </c>
      <c r="E2184" s="43">
        <f t="shared" si="103"/>
        <v>42507.677083333336</v>
      </c>
      <c r="F2184" s="44">
        <f t="shared" si="104"/>
        <v>42507.677083333336</v>
      </c>
      <c r="G2184" s="47" t="str">
        <f>'Week 20'!$D$72</f>
        <v>British Style Ep1</v>
      </c>
      <c r="H2184" s="46" t="str">
        <f>VLOOKUP(G2184,'EPG Description Guide'!A:K,10,FALSE)</f>
        <v>Estilo Británico</v>
      </c>
      <c r="I2184" s="46" t="str">
        <f>VLOOKUP(G2184,'EPG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185" spans="1:9" ht="15" customHeight="1" x14ac:dyDescent="0.2">
      <c r="A2185" t="str">
        <f t="shared" si="102"/>
        <v>Odd</v>
      </c>
      <c r="B2185" s="9">
        <v>2183</v>
      </c>
      <c r="C2185" s="43">
        <f>'Week 20'!$D$2</f>
        <v>42507</v>
      </c>
      <c r="D2185" s="44">
        <f>'Week 20'!$A$73</f>
        <v>0.72916666666666619</v>
      </c>
      <c r="E2185" s="43">
        <f t="shared" si="103"/>
        <v>42507.6875</v>
      </c>
      <c r="F2185" s="44">
        <f t="shared" si="104"/>
        <v>42507.6875</v>
      </c>
      <c r="G2185" s="47" t="str">
        <f>'Week 20'!$D$73</f>
        <v>One to Watch</v>
      </c>
      <c r="H2185" s="46" t="str">
        <f>VLOOKUP(G2185,'EPG Description Guide'!A:K,10,FALSE)</f>
        <v>Alguien a Seguir</v>
      </c>
      <c r="I2185" s="46" t="str">
        <f>VLOOKUP(G2185,'EPG Description Guide'!A:K,11,FALSE)</f>
        <v>Descubre las vidas reales y las carreras florecientes de las estrellas emergentes. Desde los pupilos del diseño, hasta las modelos más sensuales, los mejores estilistas y los talentosos maquilladores.</v>
      </c>
    </row>
    <row r="2186" spans="1:9" ht="15" customHeight="1" x14ac:dyDescent="0.2">
      <c r="A2186" t="str">
        <f t="shared" si="102"/>
        <v>Even</v>
      </c>
      <c r="B2186" s="9">
        <v>2184</v>
      </c>
      <c r="C2186" s="43">
        <f>'Week 20'!$D$2</f>
        <v>42507</v>
      </c>
      <c r="D2186" s="44">
        <f>'Week 20'!$A$74</f>
        <v>0.73958333333333282</v>
      </c>
      <c r="E2186" s="43">
        <f t="shared" si="103"/>
        <v>42507.697916666672</v>
      </c>
      <c r="F2186" s="44">
        <f t="shared" si="104"/>
        <v>42507.697916666672</v>
      </c>
      <c r="G2186" s="47" t="str">
        <f>'Week 20'!$D$74</f>
        <v>One to Watch</v>
      </c>
      <c r="H2186" s="46" t="str">
        <f>VLOOKUP(G2186,'EPG Description Guide'!A:K,10,FALSE)</f>
        <v>Alguien a Seguir</v>
      </c>
      <c r="I2186" s="46" t="str">
        <f>VLOOKUP(G2186,'EPG Description Guide'!A:K,11,FALSE)</f>
        <v>Descubre las vidas reales y las carreras florecientes de las estrellas emergentes. Desde los pupilos del diseño, hasta las modelos más sensuales, los mejores estilistas y los talentosos maquilladores.</v>
      </c>
    </row>
    <row r="2187" spans="1:9" ht="15" customHeight="1" x14ac:dyDescent="0.2">
      <c r="A2187" t="str">
        <f t="shared" si="102"/>
        <v>Odd</v>
      </c>
      <c r="B2187" s="9">
        <v>2185</v>
      </c>
      <c r="C2187" s="43">
        <f>'Week 20'!$D$2</f>
        <v>42507</v>
      </c>
      <c r="D2187" s="44">
        <f>'Week 20'!$A$75</f>
        <v>0.74999999999999944</v>
      </c>
      <c r="E2187" s="43">
        <f t="shared" si="103"/>
        <v>42507.708333333336</v>
      </c>
      <c r="F2187" s="44">
        <f t="shared" si="104"/>
        <v>42507.708333333336</v>
      </c>
      <c r="G2187" s="47" t="str">
        <f>'Week 20'!$D$75</f>
        <v>From the Runway</v>
      </c>
      <c r="H2187" s="46" t="str">
        <f>VLOOKUP(G2187,'EPG Description Guide'!A:K,10,FALSE)</f>
        <v>De la Pasarela</v>
      </c>
      <c r="I2187" s="46" t="str">
        <f>VLOOKUP(G2187,'EPG Description Guide'!A:K,11,FALSE)</f>
        <v>Mantente al día de las últimas tendencias y estilos directamente desde la pasarela de las capitales de la moda del mundo.</v>
      </c>
    </row>
    <row r="2188" spans="1:9" ht="15" customHeight="1" x14ac:dyDescent="0.2">
      <c r="A2188" t="str">
        <f t="shared" si="102"/>
        <v>Even</v>
      </c>
      <c r="B2188" s="9">
        <v>2186</v>
      </c>
      <c r="C2188" s="43">
        <f>'Week 20'!$D$2</f>
        <v>42507</v>
      </c>
      <c r="D2188" s="44">
        <f>'Week 20'!$A$76</f>
        <v>0.76041666666666607</v>
      </c>
      <c r="E2188" s="43">
        <f t="shared" si="103"/>
        <v>42507.71875</v>
      </c>
      <c r="F2188" s="44">
        <f t="shared" si="104"/>
        <v>42507.71875</v>
      </c>
      <c r="G2188" s="47" t="str">
        <f>'Week 20'!$D$76</f>
        <v>From the Runway</v>
      </c>
      <c r="H2188" s="46" t="str">
        <f>VLOOKUP(G2188,'EPG Description Guide'!A:K,10,FALSE)</f>
        <v>De la Pasarela</v>
      </c>
      <c r="I2188" s="46" t="str">
        <f>VLOOKUP(G2188,'EPG Description Guide'!A:K,11,FALSE)</f>
        <v>Mantente al día de las últimas tendencias y estilos directamente desde la pasarela de las capitales de la moda del mundo.</v>
      </c>
    </row>
    <row r="2189" spans="1:9" ht="15" customHeight="1" x14ac:dyDescent="0.2">
      <c r="A2189" t="str">
        <f t="shared" si="102"/>
        <v>Odd</v>
      </c>
      <c r="B2189" s="9">
        <v>2187</v>
      </c>
      <c r="C2189" s="43">
        <f>'Week 20'!$D$2</f>
        <v>42507</v>
      </c>
      <c r="D2189" s="44">
        <f>'Week 20'!$A$77</f>
        <v>0.7708333333333327</v>
      </c>
      <c r="E2189" s="43">
        <f t="shared" si="103"/>
        <v>42507.729166666672</v>
      </c>
      <c r="F2189" s="44">
        <f t="shared" si="104"/>
        <v>42507.729166666672</v>
      </c>
      <c r="G2189" s="47" t="str">
        <f>'Week 20'!$D$77</f>
        <v>Photographers</v>
      </c>
      <c r="H2189" s="46" t="str">
        <f>VLOOKUP(G2189,'EPG Description Guide'!A:K,10,FALSE)</f>
        <v>Fotógrafos</v>
      </c>
      <c r="I2189" s="46" t="str">
        <f>VLOOKUP(G2189,'EPG Description Guide'!A:K,11,FALSE)</f>
        <v>Observa a las modelos y sus sesiones de fotos desde el punto de vista de un fotógrafo y descubre qué se necesita para conseguir la mejor fotografía.</v>
      </c>
    </row>
    <row r="2190" spans="1:9" ht="15" customHeight="1" x14ac:dyDescent="0.2">
      <c r="A2190" t="str">
        <f t="shared" si="102"/>
        <v>Even</v>
      </c>
      <c r="B2190" s="9">
        <v>2188</v>
      </c>
      <c r="C2190" s="43">
        <f>'Week 20'!$D$2</f>
        <v>42507</v>
      </c>
      <c r="D2190" s="44">
        <f>'Week 20'!$A$78</f>
        <v>0.78124999999999933</v>
      </c>
      <c r="E2190" s="43">
        <f t="shared" si="103"/>
        <v>42507.739583333336</v>
      </c>
      <c r="F2190" s="44">
        <f t="shared" si="104"/>
        <v>42507.739583333336</v>
      </c>
      <c r="G2190" s="47" t="str">
        <f>'Week 20'!$D$78</f>
        <v>Photographers</v>
      </c>
      <c r="H2190" s="46" t="str">
        <f>VLOOKUP(G2190,'EPG Description Guide'!A:K,10,FALSE)</f>
        <v>Fotógrafos</v>
      </c>
      <c r="I2190" s="46" t="str">
        <f>VLOOKUP(G2190,'EPG Description Guide'!A:K,11,FALSE)</f>
        <v>Observa a las modelos y sus sesiones de fotos desde el punto de vista de un fotógrafo y descubre qué se necesita para conseguir la mejor fotografía.</v>
      </c>
    </row>
    <row r="2191" spans="1:9" ht="15" customHeight="1" x14ac:dyDescent="0.2">
      <c r="A2191" t="str">
        <f t="shared" si="102"/>
        <v>Odd</v>
      </c>
      <c r="B2191" s="9">
        <v>2189</v>
      </c>
      <c r="C2191" s="43">
        <f>'Week 20'!$D$2</f>
        <v>42507</v>
      </c>
      <c r="D2191" s="44">
        <f>'Week 20'!$A$79</f>
        <v>0.79166666666666596</v>
      </c>
      <c r="E2191" s="43">
        <f t="shared" si="103"/>
        <v>42507.75</v>
      </c>
      <c r="F2191" s="44">
        <f t="shared" si="104"/>
        <v>42507.75</v>
      </c>
      <c r="G2191" s="47" t="str">
        <f>'Week 20'!$D$79</f>
        <v>Invitation Only</v>
      </c>
      <c r="H2191" s="46" t="str">
        <f>VLOOKUP(G2191,'EPG Description Guide'!A:K,10,FALSE)</f>
        <v>Solo con Invitación</v>
      </c>
      <c r="I2191" s="46" t="str">
        <f>VLOOKUP(G2191,'EPG Description Guide'!A:K,11,FALSE)</f>
        <v>Desde el comienzo de las fiestas hasta los after, consigue acceso exclusivo a los eventos más glamourosos de todo el mundo.</v>
      </c>
    </row>
    <row r="2192" spans="1:9" ht="15" customHeight="1" x14ac:dyDescent="0.2">
      <c r="A2192" t="str">
        <f t="shared" si="102"/>
        <v>Even</v>
      </c>
      <c r="B2192" s="9">
        <v>2190</v>
      </c>
      <c r="C2192" s="43">
        <f>'Week 20'!$D$2</f>
        <v>42507</v>
      </c>
      <c r="D2192" s="44">
        <f>'Week 20'!$A$80</f>
        <v>0.80208333333333259</v>
      </c>
      <c r="E2192" s="43">
        <f t="shared" si="103"/>
        <v>42507.760416666672</v>
      </c>
      <c r="F2192" s="44">
        <f t="shared" si="104"/>
        <v>42507.760416666672</v>
      </c>
      <c r="G2192" s="47" t="str">
        <f>'Week 20'!$D$80</f>
        <v>Invitation Only</v>
      </c>
      <c r="H2192" s="46" t="str">
        <f>VLOOKUP(G2192,'EPG Description Guide'!A:K,10,FALSE)</f>
        <v>Solo con Invitación</v>
      </c>
      <c r="I2192" s="46" t="str">
        <f>VLOOKUP(G2192,'EPG Description Guide'!A:K,11,FALSE)</f>
        <v>Desde el comienzo de las fiestas hasta los after, consigue acceso exclusivo a los eventos más glamourosos de todo el mundo.</v>
      </c>
    </row>
    <row r="2193" spans="1:9" ht="15" customHeight="1" x14ac:dyDescent="0.2">
      <c r="A2193" t="str">
        <f t="shared" si="102"/>
        <v>Odd</v>
      </c>
      <c r="B2193" s="9">
        <v>2191</v>
      </c>
      <c r="C2193" s="43">
        <f>'Week 20'!$D$2</f>
        <v>42507</v>
      </c>
      <c r="D2193" s="44">
        <f>'Week 20'!$A$81</f>
        <v>0.81249999999999922</v>
      </c>
      <c r="E2193" s="43">
        <f t="shared" si="103"/>
        <v>42507.770833333336</v>
      </c>
      <c r="F2193" s="44">
        <f t="shared" si="104"/>
        <v>42507.770833333336</v>
      </c>
      <c r="G2193" s="47" t="str">
        <f>'Week 20'!$D$81</f>
        <v>From the Runway</v>
      </c>
      <c r="H2193" s="46" t="str">
        <f>VLOOKUP(G2193,'EPG Description Guide'!A:K,10,FALSE)</f>
        <v>De la Pasarela</v>
      </c>
      <c r="I2193" s="46" t="str">
        <f>VLOOKUP(G2193,'EPG Description Guide'!A:K,11,FALSE)</f>
        <v>Mantente al día de las últimas tendencias y estilos directamente desde la pasarela de las capitales de la moda del mundo.</v>
      </c>
    </row>
    <row r="2194" spans="1:9" ht="15" customHeight="1" x14ac:dyDescent="0.2">
      <c r="A2194" t="str">
        <f t="shared" si="102"/>
        <v>Even</v>
      </c>
      <c r="B2194" s="9">
        <v>2192</v>
      </c>
      <c r="C2194" s="43">
        <f>'Week 20'!$D$2</f>
        <v>42507</v>
      </c>
      <c r="D2194" s="44">
        <f>'Week 20'!$A$82</f>
        <v>0.82291666666666585</v>
      </c>
      <c r="E2194" s="43">
        <f t="shared" si="103"/>
        <v>42507.78125</v>
      </c>
      <c r="F2194" s="44">
        <f t="shared" si="104"/>
        <v>42507.78125</v>
      </c>
      <c r="G2194" s="47" t="str">
        <f>'Week 20'!$D$82</f>
        <v>From the Runway</v>
      </c>
      <c r="H2194" s="46" t="str">
        <f>VLOOKUP(G2194,'EPG Description Guide'!A:K,10,FALSE)</f>
        <v>De la Pasarela</v>
      </c>
      <c r="I2194" s="46" t="str">
        <f>VLOOKUP(G2194,'EPG Description Guide'!A:K,11,FALSE)</f>
        <v>Mantente al día de las últimas tendencias y estilos directamente desde la pasarela de las capitales de la moda del mundo.</v>
      </c>
    </row>
    <row r="2195" spans="1:9" ht="15" customHeight="1" x14ac:dyDescent="0.2">
      <c r="A2195" t="str">
        <f t="shared" si="102"/>
        <v>Odd</v>
      </c>
      <c r="B2195" s="9">
        <v>2193</v>
      </c>
      <c r="C2195" s="43">
        <f>'Week 20'!$D$2</f>
        <v>42507</v>
      </c>
      <c r="D2195" s="44">
        <f>'Week 20'!$A$83</f>
        <v>0.83333333333333248</v>
      </c>
      <c r="E2195" s="43">
        <f t="shared" si="103"/>
        <v>42507.791666666672</v>
      </c>
      <c r="F2195" s="44">
        <f t="shared" si="104"/>
        <v>42507.791666666672</v>
      </c>
      <c r="G2195" s="47" t="str">
        <f>'Week 20'!$D$83</f>
        <v>Art &amp; Design Season 2 Ep1</v>
      </c>
      <c r="H2195" s="46" t="str">
        <f>VLOOKUP(G2195,'EPG Description Guide'!A:K,10,FALSE)</f>
        <v>Arte y Diseño</v>
      </c>
      <c r="I2195" s="46" t="str">
        <f>VLOOKUP(G2195,'EPG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96" spans="1:9" ht="15" customHeight="1" x14ac:dyDescent="0.2">
      <c r="A2196" t="str">
        <f t="shared" si="102"/>
        <v>Even</v>
      </c>
      <c r="B2196" s="9">
        <v>2194</v>
      </c>
      <c r="C2196" s="43">
        <f>'Week 20'!$D$2</f>
        <v>42507</v>
      </c>
      <c r="D2196" s="44">
        <f>'Week 20'!$A$84</f>
        <v>0.84374999999999911</v>
      </c>
      <c r="E2196" s="43">
        <f t="shared" si="103"/>
        <v>42507.802083333336</v>
      </c>
      <c r="F2196" s="44">
        <f t="shared" si="104"/>
        <v>42507.802083333336</v>
      </c>
      <c r="G2196" s="47" t="str">
        <f>'Week 20'!$D$84</f>
        <v>Art &amp; Design Season 2 Ep1</v>
      </c>
      <c r="H2196" s="46" t="str">
        <f>VLOOKUP(G2196,'EPG Description Guide'!A:K,10,FALSE)</f>
        <v>Arte y Diseño</v>
      </c>
      <c r="I2196" s="46" t="str">
        <f>VLOOKUP(G2196,'EPG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197" spans="1:9" ht="15" customHeight="1" x14ac:dyDescent="0.2">
      <c r="A2197" t="str">
        <f t="shared" si="102"/>
        <v>Odd</v>
      </c>
      <c r="B2197" s="9">
        <v>2195</v>
      </c>
      <c r="C2197" s="43">
        <f>'Week 20'!$D$2</f>
        <v>42507</v>
      </c>
      <c r="D2197" s="44">
        <f>'Week 20'!$A$85</f>
        <v>0.85416666666666574</v>
      </c>
      <c r="E2197" s="43">
        <f t="shared" si="103"/>
        <v>42507.8125</v>
      </c>
      <c r="F2197" s="44">
        <f t="shared" si="104"/>
        <v>42507.8125</v>
      </c>
      <c r="G2197" s="47" t="str">
        <f>'Week 20'!$D$85</f>
        <v>From the Runway</v>
      </c>
      <c r="H2197" s="46" t="str">
        <f>VLOOKUP(G2197,'EPG Description Guide'!A:K,10,FALSE)</f>
        <v>De la Pasarela</v>
      </c>
      <c r="I2197" s="46" t="str">
        <f>VLOOKUP(G2197,'EPG Description Guide'!A:K,11,FALSE)</f>
        <v>Mantente al día de las últimas tendencias y estilos directamente desde la pasarela de las capitales de la moda del mundo.</v>
      </c>
    </row>
    <row r="2198" spans="1:9" ht="15" customHeight="1" x14ac:dyDescent="0.2">
      <c r="A2198" t="str">
        <f t="shared" si="102"/>
        <v>Even</v>
      </c>
      <c r="B2198" s="9">
        <v>2196</v>
      </c>
      <c r="C2198" s="43">
        <f>'Week 20'!$D$2</f>
        <v>42507</v>
      </c>
      <c r="D2198" s="44">
        <f>'Week 20'!$A$86</f>
        <v>0.86458333333333237</v>
      </c>
      <c r="E2198" s="43">
        <f t="shared" si="103"/>
        <v>42507.822916666672</v>
      </c>
      <c r="F2198" s="44">
        <f t="shared" si="104"/>
        <v>42507.822916666672</v>
      </c>
      <c r="G2198" s="47" t="str">
        <f>'Week 20'!$D$86</f>
        <v>From the Runway</v>
      </c>
      <c r="H2198" s="46" t="str">
        <f>VLOOKUP(G2198,'EPG Description Guide'!A:K,10,FALSE)</f>
        <v>De la Pasarela</v>
      </c>
      <c r="I2198" s="46" t="str">
        <f>VLOOKUP(G2198,'EPG Description Guide'!A:K,11,FALSE)</f>
        <v>Mantente al día de las últimas tendencias y estilos directamente desde la pasarela de las capitales de la moda del mundo.</v>
      </c>
    </row>
    <row r="2199" spans="1:9" ht="15" customHeight="1" x14ac:dyDescent="0.2">
      <c r="A2199" t="str">
        <f t="shared" si="102"/>
        <v>Odd</v>
      </c>
      <c r="B2199" s="9">
        <v>2197</v>
      </c>
      <c r="C2199" s="43">
        <f>'Week 20'!$D$2</f>
        <v>42507</v>
      </c>
      <c r="D2199" s="44">
        <f>'Week 20'!$A$87</f>
        <v>0.874999999999999</v>
      </c>
      <c r="E2199" s="43">
        <f t="shared" si="103"/>
        <v>42507.833333333336</v>
      </c>
      <c r="F2199" s="44">
        <f t="shared" si="104"/>
        <v>42507.833333333336</v>
      </c>
      <c r="G2199" s="47" t="str">
        <f>'Week 20'!$D$87</f>
        <v>What's Haute</v>
      </c>
      <c r="H2199" s="46" t="str">
        <f>VLOOKUP(G2199,'EPG Description Guide'!A:K,10,FALSE)</f>
        <v>Alta Costura</v>
      </c>
      <c r="I2199" s="46" t="str">
        <f>VLOOKUP(G2199,'EPG Description Guide'!A:K,11,FALSE)</f>
        <v>La revista y guía definitiva de estilo de vida de lujo para la élite que disfruta de una vida glamourosa.</v>
      </c>
    </row>
    <row r="2200" spans="1:9" ht="15" customHeight="1" x14ac:dyDescent="0.2">
      <c r="A2200" t="str">
        <f t="shared" si="102"/>
        <v>Even</v>
      </c>
      <c r="B2200" s="9">
        <v>2198</v>
      </c>
      <c r="C2200" s="43">
        <f>'Week 20'!$D$2</f>
        <v>42507</v>
      </c>
      <c r="D2200" s="44">
        <f>'Week 20'!$A$88</f>
        <v>0.88541666666666563</v>
      </c>
      <c r="E2200" s="43">
        <f t="shared" si="103"/>
        <v>42507.84375</v>
      </c>
      <c r="F2200" s="44">
        <f t="shared" si="104"/>
        <v>42507.84375</v>
      </c>
      <c r="G2200" s="47" t="str">
        <f>'Week 20'!$D$88</f>
        <v>What's Haute</v>
      </c>
      <c r="H2200" s="46" t="str">
        <f>VLOOKUP(G2200,'EPG Description Guide'!A:K,10,FALSE)</f>
        <v>Alta Costura</v>
      </c>
      <c r="I2200" s="46" t="str">
        <f>VLOOKUP(G2200,'EPG Description Guide'!A:K,11,FALSE)</f>
        <v>La revista y guía definitiva de estilo de vida de lujo para la élite que disfruta de una vida glamourosa.</v>
      </c>
    </row>
    <row r="2201" spans="1:9" ht="15" customHeight="1" x14ac:dyDescent="0.2">
      <c r="A2201" t="str">
        <f t="shared" si="102"/>
        <v>Odd</v>
      </c>
      <c r="B2201" s="9">
        <v>2199</v>
      </c>
      <c r="C2201" s="43">
        <f>'Week 20'!$D$2</f>
        <v>42507</v>
      </c>
      <c r="D2201" s="44">
        <f>'Week 20'!$A$89</f>
        <v>0.89583333333333226</v>
      </c>
      <c r="E2201" s="43">
        <f t="shared" si="103"/>
        <v>42507.854166666672</v>
      </c>
      <c r="F2201" s="44">
        <f t="shared" si="104"/>
        <v>42507.854166666672</v>
      </c>
      <c r="G2201" s="47" t="str">
        <f>'Week 20'!$D$89</f>
        <v>From the Runway</v>
      </c>
      <c r="H2201" s="46" t="str">
        <f>VLOOKUP(G2201,'EPG Description Guide'!A:K,10,FALSE)</f>
        <v>De la Pasarela</v>
      </c>
      <c r="I2201" s="46" t="str">
        <f>VLOOKUP(G2201,'EPG Description Guide'!A:K,11,FALSE)</f>
        <v>Mantente al día de las últimas tendencias y estilos directamente desde la pasarela de las capitales de la moda del mundo.</v>
      </c>
    </row>
    <row r="2202" spans="1:9" ht="15" customHeight="1" x14ac:dyDescent="0.2">
      <c r="A2202" t="str">
        <f t="shared" si="102"/>
        <v>Even</v>
      </c>
      <c r="B2202" s="9">
        <v>2200</v>
      </c>
      <c r="C2202" s="43">
        <f>'Week 20'!$D$2</f>
        <v>42507</v>
      </c>
      <c r="D2202" s="44">
        <f>'Week 20'!$A$90</f>
        <v>0.90624999999999889</v>
      </c>
      <c r="E2202" s="43">
        <f t="shared" si="103"/>
        <v>42507.864583333336</v>
      </c>
      <c r="F2202" s="44">
        <f t="shared" si="104"/>
        <v>42507.864583333336</v>
      </c>
      <c r="G2202" s="47" t="str">
        <f>'Week 20'!$D$90</f>
        <v>From the Runway</v>
      </c>
      <c r="H2202" s="46" t="str">
        <f>VLOOKUP(G2202,'EPG Description Guide'!A:K,10,FALSE)</f>
        <v>De la Pasarela</v>
      </c>
      <c r="I2202" s="46" t="str">
        <f>VLOOKUP(G2202,'EPG Description Guide'!A:K,11,FALSE)</f>
        <v>Mantente al día de las últimas tendencias y estilos directamente desde la pasarela de las capitales de la moda del mundo.</v>
      </c>
    </row>
    <row r="2203" spans="1:9" ht="15" customHeight="1" x14ac:dyDescent="0.2">
      <c r="A2203" t="str">
        <f t="shared" si="102"/>
        <v>Odd</v>
      </c>
      <c r="B2203" s="9">
        <v>2201</v>
      </c>
      <c r="C2203" s="43">
        <f>'Week 20'!$D$2</f>
        <v>42507</v>
      </c>
      <c r="D2203" s="44">
        <f>'Week 20'!$A$91</f>
        <v>0.91666666666666552</v>
      </c>
      <c r="E2203" s="43">
        <f t="shared" si="103"/>
        <v>42507.875</v>
      </c>
      <c r="F2203" s="44">
        <f t="shared" si="104"/>
        <v>42507.875</v>
      </c>
      <c r="G2203" s="47" t="str">
        <f>'Week 20'!$D$91</f>
        <v>Agencies Ep9</v>
      </c>
      <c r="H2203" s="46" t="str">
        <f>VLOOKUP(G2203,'EPG Description Guide'!A:K,10,FALSE)</f>
        <v>Agencias</v>
      </c>
      <c r="I2203" s="46" t="str">
        <f>VLOOKUP(G2203,'EPG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04" spans="1:9" ht="15" customHeight="1" x14ac:dyDescent="0.2">
      <c r="A2204" t="str">
        <f t="shared" si="102"/>
        <v>Even</v>
      </c>
      <c r="B2204" s="9">
        <v>2202</v>
      </c>
      <c r="C2204" s="43">
        <f>'Week 20'!$D$2</f>
        <v>42507</v>
      </c>
      <c r="D2204" s="44">
        <f>'Week 20'!$A$92</f>
        <v>0.92708333333333215</v>
      </c>
      <c r="E2204" s="43">
        <f t="shared" si="103"/>
        <v>42507.885416666672</v>
      </c>
      <c r="F2204" s="44">
        <f t="shared" si="104"/>
        <v>42507.885416666672</v>
      </c>
      <c r="G2204" s="47" t="str">
        <f>'Week 20'!$D$92</f>
        <v>Agencies Ep9</v>
      </c>
      <c r="H2204" s="46" t="str">
        <f>VLOOKUP(G2204,'EPG Description Guide'!A:K,10,FALSE)</f>
        <v>Agencias</v>
      </c>
      <c r="I2204" s="46" t="str">
        <f>VLOOKUP(G2204,'EPG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05" spans="1:9" ht="15" customHeight="1" x14ac:dyDescent="0.2">
      <c r="A2205" t="str">
        <f t="shared" si="102"/>
        <v>Odd</v>
      </c>
      <c r="B2205" s="9">
        <v>2203</v>
      </c>
      <c r="C2205" s="43">
        <f>'Week 20'!$D$2</f>
        <v>42507</v>
      </c>
      <c r="D2205" s="44">
        <f>'Week 20'!$A$93</f>
        <v>0.93749999999999878</v>
      </c>
      <c r="E2205" s="43">
        <f t="shared" si="103"/>
        <v>42507.895833333336</v>
      </c>
      <c r="F2205" s="44">
        <f t="shared" si="104"/>
        <v>42507.895833333336</v>
      </c>
      <c r="G2205" s="47" t="str">
        <f>'Week 20'!$D$93</f>
        <v>Invitation Only</v>
      </c>
      <c r="H2205" s="46" t="str">
        <f>VLOOKUP(G2205,'EPG Description Guide'!A:K,10,FALSE)</f>
        <v>Solo con Invitación</v>
      </c>
      <c r="I2205" s="46" t="str">
        <f>VLOOKUP(G2205,'EPG Description Guide'!A:K,11,FALSE)</f>
        <v>Desde el comienzo de las fiestas hasta los after, consigue acceso exclusivo a los eventos más glamourosos de todo el mundo.</v>
      </c>
    </row>
    <row r="2206" spans="1:9" ht="15" customHeight="1" x14ac:dyDescent="0.2">
      <c r="A2206" t="str">
        <f t="shared" si="102"/>
        <v>Even</v>
      </c>
      <c r="B2206" s="9">
        <v>2204</v>
      </c>
      <c r="C2206" s="43">
        <f>'Week 20'!$D$2</f>
        <v>42507</v>
      </c>
      <c r="D2206" s="44">
        <f>'Week 20'!$A$94</f>
        <v>0.94791666666666541</v>
      </c>
      <c r="E2206" s="43">
        <f t="shared" si="103"/>
        <v>42507.90625</v>
      </c>
      <c r="F2206" s="44">
        <f t="shared" si="104"/>
        <v>42507.90625</v>
      </c>
      <c r="G2206" s="47" t="str">
        <f>'Week 20'!$D$94</f>
        <v>Invitation Only</v>
      </c>
      <c r="H2206" s="46" t="str">
        <f>VLOOKUP(G2206,'EPG Description Guide'!A:K,10,FALSE)</f>
        <v>Solo con Invitación</v>
      </c>
      <c r="I2206" s="46" t="str">
        <f>VLOOKUP(G2206,'EPG Description Guide'!A:K,11,FALSE)</f>
        <v>Desde el comienzo de las fiestas hasta los after, consigue acceso exclusivo a los eventos más glamourosos de todo el mundo.</v>
      </c>
    </row>
    <row r="2207" spans="1:9" ht="15" customHeight="1" x14ac:dyDescent="0.2">
      <c r="A2207" t="str">
        <f t="shared" si="102"/>
        <v>Odd</v>
      </c>
      <c r="B2207" s="9">
        <v>2205</v>
      </c>
      <c r="C2207" s="43">
        <f>'Week 20'!$D$2</f>
        <v>42507</v>
      </c>
      <c r="D2207" s="44">
        <f>'Week 20'!$A$95</f>
        <v>0.95833333333333204</v>
      </c>
      <c r="E2207" s="43">
        <f t="shared" si="103"/>
        <v>42507.916666666672</v>
      </c>
      <c r="F2207" s="44">
        <f t="shared" si="104"/>
        <v>42507.916666666672</v>
      </c>
      <c r="G2207" s="47" t="str">
        <f>'Week 20'!$D$95</f>
        <v>Robo Girls Ep3</v>
      </c>
      <c r="H2207" s="46" t="str">
        <f>VLOOKUP(G2207,'EPG Description Guide'!A:K,10,FALSE)</f>
        <v>Robogirls</v>
      </c>
      <c r="I2207" s="46" t="str">
        <f>VLOOKUP(G2207,'EPG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08" spans="1:9" ht="15" customHeight="1" x14ac:dyDescent="0.2">
      <c r="A2208" t="str">
        <f t="shared" si="102"/>
        <v>Even</v>
      </c>
      <c r="B2208" s="9">
        <v>2206</v>
      </c>
      <c r="C2208" s="43">
        <f>'Week 20'!$D$2</f>
        <v>42507</v>
      </c>
      <c r="D2208" s="44">
        <f>'Week 20'!$A$96</f>
        <v>0.96874999999999867</v>
      </c>
      <c r="E2208" s="43">
        <f t="shared" si="103"/>
        <v>42507.927083333336</v>
      </c>
      <c r="F2208" s="44">
        <f t="shared" si="104"/>
        <v>42507.927083333336</v>
      </c>
      <c r="G2208" s="47" t="str">
        <f>'Week 20'!$D$96</f>
        <v>Robo Girls Ep3</v>
      </c>
      <c r="H2208" s="46" t="str">
        <f>VLOOKUP(G2208,'EPG Description Guide'!A:K,10,FALSE)</f>
        <v>Robogirls</v>
      </c>
      <c r="I2208" s="46" t="str">
        <f>VLOOKUP(G2208,'EPG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09" spans="1:9" ht="15" customHeight="1" x14ac:dyDescent="0.2">
      <c r="A2209" t="str">
        <f t="shared" si="102"/>
        <v>Odd</v>
      </c>
      <c r="B2209" s="9">
        <v>2207</v>
      </c>
      <c r="C2209" s="43">
        <f>'Week 20'!$D$2</f>
        <v>42507</v>
      </c>
      <c r="D2209" s="44">
        <f>'Week 20'!$A$97</f>
        <v>0.9791666666666653</v>
      </c>
      <c r="E2209" s="43">
        <f t="shared" si="103"/>
        <v>42507.9375</v>
      </c>
      <c r="F2209" s="44">
        <f t="shared" si="104"/>
        <v>42507.9375</v>
      </c>
      <c r="G2209" s="47" t="str">
        <f>'Week 20'!$D$97</f>
        <v>Photographers</v>
      </c>
      <c r="H2209" s="46" t="str">
        <f>VLOOKUP(G2209,'EPG Description Guide'!A:K,10,FALSE)</f>
        <v>Fotógrafos</v>
      </c>
      <c r="I2209" s="46" t="str">
        <f>VLOOKUP(G2209,'EPG Description Guide'!A:K,11,FALSE)</f>
        <v>Observa a las modelos y sus sesiones de fotos desde el punto de vista de un fotógrafo y descubre qué se necesita para conseguir la mejor fotografía.</v>
      </c>
    </row>
    <row r="2210" spans="1:9" ht="15" customHeight="1" x14ac:dyDescent="0.2">
      <c r="A2210" t="str">
        <f t="shared" si="102"/>
        <v>Even</v>
      </c>
      <c r="B2210" s="9">
        <v>2208</v>
      </c>
      <c r="C2210" s="43">
        <f>'Week 20'!$D$2</f>
        <v>42507</v>
      </c>
      <c r="D2210" s="44">
        <f>'Week 20'!$A$98</f>
        <v>0.98958333333333193</v>
      </c>
      <c r="E2210" s="43">
        <f t="shared" si="103"/>
        <v>42507.947916666672</v>
      </c>
      <c r="F2210" s="44">
        <f t="shared" si="104"/>
        <v>42507.947916666672</v>
      </c>
      <c r="G2210" s="47" t="str">
        <f>'Week 20'!$D$98</f>
        <v>Photographers</v>
      </c>
      <c r="H2210" s="46" t="str">
        <f>VLOOKUP(G2210,'EPG Description Guide'!A:K,10,FALSE)</f>
        <v>Fotógrafos</v>
      </c>
      <c r="I2210" s="46" t="str">
        <f>VLOOKUP(G2210,'EPG Description Guide'!A:K,11,FALSE)</f>
        <v>Observa a las modelos y sus sesiones de fotos desde el punto de vista de un fotógrafo y descubre qué se necesita para conseguir la mejor fotografía.</v>
      </c>
    </row>
    <row r="2211" spans="1:9" ht="15" customHeight="1" x14ac:dyDescent="0.2">
      <c r="A2211" t="str">
        <f t="shared" si="102"/>
        <v>Odd</v>
      </c>
      <c r="B2211" s="9">
        <v>2209</v>
      </c>
      <c r="C2211" s="43">
        <f>'Week 20'!$E$2</f>
        <v>42508</v>
      </c>
      <c r="D2211" s="44">
        <f>'Week 20'!$A$3</f>
        <v>0</v>
      </c>
      <c r="E2211" s="43">
        <f t="shared" si="103"/>
        <v>42507.958333333336</v>
      </c>
      <c r="F2211" s="44">
        <f t="shared" si="104"/>
        <v>42507.958333333336</v>
      </c>
      <c r="G2211" s="47" t="str">
        <f>'Week 20'!$E$3</f>
        <v>What's Haute</v>
      </c>
      <c r="H2211" s="46" t="str">
        <f>VLOOKUP(G2211,'EPG Description Guide'!A:K,10,FALSE)</f>
        <v>Alta Costura</v>
      </c>
      <c r="I2211" s="46" t="str">
        <f>VLOOKUP(G2211,'EPG Description Guide'!A:K,11,FALSE)</f>
        <v>La revista y guía definitiva de estilo de vida de lujo para la élite que disfruta de una vida glamourosa.</v>
      </c>
    </row>
    <row r="2212" spans="1:9" ht="15" customHeight="1" x14ac:dyDescent="0.2">
      <c r="A2212" t="str">
        <f t="shared" si="102"/>
        <v>Even</v>
      </c>
      <c r="B2212" s="9">
        <v>2210</v>
      </c>
      <c r="C2212" s="43">
        <f>'Week 20'!$E$2</f>
        <v>42508</v>
      </c>
      <c r="D2212" s="44">
        <f>'Week 20'!$A$4</f>
        <v>1.0416666666666666E-2</v>
      </c>
      <c r="E2212" s="43">
        <f t="shared" si="103"/>
        <v>42507.96875</v>
      </c>
      <c r="F2212" s="44">
        <f t="shared" si="104"/>
        <v>42507.96875</v>
      </c>
      <c r="G2212" s="47" t="str">
        <f>'Week 20'!$E$4</f>
        <v>What's Haute</v>
      </c>
      <c r="H2212" s="46" t="str">
        <f>VLOOKUP(G2212,'EPG Description Guide'!A:K,10,FALSE)</f>
        <v>Alta Costura</v>
      </c>
      <c r="I2212" s="46" t="str">
        <f>VLOOKUP(G2212,'EPG Description Guide'!A:K,11,FALSE)</f>
        <v>La revista y guía definitiva de estilo de vida de lujo para la élite que disfruta de una vida glamourosa.</v>
      </c>
    </row>
    <row r="2213" spans="1:9" ht="15" customHeight="1" x14ac:dyDescent="0.2">
      <c r="A2213" t="str">
        <f t="shared" si="102"/>
        <v>Odd</v>
      </c>
      <c r="B2213" s="9">
        <v>2211</v>
      </c>
      <c r="C2213" s="43">
        <f>'Week 20'!$E$2</f>
        <v>42508</v>
      </c>
      <c r="D2213" s="44">
        <f>'Week 20'!$A$5</f>
        <v>2.0833333333333332E-2</v>
      </c>
      <c r="E2213" s="43">
        <f t="shared" si="103"/>
        <v>42507.979166666672</v>
      </c>
      <c r="F2213" s="44">
        <f t="shared" si="104"/>
        <v>42507.979166666672</v>
      </c>
      <c r="G2213" s="47" t="str">
        <f>'Week 20'!$E$5</f>
        <v>Photographers</v>
      </c>
      <c r="H2213" s="46" t="str">
        <f>VLOOKUP(G2213,'EPG Description Guide'!A:K,10,FALSE)</f>
        <v>Fotógrafos</v>
      </c>
      <c r="I2213" s="46" t="str">
        <f>VLOOKUP(G2213,'EPG Description Guide'!A:K,11,FALSE)</f>
        <v>Observa a las modelos y sus sesiones de fotos desde el punto de vista de un fotógrafo y descubre qué se necesita para conseguir la mejor fotografía.</v>
      </c>
    </row>
    <row r="2214" spans="1:9" ht="15" customHeight="1" x14ac:dyDescent="0.2">
      <c r="A2214" t="str">
        <f t="shared" si="102"/>
        <v>Even</v>
      </c>
      <c r="B2214" s="9">
        <v>2212</v>
      </c>
      <c r="C2214" s="43">
        <f>'Week 20'!$E$2</f>
        <v>42508</v>
      </c>
      <c r="D2214" s="44">
        <f>'Week 20'!$A$6</f>
        <v>3.125E-2</v>
      </c>
      <c r="E2214" s="43">
        <f t="shared" si="103"/>
        <v>42507.989583333336</v>
      </c>
      <c r="F2214" s="44">
        <f t="shared" si="104"/>
        <v>42507.989583333336</v>
      </c>
      <c r="G2214" s="47" t="str">
        <f>'Week 20'!$E$6</f>
        <v>Photographers</v>
      </c>
      <c r="H2214" s="46" t="str">
        <f>VLOOKUP(G2214,'EPG Description Guide'!A:K,10,FALSE)</f>
        <v>Fotógrafos</v>
      </c>
      <c r="I2214" s="46" t="str">
        <f>VLOOKUP(G2214,'EPG Description Guide'!A:K,11,FALSE)</f>
        <v>Observa a las modelos y sus sesiones de fotos desde el punto de vista de un fotógrafo y descubre qué se necesita para conseguir la mejor fotografía.</v>
      </c>
    </row>
    <row r="2215" spans="1:9" ht="15" customHeight="1" x14ac:dyDescent="0.2">
      <c r="A2215" t="str">
        <f t="shared" si="102"/>
        <v>Odd</v>
      </c>
      <c r="B2215" s="9">
        <v>2213</v>
      </c>
      <c r="C2215" s="43">
        <f>'Week 20'!$E$2</f>
        <v>42508</v>
      </c>
      <c r="D2215" s="44">
        <f>'Week 20'!$A$7</f>
        <v>4.1666666666666664E-2</v>
      </c>
      <c r="E2215" s="43">
        <f t="shared" si="103"/>
        <v>42508</v>
      </c>
      <c r="F2215" s="44">
        <f t="shared" si="104"/>
        <v>42508</v>
      </c>
      <c r="G2215" s="47" t="str">
        <f>'Week 20'!$E$7</f>
        <v>Agencies Ep9</v>
      </c>
      <c r="H2215" s="46" t="str">
        <f>VLOOKUP(G2215,'EPG Description Guide'!A:K,10,FALSE)</f>
        <v>Agencias</v>
      </c>
      <c r="I2215" s="46" t="str">
        <f>VLOOKUP(G2215,'EPG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16" spans="1:9" ht="15" customHeight="1" x14ac:dyDescent="0.2">
      <c r="A2216" t="str">
        <f t="shared" si="102"/>
        <v>Even</v>
      </c>
      <c r="B2216" s="9">
        <v>2214</v>
      </c>
      <c r="C2216" s="43">
        <f>'Week 20'!$E$2</f>
        <v>42508</v>
      </c>
      <c r="D2216" s="44">
        <f>'Week 20'!$A$8</f>
        <v>5.2083333333333329E-2</v>
      </c>
      <c r="E2216" s="43">
        <f t="shared" si="103"/>
        <v>42508.010416666672</v>
      </c>
      <c r="F2216" s="44">
        <f t="shared" si="104"/>
        <v>42508.010416666672</v>
      </c>
      <c r="G2216" s="47" t="str">
        <f>'Week 20'!$E$8</f>
        <v>Agencies Ep9</v>
      </c>
      <c r="H2216" s="46" t="str">
        <f>VLOOKUP(G2216,'EPG Description Guide'!A:K,10,FALSE)</f>
        <v>Agencias</v>
      </c>
      <c r="I2216" s="46" t="str">
        <f>VLOOKUP(G2216,'EPG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17" spans="1:9" ht="15" customHeight="1" x14ac:dyDescent="0.2">
      <c r="A2217" t="str">
        <f t="shared" si="102"/>
        <v>Odd</v>
      </c>
      <c r="B2217" s="9">
        <v>2215</v>
      </c>
      <c r="C2217" s="43">
        <f>'Week 20'!$E$2</f>
        <v>42508</v>
      </c>
      <c r="D2217" s="44">
        <f>'Week 20'!$A$9</f>
        <v>6.2499999999999993E-2</v>
      </c>
      <c r="E2217" s="43">
        <f t="shared" si="103"/>
        <v>42508.020833333336</v>
      </c>
      <c r="F2217" s="44">
        <f t="shared" si="104"/>
        <v>42508.020833333336</v>
      </c>
      <c r="G2217" s="47" t="str">
        <f>'Week 20'!$E$9</f>
        <v>Fashion Exposed</v>
      </c>
      <c r="H2217" s="46" t="str">
        <f>VLOOKUP(G2217,'EPG Description Guide'!A:K,10,FALSE)</f>
        <v>Moda Expuesta</v>
      </c>
      <c r="I2217" s="46" t="str">
        <f>VLOOKUP(G2217,'EPG Description Guide'!A:K,11,FALSE)</f>
        <v>Lugares increíbles con las modelos más atractivas y fotógrafos, directamente desde las tentadoras y sensuales sesiones de fotos y desfiles.</v>
      </c>
    </row>
    <row r="2218" spans="1:9" ht="15" customHeight="1" x14ac:dyDescent="0.2">
      <c r="A2218" t="str">
        <f t="shared" si="102"/>
        <v>Even</v>
      </c>
      <c r="B2218" s="9">
        <v>2216</v>
      </c>
      <c r="C2218" s="43">
        <f>'Week 20'!$E$2</f>
        <v>42508</v>
      </c>
      <c r="D2218" s="44">
        <f>'Week 20'!$A$10</f>
        <v>7.2916666666666657E-2</v>
      </c>
      <c r="E2218" s="43">
        <f t="shared" si="103"/>
        <v>42508.03125</v>
      </c>
      <c r="F2218" s="44">
        <f t="shared" si="104"/>
        <v>42508.03125</v>
      </c>
      <c r="G2218" s="47" t="str">
        <f>'Week 20'!$E$10</f>
        <v>Fashion Exposed</v>
      </c>
      <c r="H2218" s="46" t="str">
        <f>VLOOKUP(G2218,'EPG Description Guide'!A:K,10,FALSE)</f>
        <v>Moda Expuesta</v>
      </c>
      <c r="I2218" s="46" t="str">
        <f>VLOOKUP(G2218,'EPG Description Guide'!A:K,11,FALSE)</f>
        <v>Lugares increíbles con las modelos más atractivas y fotógrafos, directamente desde las tentadoras y sensuales sesiones de fotos y desfiles.</v>
      </c>
    </row>
    <row r="2219" spans="1:9" ht="15" customHeight="1" x14ac:dyDescent="0.2">
      <c r="A2219" t="str">
        <f t="shared" si="102"/>
        <v>Odd</v>
      </c>
      <c r="B2219" s="9">
        <v>2217</v>
      </c>
      <c r="C2219" s="43">
        <f>'Week 20'!$E$2</f>
        <v>42508</v>
      </c>
      <c r="D2219" s="44">
        <f>'Week 20'!$A$11</f>
        <v>8.3333333333333329E-2</v>
      </c>
      <c r="E2219" s="43">
        <f t="shared" si="103"/>
        <v>42508.041666666672</v>
      </c>
      <c r="F2219" s="44">
        <f t="shared" si="104"/>
        <v>42508.041666666672</v>
      </c>
      <c r="G2219" s="47" t="str">
        <f>'Week 20'!$E$11</f>
        <v>Fashion Exposed</v>
      </c>
      <c r="H2219" s="46" t="str">
        <f>VLOOKUP(G2219,'EPG Description Guide'!A:K,10,FALSE)</f>
        <v>Moda Expuesta</v>
      </c>
      <c r="I2219" s="46" t="str">
        <f>VLOOKUP(G2219,'EPG Description Guide'!A:K,11,FALSE)</f>
        <v>Lugares increíbles con las modelos más atractivas y fotógrafos, directamente desde las tentadoras y sensuales sesiones de fotos y desfiles.</v>
      </c>
    </row>
    <row r="2220" spans="1:9" ht="15" customHeight="1" x14ac:dyDescent="0.2">
      <c r="A2220" t="str">
        <f t="shared" si="102"/>
        <v>Even</v>
      </c>
      <c r="B2220" s="9">
        <v>2218</v>
      </c>
      <c r="C2220" s="43">
        <f>'Week 20'!$E$2</f>
        <v>42508</v>
      </c>
      <c r="D2220" s="44">
        <f>'Week 20'!$A$12</f>
        <v>9.375E-2</v>
      </c>
      <c r="E2220" s="43">
        <f t="shared" si="103"/>
        <v>42508.052083333336</v>
      </c>
      <c r="F2220" s="44">
        <f t="shared" si="104"/>
        <v>42508.052083333336</v>
      </c>
      <c r="G2220" s="47" t="str">
        <f>'Week 20'!$E$12</f>
        <v>Fashion Exposed</v>
      </c>
      <c r="H2220" s="46" t="str">
        <f>VLOOKUP(G2220,'EPG Description Guide'!A:K,10,FALSE)</f>
        <v>Moda Expuesta</v>
      </c>
      <c r="I2220" s="46" t="str">
        <f>VLOOKUP(G2220,'EPG Description Guide'!A:K,11,FALSE)</f>
        <v>Lugares increíbles con las modelos más atractivas y fotógrafos, directamente desde las tentadoras y sensuales sesiones de fotos y desfiles.</v>
      </c>
    </row>
    <row r="2221" spans="1:9" ht="15" customHeight="1" x14ac:dyDescent="0.2">
      <c r="A2221" t="str">
        <f t="shared" si="102"/>
        <v>Odd</v>
      </c>
      <c r="B2221" s="9">
        <v>2219</v>
      </c>
      <c r="C2221" s="43">
        <f>'Week 20'!$E$2</f>
        <v>42508</v>
      </c>
      <c r="D2221" s="44">
        <f>'Week 20'!$A$13</f>
        <v>0.10416666666666667</v>
      </c>
      <c r="E2221" s="43">
        <f t="shared" si="103"/>
        <v>42508.0625</v>
      </c>
      <c r="F2221" s="44">
        <f t="shared" si="104"/>
        <v>42508.0625</v>
      </c>
      <c r="G2221" s="47" t="str">
        <f>'Week 20'!$E$13</f>
        <v>From the Runway</v>
      </c>
      <c r="H2221" s="46" t="str">
        <f>VLOOKUP(G2221,'EPG Description Guide'!A:K,10,FALSE)</f>
        <v>De la Pasarela</v>
      </c>
      <c r="I2221" s="46" t="str">
        <f>VLOOKUP(G2221,'EPG Description Guide'!A:K,11,FALSE)</f>
        <v>Mantente al día de las últimas tendencias y estilos directamente desde la pasarela de las capitales de la moda del mundo.</v>
      </c>
    </row>
    <row r="2222" spans="1:9" ht="15" customHeight="1" x14ac:dyDescent="0.2">
      <c r="A2222" t="str">
        <f t="shared" si="102"/>
        <v>Even</v>
      </c>
      <c r="B2222" s="9">
        <v>2220</v>
      </c>
      <c r="C2222" s="43">
        <f>'Week 20'!$E$2</f>
        <v>42508</v>
      </c>
      <c r="D2222" s="44">
        <f>'Week 20'!$A$14</f>
        <v>0.11458333333333334</v>
      </c>
      <c r="E2222" s="43">
        <f t="shared" si="103"/>
        <v>42508.072916666672</v>
      </c>
      <c r="F2222" s="44">
        <f t="shared" si="104"/>
        <v>42508.072916666672</v>
      </c>
      <c r="G2222" s="47" t="str">
        <f>'Week 20'!$E$14</f>
        <v>From the Runway</v>
      </c>
      <c r="H2222" s="46" t="str">
        <f>VLOOKUP(G2222,'EPG Description Guide'!A:K,10,FALSE)</f>
        <v>De la Pasarela</v>
      </c>
      <c r="I2222" s="46" t="str">
        <f>VLOOKUP(G2222,'EPG Description Guide'!A:K,11,FALSE)</f>
        <v>Mantente al día de las últimas tendencias y estilos directamente desde la pasarela de las capitales de la moda del mundo.</v>
      </c>
    </row>
    <row r="2223" spans="1:9" ht="15" customHeight="1" x14ac:dyDescent="0.2">
      <c r="A2223" t="str">
        <f t="shared" si="102"/>
        <v>Odd</v>
      </c>
      <c r="B2223" s="9">
        <v>2221</v>
      </c>
      <c r="C2223" s="43">
        <f>'Week 20'!$E$2</f>
        <v>42508</v>
      </c>
      <c r="D2223" s="44">
        <f>'Week 20'!$A$15</f>
        <v>0.125</v>
      </c>
      <c r="E2223" s="43">
        <f t="shared" si="103"/>
        <v>42508.083333333336</v>
      </c>
      <c r="F2223" s="44">
        <f t="shared" si="104"/>
        <v>42508.083333333336</v>
      </c>
      <c r="G2223" s="47" t="str">
        <f>'Week 20'!$E$15</f>
        <v>Invitation Only</v>
      </c>
      <c r="H2223" s="46" t="str">
        <f>VLOOKUP(G2223,'EPG Description Guide'!A:K,10,FALSE)</f>
        <v>Solo con Invitación</v>
      </c>
      <c r="I2223" s="46" t="str">
        <f>VLOOKUP(G2223,'EPG Description Guide'!A:K,11,FALSE)</f>
        <v>Desde el comienzo de las fiestas hasta los after, consigue acceso exclusivo a los eventos más glamourosos de todo el mundo.</v>
      </c>
    </row>
    <row r="2224" spans="1:9" ht="15" customHeight="1" x14ac:dyDescent="0.2">
      <c r="A2224" t="str">
        <f t="shared" si="102"/>
        <v>Even</v>
      </c>
      <c r="B2224" s="9">
        <v>2222</v>
      </c>
      <c r="C2224" s="43">
        <f>'Week 20'!$E$2</f>
        <v>42508</v>
      </c>
      <c r="D2224" s="44">
        <f>'Week 20'!$A$16</f>
        <v>0.13541666666666666</v>
      </c>
      <c r="E2224" s="43">
        <f t="shared" si="103"/>
        <v>42508.09375</v>
      </c>
      <c r="F2224" s="44">
        <f t="shared" si="104"/>
        <v>42508.09375</v>
      </c>
      <c r="G2224" s="47" t="str">
        <f>'Week 20'!$E$16</f>
        <v>Invitation Only</v>
      </c>
      <c r="H2224" s="46" t="str">
        <f>VLOOKUP(G2224,'EPG Description Guide'!A:K,10,FALSE)</f>
        <v>Solo con Invitación</v>
      </c>
      <c r="I2224" s="46" t="str">
        <f>VLOOKUP(G2224,'EPG Description Guide'!A:K,11,FALSE)</f>
        <v>Desde el comienzo de las fiestas hasta los after, consigue acceso exclusivo a los eventos más glamourosos de todo el mundo.</v>
      </c>
    </row>
    <row r="2225" spans="1:9" ht="15" customHeight="1" x14ac:dyDescent="0.2">
      <c r="A2225" t="str">
        <f t="shared" si="102"/>
        <v>Odd</v>
      </c>
      <c r="B2225" s="9">
        <v>2223</v>
      </c>
      <c r="C2225" s="43">
        <f>'Week 20'!$E$2</f>
        <v>42508</v>
      </c>
      <c r="D2225" s="44">
        <f>'Week 20'!$A$17</f>
        <v>0.14583333333333331</v>
      </c>
      <c r="E2225" s="43">
        <f t="shared" si="103"/>
        <v>42508.104166666672</v>
      </c>
      <c r="F2225" s="44">
        <f t="shared" si="104"/>
        <v>42508.104166666672</v>
      </c>
      <c r="G2225" s="47" t="str">
        <f>'Week 20'!$E$17</f>
        <v>Fashion Exposed</v>
      </c>
      <c r="H2225" s="46" t="str">
        <f>VLOOKUP(G2225,'EPG Description Guide'!A:K,10,FALSE)</f>
        <v>Moda Expuesta</v>
      </c>
      <c r="I2225" s="46" t="str">
        <f>VLOOKUP(G2225,'EPG Description Guide'!A:K,11,FALSE)</f>
        <v>Lugares increíbles con las modelos más atractivas y fotógrafos, directamente desde las tentadoras y sensuales sesiones de fotos y desfiles.</v>
      </c>
    </row>
    <row r="2226" spans="1:9" ht="15" customHeight="1" x14ac:dyDescent="0.2">
      <c r="A2226" t="str">
        <f t="shared" si="102"/>
        <v>Even</v>
      </c>
      <c r="B2226" s="9">
        <v>2224</v>
      </c>
      <c r="C2226" s="43">
        <f>'Week 20'!$E$2</f>
        <v>42508</v>
      </c>
      <c r="D2226" s="44">
        <f>'Week 20'!$A$18</f>
        <v>0.15624999999999997</v>
      </c>
      <c r="E2226" s="43">
        <f t="shared" si="103"/>
        <v>42508.114583333336</v>
      </c>
      <c r="F2226" s="44">
        <f t="shared" si="104"/>
        <v>42508.114583333336</v>
      </c>
      <c r="G2226" s="47" t="str">
        <f>'Week 20'!$E$18</f>
        <v>Fashion Exposed</v>
      </c>
      <c r="H2226" s="46" t="str">
        <f>VLOOKUP(G2226,'EPG Description Guide'!A:K,10,FALSE)</f>
        <v>Moda Expuesta</v>
      </c>
      <c r="I2226" s="46" t="str">
        <f>VLOOKUP(G2226,'EPG Description Guide'!A:K,11,FALSE)</f>
        <v>Lugares increíbles con las modelos más atractivas y fotógrafos, directamente desde las tentadoras y sensuales sesiones de fotos y desfiles.</v>
      </c>
    </row>
    <row r="2227" spans="1:9" ht="15" customHeight="1" x14ac:dyDescent="0.2">
      <c r="A2227" t="str">
        <f t="shared" si="102"/>
        <v>Odd</v>
      </c>
      <c r="B2227" s="9">
        <v>2225</v>
      </c>
      <c r="C2227" s="43">
        <f>'Week 20'!$E$2</f>
        <v>42508</v>
      </c>
      <c r="D2227" s="44">
        <f>'Week 20'!$A$19</f>
        <v>0.16666666666666663</v>
      </c>
      <c r="E2227" s="43">
        <f t="shared" si="103"/>
        <v>42508.125</v>
      </c>
      <c r="F2227" s="44">
        <f t="shared" si="104"/>
        <v>42508.125</v>
      </c>
      <c r="G2227" s="47" t="str">
        <f>'Week 20'!$E$19</f>
        <v>From the Runway</v>
      </c>
      <c r="H2227" s="46" t="str">
        <f>VLOOKUP(G2227,'EPG Description Guide'!A:K,10,FALSE)</f>
        <v>De la Pasarela</v>
      </c>
      <c r="I2227" s="46" t="str">
        <f>VLOOKUP(G2227,'EPG Description Guide'!A:K,11,FALSE)</f>
        <v>Mantente al día de las últimas tendencias y estilos directamente desde la pasarela de las capitales de la moda del mundo.</v>
      </c>
    </row>
    <row r="2228" spans="1:9" ht="15" customHeight="1" x14ac:dyDescent="0.2">
      <c r="A2228" t="str">
        <f t="shared" si="102"/>
        <v>Even</v>
      </c>
      <c r="B2228" s="9">
        <v>2226</v>
      </c>
      <c r="C2228" s="43">
        <f>'Week 20'!$E$2</f>
        <v>42508</v>
      </c>
      <c r="D2228" s="44">
        <f>'Week 20'!$A$20</f>
        <v>0.17708333333333329</v>
      </c>
      <c r="E2228" s="43">
        <f t="shared" si="103"/>
        <v>42508.135416666672</v>
      </c>
      <c r="F2228" s="44">
        <f t="shared" si="104"/>
        <v>42508.135416666672</v>
      </c>
      <c r="G2228" s="47" t="str">
        <f>'Week 20'!$E$20</f>
        <v>From the Runway</v>
      </c>
      <c r="H2228" s="46" t="str">
        <f>VLOOKUP(G2228,'EPG Description Guide'!A:K,10,FALSE)</f>
        <v>De la Pasarela</v>
      </c>
      <c r="I2228" s="46" t="str">
        <f>VLOOKUP(G2228,'EPG Description Guide'!A:K,11,FALSE)</f>
        <v>Mantente al día de las últimas tendencias y estilos directamente desde la pasarela de las capitales de la moda del mundo.</v>
      </c>
    </row>
    <row r="2229" spans="1:9" ht="15" customHeight="1" x14ac:dyDescent="0.2">
      <c r="A2229" t="str">
        <f t="shared" si="102"/>
        <v>Odd</v>
      </c>
      <c r="B2229" s="9">
        <v>2227</v>
      </c>
      <c r="C2229" s="43">
        <f>'Week 20'!$E$2</f>
        <v>42508</v>
      </c>
      <c r="D2229" s="44">
        <f>'Week 20'!$A$21</f>
        <v>0.18749999999999994</v>
      </c>
      <c r="E2229" s="43">
        <f t="shared" si="103"/>
        <v>42508.145833333336</v>
      </c>
      <c r="F2229" s="44">
        <f t="shared" si="104"/>
        <v>42508.145833333336</v>
      </c>
      <c r="G2229" s="47" t="str">
        <f>'Week 20'!$E$21</f>
        <v>Fashion Exposed</v>
      </c>
      <c r="H2229" s="46" t="str">
        <f>VLOOKUP(G2229,'EPG Description Guide'!A:K,10,FALSE)</f>
        <v>Moda Expuesta</v>
      </c>
      <c r="I2229" s="46" t="str">
        <f>VLOOKUP(G2229,'EPG Description Guide'!A:K,11,FALSE)</f>
        <v>Lugares increíbles con las modelos más atractivas y fotógrafos, directamente desde las tentadoras y sensuales sesiones de fotos y desfiles.</v>
      </c>
    </row>
    <row r="2230" spans="1:9" ht="15" customHeight="1" x14ac:dyDescent="0.2">
      <c r="A2230" t="str">
        <f t="shared" si="102"/>
        <v>Even</v>
      </c>
      <c r="B2230" s="9">
        <v>2228</v>
      </c>
      <c r="C2230" s="43">
        <f>'Week 20'!$E$2</f>
        <v>42508</v>
      </c>
      <c r="D2230" s="44">
        <f>'Week 20'!$A$22</f>
        <v>0.1979166666666666</v>
      </c>
      <c r="E2230" s="43">
        <f t="shared" si="103"/>
        <v>42508.15625</v>
      </c>
      <c r="F2230" s="44">
        <f t="shared" si="104"/>
        <v>42508.15625</v>
      </c>
      <c r="G2230" s="47" t="str">
        <f>'Week 20'!$E$22</f>
        <v>Fashion Exposed</v>
      </c>
      <c r="H2230" s="46" t="str">
        <f>VLOOKUP(G2230,'EPG Description Guide'!A:K,10,FALSE)</f>
        <v>Moda Expuesta</v>
      </c>
      <c r="I2230" s="46" t="str">
        <f>VLOOKUP(G2230,'EPG Description Guide'!A:K,11,FALSE)</f>
        <v>Lugares increíbles con las modelos más atractivas y fotógrafos, directamente desde las tentadoras y sensuales sesiones de fotos y desfiles.</v>
      </c>
    </row>
    <row r="2231" spans="1:9" ht="15" customHeight="1" x14ac:dyDescent="0.2">
      <c r="A2231" t="str">
        <f t="shared" si="102"/>
        <v>Odd</v>
      </c>
      <c r="B2231" s="9">
        <v>2229</v>
      </c>
      <c r="C2231" s="43">
        <f>'Week 20'!$E$2</f>
        <v>42508</v>
      </c>
      <c r="D2231" s="44">
        <f>'Week 20'!$A$23</f>
        <v>0.20833333333333326</v>
      </c>
      <c r="E2231" s="43">
        <f t="shared" si="103"/>
        <v>42508.166666666672</v>
      </c>
      <c r="F2231" s="44">
        <f t="shared" si="104"/>
        <v>42508.166666666672</v>
      </c>
      <c r="G2231" s="47" t="str">
        <f>'Week 20'!$E$23</f>
        <v>From the Runway</v>
      </c>
      <c r="H2231" s="46" t="str">
        <f>VLOOKUP(G2231,'EPG Description Guide'!A:K,10,FALSE)</f>
        <v>De la Pasarela</v>
      </c>
      <c r="I2231" s="46" t="str">
        <f>VLOOKUP(G2231,'EPG Description Guide'!A:K,11,FALSE)</f>
        <v>Mantente al día de las últimas tendencias y estilos directamente desde la pasarela de las capitales de la moda del mundo.</v>
      </c>
    </row>
    <row r="2232" spans="1:9" ht="15" customHeight="1" x14ac:dyDescent="0.2">
      <c r="A2232" t="str">
        <f t="shared" si="102"/>
        <v>Even</v>
      </c>
      <c r="B2232" s="9">
        <v>2230</v>
      </c>
      <c r="C2232" s="43">
        <f>'Week 20'!$E$2</f>
        <v>42508</v>
      </c>
      <c r="D2232" s="44">
        <f>'Week 20'!$A$24</f>
        <v>0.21874999999999992</v>
      </c>
      <c r="E2232" s="43">
        <f t="shared" si="103"/>
        <v>42508.177083333336</v>
      </c>
      <c r="F2232" s="44">
        <f t="shared" si="104"/>
        <v>42508.177083333336</v>
      </c>
      <c r="G2232" s="47" t="str">
        <f>'Week 20'!$E$24</f>
        <v>From the Runway</v>
      </c>
      <c r="H2232" s="46" t="str">
        <f>VLOOKUP(G2232,'EPG Description Guide'!A:K,10,FALSE)</f>
        <v>De la Pasarela</v>
      </c>
      <c r="I2232" s="46" t="str">
        <f>VLOOKUP(G2232,'EPG Description Guide'!A:K,11,FALSE)</f>
        <v>Mantente al día de las últimas tendencias y estilos directamente desde la pasarela de las capitales de la moda del mundo.</v>
      </c>
    </row>
    <row r="2233" spans="1:9" ht="15" customHeight="1" x14ac:dyDescent="0.2">
      <c r="A2233" t="str">
        <f t="shared" si="102"/>
        <v>Odd</v>
      </c>
      <c r="B2233" s="9">
        <v>2231</v>
      </c>
      <c r="C2233" s="43">
        <f>'Week 20'!$E$2</f>
        <v>42508</v>
      </c>
      <c r="D2233" s="44">
        <f>'Week 20'!$A$25</f>
        <v>0.22916666666666657</v>
      </c>
      <c r="E2233" s="43">
        <f t="shared" si="103"/>
        <v>42508.1875</v>
      </c>
      <c r="F2233" s="44">
        <f t="shared" si="104"/>
        <v>42508.1875</v>
      </c>
      <c r="G2233" s="47" t="str">
        <f>'Week 20'!$E$25</f>
        <v>From the Runway</v>
      </c>
      <c r="H2233" s="46" t="str">
        <f>VLOOKUP(G2233,'EPG Description Guide'!A:K,10,FALSE)</f>
        <v>De la Pasarela</v>
      </c>
      <c r="I2233" s="46" t="str">
        <f>VLOOKUP(G2233,'EPG Description Guide'!A:K,11,FALSE)</f>
        <v>Mantente al día de las últimas tendencias y estilos directamente desde la pasarela de las capitales de la moda del mundo.</v>
      </c>
    </row>
    <row r="2234" spans="1:9" ht="15" customHeight="1" x14ac:dyDescent="0.2">
      <c r="A2234" t="str">
        <f t="shared" si="102"/>
        <v>Even</v>
      </c>
      <c r="B2234" s="9">
        <v>2232</v>
      </c>
      <c r="C2234" s="43">
        <f>'Week 20'!$E$2</f>
        <v>42508</v>
      </c>
      <c r="D2234" s="44">
        <f>'Week 20'!$A$26</f>
        <v>0.23958333333333323</v>
      </c>
      <c r="E2234" s="43">
        <f t="shared" si="103"/>
        <v>42508.197916666672</v>
      </c>
      <c r="F2234" s="44">
        <f t="shared" si="104"/>
        <v>42508.197916666672</v>
      </c>
      <c r="G2234" s="47" t="str">
        <f>'Week 20'!$E$26</f>
        <v>From the Runway</v>
      </c>
      <c r="H2234" s="46" t="str">
        <f>VLOOKUP(G2234,'EPG Description Guide'!A:K,10,FALSE)</f>
        <v>De la Pasarela</v>
      </c>
      <c r="I2234" s="46" t="str">
        <f>VLOOKUP(G2234,'EPG Description Guide'!A:K,11,FALSE)</f>
        <v>Mantente al día de las últimas tendencias y estilos directamente desde la pasarela de las capitales de la moda del mundo.</v>
      </c>
    </row>
    <row r="2235" spans="1:9" ht="15" customHeight="1" x14ac:dyDescent="0.2">
      <c r="A2235" t="str">
        <f t="shared" si="102"/>
        <v>Odd</v>
      </c>
      <c r="B2235" s="9">
        <v>2233</v>
      </c>
      <c r="C2235" s="43">
        <f>'Week 20'!$E$2</f>
        <v>42508</v>
      </c>
      <c r="D2235" s="44">
        <f>'Week 20'!$A$27</f>
        <v>0.24999999999999989</v>
      </c>
      <c r="E2235" s="43">
        <f t="shared" si="103"/>
        <v>42508.208333333336</v>
      </c>
      <c r="F2235" s="44">
        <f t="shared" si="104"/>
        <v>42508.208333333336</v>
      </c>
      <c r="G2235" s="47" t="str">
        <f>'Week 20'!$E$27</f>
        <v>Photographers</v>
      </c>
      <c r="H2235" s="46" t="str">
        <f>VLOOKUP(G2235,'EPG Description Guide'!A:K,10,FALSE)</f>
        <v>Fotógrafos</v>
      </c>
      <c r="I2235" s="46" t="str">
        <f>VLOOKUP(G2235,'EPG Description Guide'!A:K,11,FALSE)</f>
        <v>Observa a las modelos y sus sesiones de fotos desde el punto de vista de un fotógrafo y descubre qué se necesita para conseguir la mejor fotografía.</v>
      </c>
    </row>
    <row r="2236" spans="1:9" ht="15" customHeight="1" x14ac:dyDescent="0.2">
      <c r="A2236" t="str">
        <f t="shared" si="102"/>
        <v>Even</v>
      </c>
      <c r="B2236" s="9">
        <v>2234</v>
      </c>
      <c r="C2236" s="43">
        <f>'Week 20'!$E$2</f>
        <v>42508</v>
      </c>
      <c r="D2236" s="44">
        <f>'Week 20'!$A$28</f>
        <v>0.26041666666666657</v>
      </c>
      <c r="E2236" s="43">
        <f t="shared" si="103"/>
        <v>42508.21875</v>
      </c>
      <c r="F2236" s="44">
        <f t="shared" si="104"/>
        <v>42508.21875</v>
      </c>
      <c r="G2236" s="47" t="str">
        <f>'Week 20'!$E$28</f>
        <v>Photographers</v>
      </c>
      <c r="H2236" s="46" t="str">
        <f>VLOOKUP(G2236,'EPG Description Guide'!A:K,10,FALSE)</f>
        <v>Fotógrafos</v>
      </c>
      <c r="I2236" s="46" t="str">
        <f>VLOOKUP(G2236,'EPG Description Guide'!A:K,11,FALSE)</f>
        <v>Observa a las modelos y sus sesiones de fotos desde el punto de vista de un fotógrafo y descubre qué se necesita para conseguir la mejor fotografía.</v>
      </c>
    </row>
    <row r="2237" spans="1:9" ht="15" customHeight="1" x14ac:dyDescent="0.2">
      <c r="A2237" t="str">
        <f t="shared" si="102"/>
        <v>Odd</v>
      </c>
      <c r="B2237" s="9">
        <v>2235</v>
      </c>
      <c r="C2237" s="43">
        <f>'Week 20'!$E$2</f>
        <v>42508</v>
      </c>
      <c r="D2237" s="44">
        <f>'Week 20'!$A$29</f>
        <v>0.27083333333333326</v>
      </c>
      <c r="E2237" s="43">
        <f t="shared" si="103"/>
        <v>42508.229166666672</v>
      </c>
      <c r="F2237" s="44">
        <f t="shared" si="104"/>
        <v>42508.229166666672</v>
      </c>
      <c r="G2237" s="47" t="str">
        <f>'Week 20'!$E$29</f>
        <v>Invitation Only</v>
      </c>
      <c r="H2237" s="46" t="str">
        <f>VLOOKUP(G2237,'EPG Description Guide'!A:K,10,FALSE)</f>
        <v>Solo con Invitación</v>
      </c>
      <c r="I2237" s="46" t="str">
        <f>VLOOKUP(G2237,'EPG Description Guide'!A:K,11,FALSE)</f>
        <v>Desde el comienzo de las fiestas hasta los after, consigue acceso exclusivo a los eventos más glamourosos de todo el mundo.</v>
      </c>
    </row>
    <row r="2238" spans="1:9" ht="15" customHeight="1" x14ac:dyDescent="0.2">
      <c r="A2238" t="str">
        <f t="shared" si="102"/>
        <v>Even</v>
      </c>
      <c r="B2238" s="9">
        <v>2236</v>
      </c>
      <c r="C2238" s="43">
        <f>'Week 20'!$E$2</f>
        <v>42508</v>
      </c>
      <c r="D2238" s="44">
        <f>'Week 20'!$A$30</f>
        <v>0.28124999999999994</v>
      </c>
      <c r="E2238" s="43">
        <f t="shared" si="103"/>
        <v>42508.239583333336</v>
      </c>
      <c r="F2238" s="44">
        <f t="shared" si="104"/>
        <v>42508.239583333336</v>
      </c>
      <c r="G2238" s="47" t="str">
        <f>'Week 20'!$E$30</f>
        <v>Invitation Only</v>
      </c>
      <c r="H2238" s="46" t="str">
        <f>VLOOKUP(G2238,'EPG Description Guide'!A:K,10,FALSE)</f>
        <v>Solo con Invitación</v>
      </c>
      <c r="I2238" s="46" t="str">
        <f>VLOOKUP(G2238,'EPG Description Guide'!A:K,11,FALSE)</f>
        <v>Desde el comienzo de las fiestas hasta los after, consigue acceso exclusivo a los eventos más glamourosos de todo el mundo.</v>
      </c>
    </row>
    <row r="2239" spans="1:9" ht="15" customHeight="1" x14ac:dyDescent="0.2">
      <c r="A2239" t="str">
        <f t="shared" si="102"/>
        <v>Odd</v>
      </c>
      <c r="B2239" s="9">
        <v>2237</v>
      </c>
      <c r="C2239" s="43">
        <f>'Week 20'!$E$2</f>
        <v>42508</v>
      </c>
      <c r="D2239" s="44">
        <f>'Week 20'!$A$31</f>
        <v>0.29166666666666663</v>
      </c>
      <c r="E2239" s="43">
        <f t="shared" si="103"/>
        <v>42508.25</v>
      </c>
      <c r="F2239" s="44">
        <f t="shared" si="104"/>
        <v>42508.25</v>
      </c>
      <c r="G2239" s="47" t="str">
        <f>'Week 20'!$E$31</f>
        <v>From the Runway</v>
      </c>
      <c r="H2239" s="46" t="str">
        <f>VLOOKUP(G2239,'EPG Description Guide'!A:K,10,FALSE)</f>
        <v>De la Pasarela</v>
      </c>
      <c r="I2239" s="46" t="str">
        <f>VLOOKUP(G2239,'EPG Description Guide'!A:K,11,FALSE)</f>
        <v>Mantente al día de las últimas tendencias y estilos directamente desde la pasarela de las capitales de la moda del mundo.</v>
      </c>
    </row>
    <row r="2240" spans="1:9" ht="15" customHeight="1" x14ac:dyDescent="0.2">
      <c r="A2240" t="str">
        <f t="shared" si="102"/>
        <v>Even</v>
      </c>
      <c r="B2240" s="9">
        <v>2238</v>
      </c>
      <c r="C2240" s="43">
        <f>'Week 20'!$E$2</f>
        <v>42508</v>
      </c>
      <c r="D2240" s="44">
        <f>'Week 20'!$A$32</f>
        <v>0.30208333333333331</v>
      </c>
      <c r="E2240" s="43">
        <f t="shared" si="103"/>
        <v>42508.260416666672</v>
      </c>
      <c r="F2240" s="44">
        <f t="shared" si="104"/>
        <v>42508.260416666672</v>
      </c>
      <c r="G2240" s="47" t="str">
        <f>'Week 20'!$E$32</f>
        <v>From the Runway</v>
      </c>
      <c r="H2240" s="46" t="str">
        <f>VLOOKUP(G2240,'EPG Description Guide'!A:K,10,FALSE)</f>
        <v>De la Pasarela</v>
      </c>
      <c r="I2240" s="46" t="str">
        <f>VLOOKUP(G2240,'EPG Description Guide'!A:K,11,FALSE)</f>
        <v>Mantente al día de las últimas tendencias y estilos directamente desde la pasarela de las capitales de la moda del mundo.</v>
      </c>
    </row>
    <row r="2241" spans="1:9" ht="15" customHeight="1" x14ac:dyDescent="0.2">
      <c r="A2241" t="str">
        <f t="shared" si="102"/>
        <v>Odd</v>
      </c>
      <c r="B2241" s="9">
        <v>2239</v>
      </c>
      <c r="C2241" s="43">
        <f>'Week 20'!$E$2</f>
        <v>42508</v>
      </c>
      <c r="D2241" s="44">
        <f>'Week 20'!$A$33</f>
        <v>0.3125</v>
      </c>
      <c r="E2241" s="43">
        <f t="shared" si="103"/>
        <v>42508.270833333336</v>
      </c>
      <c r="F2241" s="44">
        <f t="shared" si="104"/>
        <v>42508.270833333336</v>
      </c>
      <c r="G2241" s="47" t="str">
        <f>'Week 20'!$E$33</f>
        <v>What's Haute</v>
      </c>
      <c r="H2241" s="46" t="str">
        <f>VLOOKUP(G2241,'EPG Description Guide'!A:K,10,FALSE)</f>
        <v>Alta Costura</v>
      </c>
      <c r="I2241" s="46" t="str">
        <f>VLOOKUP(G2241,'EPG Description Guide'!A:K,11,FALSE)</f>
        <v>La revista y guía definitiva de estilo de vida de lujo para la élite que disfruta de una vida glamourosa.</v>
      </c>
    </row>
    <row r="2242" spans="1:9" ht="15" customHeight="1" x14ac:dyDescent="0.2">
      <c r="A2242" t="str">
        <f t="shared" si="102"/>
        <v>Even</v>
      </c>
      <c r="B2242" s="9">
        <v>2240</v>
      </c>
      <c r="C2242" s="43">
        <f>'Week 20'!$E$2</f>
        <v>42508</v>
      </c>
      <c r="D2242" s="44">
        <f>'Week 20'!$A$34</f>
        <v>0.32291666666666669</v>
      </c>
      <c r="E2242" s="43">
        <f t="shared" si="103"/>
        <v>42508.28125</v>
      </c>
      <c r="F2242" s="44">
        <f t="shared" si="104"/>
        <v>42508.28125</v>
      </c>
      <c r="G2242" s="47" t="str">
        <f>'Week 20'!$E$34</f>
        <v>What's Haute</v>
      </c>
      <c r="H2242" s="46" t="str">
        <f>VLOOKUP(G2242,'EPG Description Guide'!A:K,10,FALSE)</f>
        <v>Alta Costura</v>
      </c>
      <c r="I2242" s="46" t="str">
        <f>VLOOKUP(G2242,'EPG Description Guide'!A:K,11,FALSE)</f>
        <v>La revista y guía definitiva de estilo de vida de lujo para la élite que disfruta de una vida glamourosa.</v>
      </c>
    </row>
    <row r="2243" spans="1:9" ht="15" customHeight="1" x14ac:dyDescent="0.2">
      <c r="A2243" t="str">
        <f t="shared" si="102"/>
        <v>Odd</v>
      </c>
      <c r="B2243" s="9">
        <v>2241</v>
      </c>
      <c r="C2243" s="43">
        <f>'Week 20'!$E$2</f>
        <v>42508</v>
      </c>
      <c r="D2243" s="44">
        <f>'Week 20'!$A$35</f>
        <v>0.33333333333333337</v>
      </c>
      <c r="E2243" s="43">
        <f t="shared" si="103"/>
        <v>42508.291666666672</v>
      </c>
      <c r="F2243" s="44">
        <f t="shared" si="104"/>
        <v>42508.291666666672</v>
      </c>
      <c r="G2243" s="47" t="str">
        <f>'Week 20'!$E$35</f>
        <v>Yoga Health &amp; Well Being Ep7</v>
      </c>
      <c r="H2243" s="46" t="str">
        <f>VLOOKUP(G2243,'EPG Description Guide'!A:K,10,FALSE)</f>
        <v>Yoga, Salud y Bienestar</v>
      </c>
      <c r="I2243" s="46" t="str">
        <f>VLOOKUP(G2243,'EPG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244" spans="1:9" ht="15" customHeight="1" x14ac:dyDescent="0.2">
      <c r="A2244" t="str">
        <f t="shared" ref="A2244:A2307" si="105">IF(MOD(B2244,2),"Odd","Even")</f>
        <v>Even</v>
      </c>
      <c r="B2244" s="9">
        <v>2242</v>
      </c>
      <c r="C2244" s="43">
        <f>'Week 20'!$E$2</f>
        <v>42508</v>
      </c>
      <c r="D2244" s="44">
        <f>'Week 20'!$A$36</f>
        <v>0.34375000000000006</v>
      </c>
      <c r="E2244" s="43">
        <f t="shared" ref="E2244:E2307" si="106">($C2244+$D2244)-(1/24)</f>
        <v>42508.302083333336</v>
      </c>
      <c r="F2244" s="44">
        <f t="shared" ref="F2244:F2307" si="107">($C2244+$D2244)-(1/24)</f>
        <v>42508.302083333336</v>
      </c>
      <c r="G2244" s="47" t="str">
        <f>'Week 20'!$E$36</f>
        <v>Yoga Health &amp; Well Being Ep7</v>
      </c>
      <c r="H2244" s="46" t="str">
        <f>VLOOKUP(G2244,'EPG Description Guide'!A:K,10,FALSE)</f>
        <v>Yoga, Salud y Bienestar</v>
      </c>
      <c r="I2244" s="46" t="str">
        <f>VLOOKUP(G2244,'EPG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245" spans="1:9" ht="15" customHeight="1" x14ac:dyDescent="0.2">
      <c r="A2245" t="str">
        <f t="shared" si="105"/>
        <v>Odd</v>
      </c>
      <c r="B2245" s="9">
        <v>2243</v>
      </c>
      <c r="C2245" s="43">
        <f>'Week 20'!$E$2</f>
        <v>42508</v>
      </c>
      <c r="D2245" s="44">
        <f>'Week 20'!$A$37</f>
        <v>0.35416666666666674</v>
      </c>
      <c r="E2245" s="43">
        <f t="shared" si="106"/>
        <v>42508.3125</v>
      </c>
      <c r="F2245" s="44">
        <f t="shared" si="107"/>
        <v>42508.3125</v>
      </c>
      <c r="G2245" s="47" t="str">
        <f>'Week 20'!$E$37</f>
        <v>From the Runway</v>
      </c>
      <c r="H2245" s="46" t="str">
        <f>VLOOKUP(G2245,'EPG Description Guide'!A:K,10,FALSE)</f>
        <v>De la Pasarela</v>
      </c>
      <c r="I2245" s="46" t="str">
        <f>VLOOKUP(G2245,'EPG Description Guide'!A:K,11,FALSE)</f>
        <v>Mantente al día de las últimas tendencias y estilos directamente desde la pasarela de las capitales de la moda del mundo.</v>
      </c>
    </row>
    <row r="2246" spans="1:9" ht="15" customHeight="1" x14ac:dyDescent="0.2">
      <c r="A2246" t="str">
        <f t="shared" si="105"/>
        <v>Even</v>
      </c>
      <c r="B2246" s="9">
        <v>2244</v>
      </c>
      <c r="C2246" s="43">
        <f>'Week 20'!$E$2</f>
        <v>42508</v>
      </c>
      <c r="D2246" s="44">
        <f>'Week 20'!$A$38</f>
        <v>0.36458333333333343</v>
      </c>
      <c r="E2246" s="43">
        <f t="shared" si="106"/>
        <v>42508.322916666672</v>
      </c>
      <c r="F2246" s="44">
        <f t="shared" si="107"/>
        <v>42508.322916666672</v>
      </c>
      <c r="G2246" s="47" t="str">
        <f>'Week 20'!$E$38</f>
        <v>From the Runway</v>
      </c>
      <c r="H2246" s="46" t="str">
        <f>VLOOKUP(G2246,'EPG Description Guide'!A:K,10,FALSE)</f>
        <v>De la Pasarela</v>
      </c>
      <c r="I2246" s="46" t="str">
        <f>VLOOKUP(G2246,'EPG Description Guide'!A:K,11,FALSE)</f>
        <v>Mantente al día de las últimas tendencias y estilos directamente desde la pasarela de las capitales de la moda del mundo.</v>
      </c>
    </row>
    <row r="2247" spans="1:9" ht="15" customHeight="1" x14ac:dyDescent="0.2">
      <c r="A2247" t="str">
        <f t="shared" si="105"/>
        <v>Odd</v>
      </c>
      <c r="B2247" s="9">
        <v>2245</v>
      </c>
      <c r="C2247" s="43">
        <f>'Week 20'!$E$2</f>
        <v>42508</v>
      </c>
      <c r="D2247" s="44">
        <f>'Week 20'!$A$39</f>
        <v>0.37500000000000011</v>
      </c>
      <c r="E2247" s="43">
        <f t="shared" si="106"/>
        <v>42508.333333333336</v>
      </c>
      <c r="F2247" s="44">
        <f t="shared" si="107"/>
        <v>42508.333333333336</v>
      </c>
      <c r="G2247" s="47" t="str">
        <f>'Week 20'!$E$39</f>
        <v>Photographers</v>
      </c>
      <c r="H2247" s="46" t="str">
        <f>VLOOKUP(G2247,'EPG Description Guide'!A:K,10,FALSE)</f>
        <v>Fotógrafos</v>
      </c>
      <c r="I2247" s="46" t="str">
        <f>VLOOKUP(G2247,'EPG Description Guide'!A:K,11,FALSE)</f>
        <v>Observa a las modelos y sus sesiones de fotos desde el punto de vista de un fotógrafo y descubre qué se necesita para conseguir la mejor fotografía.</v>
      </c>
    </row>
    <row r="2248" spans="1:9" ht="15" customHeight="1" x14ac:dyDescent="0.2">
      <c r="A2248" t="str">
        <f t="shared" si="105"/>
        <v>Even</v>
      </c>
      <c r="B2248" s="9">
        <v>2246</v>
      </c>
      <c r="C2248" s="43">
        <f>'Week 20'!$E$2</f>
        <v>42508</v>
      </c>
      <c r="D2248" s="44">
        <f>'Week 20'!$A$40</f>
        <v>0.3854166666666668</v>
      </c>
      <c r="E2248" s="43">
        <f t="shared" si="106"/>
        <v>42508.34375</v>
      </c>
      <c r="F2248" s="44">
        <f t="shared" si="107"/>
        <v>42508.34375</v>
      </c>
      <c r="G2248" s="47" t="str">
        <f>'Week 20'!$E$40</f>
        <v>Photographers</v>
      </c>
      <c r="H2248" s="46" t="str">
        <f>VLOOKUP(G2248,'EPG Description Guide'!A:K,10,FALSE)</f>
        <v>Fotógrafos</v>
      </c>
      <c r="I2248" s="46" t="str">
        <f>VLOOKUP(G2248,'EPG Description Guide'!A:K,11,FALSE)</f>
        <v>Observa a las modelos y sus sesiones de fotos desde el punto de vista de un fotógrafo y descubre qué se necesita para conseguir la mejor fotografía.</v>
      </c>
    </row>
    <row r="2249" spans="1:9" ht="15" customHeight="1" x14ac:dyDescent="0.2">
      <c r="A2249" t="str">
        <f t="shared" si="105"/>
        <v>Odd</v>
      </c>
      <c r="B2249" s="9">
        <v>2247</v>
      </c>
      <c r="C2249" s="43">
        <f>'Week 20'!$E$2</f>
        <v>42508</v>
      </c>
      <c r="D2249" s="44">
        <f>'Week 20'!$A$41</f>
        <v>0.39583333333333348</v>
      </c>
      <c r="E2249" s="43">
        <f t="shared" si="106"/>
        <v>42508.354166666672</v>
      </c>
      <c r="F2249" s="44">
        <f t="shared" si="107"/>
        <v>42508.354166666672</v>
      </c>
      <c r="G2249" s="47" t="str">
        <f>'Week 20'!$E$41</f>
        <v>Invitation Only</v>
      </c>
      <c r="H2249" s="46" t="str">
        <f>VLOOKUP(G2249,'EPG Description Guide'!A:K,10,FALSE)</f>
        <v>Solo con Invitación</v>
      </c>
      <c r="I2249" s="46" t="str">
        <f>VLOOKUP(G2249,'EPG Description Guide'!A:K,11,FALSE)</f>
        <v>Desde el comienzo de las fiestas hasta los after, consigue acceso exclusivo a los eventos más glamourosos de todo el mundo.</v>
      </c>
    </row>
    <row r="2250" spans="1:9" ht="15" customHeight="1" x14ac:dyDescent="0.2">
      <c r="A2250" t="str">
        <f t="shared" si="105"/>
        <v>Even</v>
      </c>
      <c r="B2250" s="9">
        <v>2248</v>
      </c>
      <c r="C2250" s="43">
        <f>'Week 20'!$E$2</f>
        <v>42508</v>
      </c>
      <c r="D2250" s="44">
        <f>'Week 20'!$A$42</f>
        <v>0.40625000000000017</v>
      </c>
      <c r="E2250" s="43">
        <f t="shared" si="106"/>
        <v>42508.364583333336</v>
      </c>
      <c r="F2250" s="44">
        <f t="shared" si="107"/>
        <v>42508.364583333336</v>
      </c>
      <c r="G2250" s="47" t="str">
        <f>'Week 20'!$E$42</f>
        <v>Invitation Only</v>
      </c>
      <c r="H2250" s="46" t="str">
        <f>VLOOKUP(G2250,'EPG Description Guide'!A:K,10,FALSE)</f>
        <v>Solo con Invitación</v>
      </c>
      <c r="I2250" s="46" t="str">
        <f>VLOOKUP(G2250,'EPG Description Guide'!A:K,11,FALSE)</f>
        <v>Desde el comienzo de las fiestas hasta los after, consigue acceso exclusivo a los eventos más glamourosos de todo el mundo.</v>
      </c>
    </row>
    <row r="2251" spans="1:9" ht="15" customHeight="1" x14ac:dyDescent="0.2">
      <c r="A2251" t="str">
        <f t="shared" si="105"/>
        <v>Odd</v>
      </c>
      <c r="B2251" s="9">
        <v>2249</v>
      </c>
      <c r="C2251" s="43">
        <f>'Week 20'!$E$2</f>
        <v>42508</v>
      </c>
      <c r="D2251" s="44">
        <f>'Week 20'!$A$43</f>
        <v>0.41666666666666685</v>
      </c>
      <c r="E2251" s="43">
        <f t="shared" si="106"/>
        <v>42508.375</v>
      </c>
      <c r="F2251" s="44">
        <f t="shared" si="107"/>
        <v>42508.375</v>
      </c>
      <c r="G2251" s="47" t="str">
        <f>'Week 20'!$E$43</f>
        <v>Agencies Ep9</v>
      </c>
      <c r="H2251" s="46" t="str">
        <f>VLOOKUP(G2251,'EPG Description Guide'!A:K,10,FALSE)</f>
        <v>Agencias</v>
      </c>
      <c r="I2251" s="46" t="str">
        <f>VLOOKUP(G2251,'EPG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52" spans="1:9" ht="15" customHeight="1" x14ac:dyDescent="0.2">
      <c r="A2252" t="str">
        <f t="shared" si="105"/>
        <v>Even</v>
      </c>
      <c r="B2252" s="9">
        <v>2250</v>
      </c>
      <c r="C2252" s="43">
        <f>'Week 20'!$E$2</f>
        <v>42508</v>
      </c>
      <c r="D2252" s="44">
        <f>'Week 20'!$A$44</f>
        <v>0.42708333333333354</v>
      </c>
      <c r="E2252" s="43">
        <f t="shared" si="106"/>
        <v>42508.385416666672</v>
      </c>
      <c r="F2252" s="44">
        <f t="shared" si="107"/>
        <v>42508.385416666672</v>
      </c>
      <c r="G2252" s="47" t="str">
        <f>'Week 20'!$E$44</f>
        <v>Agencies Ep9</v>
      </c>
      <c r="H2252" s="46" t="str">
        <f>VLOOKUP(G2252,'EPG Description Guide'!A:K,10,FALSE)</f>
        <v>Agencias</v>
      </c>
      <c r="I2252" s="46" t="str">
        <f>VLOOKUP(G2252,'EPG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53" spans="1:9" ht="15" customHeight="1" x14ac:dyDescent="0.2">
      <c r="A2253" t="str">
        <f t="shared" si="105"/>
        <v>Odd</v>
      </c>
      <c r="B2253" s="9">
        <v>2251</v>
      </c>
      <c r="C2253" s="43">
        <f>'Week 20'!$E$2</f>
        <v>42508</v>
      </c>
      <c r="D2253" s="44">
        <f>'Week 20'!$A$45</f>
        <v>0.43750000000000022</v>
      </c>
      <c r="E2253" s="43">
        <f t="shared" si="106"/>
        <v>42508.395833333336</v>
      </c>
      <c r="F2253" s="44">
        <f t="shared" si="107"/>
        <v>42508.395833333336</v>
      </c>
      <c r="G2253" s="47" t="str">
        <f>'Week 20'!$E$45</f>
        <v>From the Runway</v>
      </c>
      <c r="H2253" s="46" t="str">
        <f>VLOOKUP(G2253,'EPG Description Guide'!A:K,10,FALSE)</f>
        <v>De la Pasarela</v>
      </c>
      <c r="I2253" s="46" t="str">
        <f>VLOOKUP(G2253,'EPG Description Guide'!A:K,11,FALSE)</f>
        <v>Mantente al día de las últimas tendencias y estilos directamente desde la pasarela de las capitales de la moda del mundo.</v>
      </c>
    </row>
    <row r="2254" spans="1:9" ht="15" customHeight="1" x14ac:dyDescent="0.2">
      <c r="A2254" t="str">
        <f t="shared" si="105"/>
        <v>Even</v>
      </c>
      <c r="B2254" s="9">
        <v>2252</v>
      </c>
      <c r="C2254" s="43">
        <f>'Week 20'!$E$2</f>
        <v>42508</v>
      </c>
      <c r="D2254" s="44">
        <f>'Week 20'!$A$46</f>
        <v>0.44791666666666691</v>
      </c>
      <c r="E2254" s="43">
        <f t="shared" si="106"/>
        <v>42508.40625</v>
      </c>
      <c r="F2254" s="44">
        <f t="shared" si="107"/>
        <v>42508.40625</v>
      </c>
      <c r="G2254" s="47" t="str">
        <f>'Week 20'!$E$46</f>
        <v>From the Runway</v>
      </c>
      <c r="H2254" s="46" t="str">
        <f>VLOOKUP(G2254,'EPG Description Guide'!A:K,10,FALSE)</f>
        <v>De la Pasarela</v>
      </c>
      <c r="I2254" s="46" t="str">
        <f>VLOOKUP(G2254,'EPG Description Guide'!A:K,11,FALSE)</f>
        <v>Mantente al día de las últimas tendencias y estilos directamente desde la pasarela de las capitales de la moda del mundo.</v>
      </c>
    </row>
    <row r="2255" spans="1:9" ht="15" customHeight="1" x14ac:dyDescent="0.2">
      <c r="A2255" t="str">
        <f t="shared" si="105"/>
        <v>Odd</v>
      </c>
      <c r="B2255" s="9">
        <v>2253</v>
      </c>
      <c r="C2255" s="43">
        <f>'Week 20'!$E$2</f>
        <v>42508</v>
      </c>
      <c r="D2255" s="44">
        <f>'Week 20'!$A$47</f>
        <v>0.45833333333333359</v>
      </c>
      <c r="E2255" s="43">
        <f t="shared" si="106"/>
        <v>42508.416666666672</v>
      </c>
      <c r="F2255" s="44">
        <f t="shared" si="107"/>
        <v>42508.416666666672</v>
      </c>
      <c r="G2255" s="47" t="str">
        <f>'Week 20'!$E$47</f>
        <v>One to Watch</v>
      </c>
      <c r="H2255" s="46" t="str">
        <f>VLOOKUP(G2255,'EPG Description Guide'!A:K,10,FALSE)</f>
        <v>Alguien a Seguir</v>
      </c>
      <c r="I2255" s="46" t="str">
        <f>VLOOKUP(G2255,'EPG Description Guide'!A:K,11,FALSE)</f>
        <v>Descubre las vidas reales y las carreras florecientes de las estrellas emergentes. Desde los pupilos del diseño, hasta las modelos más sensuales, los mejores estilistas y los talentosos maquilladores.</v>
      </c>
    </row>
    <row r="2256" spans="1:9" ht="15" customHeight="1" x14ac:dyDescent="0.2">
      <c r="A2256" t="str">
        <f t="shared" si="105"/>
        <v>Even</v>
      </c>
      <c r="B2256" s="9">
        <v>2254</v>
      </c>
      <c r="C2256" s="43">
        <f>'Week 20'!$E$2</f>
        <v>42508</v>
      </c>
      <c r="D2256" s="44">
        <f>'Week 20'!$A$48</f>
        <v>0.46875000000000028</v>
      </c>
      <c r="E2256" s="43">
        <f t="shared" si="106"/>
        <v>42508.427083333336</v>
      </c>
      <c r="F2256" s="44">
        <f t="shared" si="107"/>
        <v>42508.427083333336</v>
      </c>
      <c r="G2256" s="47" t="str">
        <f>'Week 20'!$E$48</f>
        <v>One to Watch</v>
      </c>
      <c r="H2256" s="46" t="str">
        <f>VLOOKUP(G2256,'EPG Description Guide'!A:K,10,FALSE)</f>
        <v>Alguien a Seguir</v>
      </c>
      <c r="I2256" s="46" t="str">
        <f>VLOOKUP(G2256,'EPG Description Guide'!A:K,11,FALSE)</f>
        <v>Descubre las vidas reales y las carreras florecientes de las estrellas emergentes. Desde los pupilos del diseño, hasta las modelos más sensuales, los mejores estilistas y los talentosos maquilladores.</v>
      </c>
    </row>
    <row r="2257" spans="1:9" ht="15" customHeight="1" x14ac:dyDescent="0.2">
      <c r="A2257" t="str">
        <f t="shared" si="105"/>
        <v>Odd</v>
      </c>
      <c r="B2257" s="9">
        <v>2255</v>
      </c>
      <c r="C2257" s="43">
        <f>'Week 20'!$E$2</f>
        <v>42508</v>
      </c>
      <c r="D2257" s="44">
        <f>'Week 20'!$A$49</f>
        <v>0.47916666666666696</v>
      </c>
      <c r="E2257" s="43">
        <f t="shared" si="106"/>
        <v>42508.4375</v>
      </c>
      <c r="F2257" s="44">
        <f t="shared" si="107"/>
        <v>42508.4375</v>
      </c>
      <c r="G2257" s="47" t="str">
        <f>'Week 20'!$E$49</f>
        <v>From the Runway</v>
      </c>
      <c r="H2257" s="46" t="str">
        <f>VLOOKUP(G2257,'EPG Description Guide'!A:K,10,FALSE)</f>
        <v>De la Pasarela</v>
      </c>
      <c r="I2257" s="46" t="str">
        <f>VLOOKUP(G2257,'EPG Description Guide'!A:K,11,FALSE)</f>
        <v>Mantente al día de las últimas tendencias y estilos directamente desde la pasarela de las capitales de la moda del mundo.</v>
      </c>
    </row>
    <row r="2258" spans="1:9" ht="15" customHeight="1" x14ac:dyDescent="0.2">
      <c r="A2258" t="str">
        <f t="shared" si="105"/>
        <v>Even</v>
      </c>
      <c r="B2258" s="9">
        <v>2256</v>
      </c>
      <c r="C2258" s="43">
        <f>'Week 20'!$E$2</f>
        <v>42508</v>
      </c>
      <c r="D2258" s="44">
        <f>'Week 20'!$A$50</f>
        <v>0.48958333333333365</v>
      </c>
      <c r="E2258" s="43">
        <f t="shared" si="106"/>
        <v>42508.447916666672</v>
      </c>
      <c r="F2258" s="44">
        <f t="shared" si="107"/>
        <v>42508.447916666672</v>
      </c>
      <c r="G2258" s="47" t="str">
        <f>'Week 20'!$E$50</f>
        <v>From the Runway</v>
      </c>
      <c r="H2258" s="46" t="str">
        <f>VLOOKUP(G2258,'EPG Description Guide'!A:K,10,FALSE)</f>
        <v>De la Pasarela</v>
      </c>
      <c r="I2258" s="46" t="str">
        <f>VLOOKUP(G2258,'EPG Description Guide'!A:K,11,FALSE)</f>
        <v>Mantente al día de las últimas tendencias y estilos directamente desde la pasarela de las capitales de la moda del mundo.</v>
      </c>
    </row>
    <row r="2259" spans="1:9" ht="15" customHeight="1" x14ac:dyDescent="0.2">
      <c r="A2259" t="str">
        <f t="shared" si="105"/>
        <v>Odd</v>
      </c>
      <c r="B2259" s="9">
        <v>2257</v>
      </c>
      <c r="C2259" s="43">
        <f>'Week 20'!$E$2</f>
        <v>42508</v>
      </c>
      <c r="D2259" s="44">
        <f>'Week 20'!$A$51</f>
        <v>0.50000000000000033</v>
      </c>
      <c r="E2259" s="43">
        <f t="shared" si="106"/>
        <v>42508.458333333336</v>
      </c>
      <c r="F2259" s="44">
        <f t="shared" si="107"/>
        <v>42508.458333333336</v>
      </c>
      <c r="G2259" s="47" t="str">
        <f>'Week 20'!$E$51</f>
        <v>Photographers</v>
      </c>
      <c r="H2259" s="46" t="str">
        <f>VLOOKUP(G2259,'EPG Description Guide'!A:K,10,FALSE)</f>
        <v>Fotógrafos</v>
      </c>
      <c r="I2259" s="46" t="str">
        <f>VLOOKUP(G2259,'EPG Description Guide'!A:K,11,FALSE)</f>
        <v>Observa a las modelos y sus sesiones de fotos desde el punto de vista de un fotógrafo y descubre qué se necesita para conseguir la mejor fotografía.</v>
      </c>
    </row>
    <row r="2260" spans="1:9" ht="15" customHeight="1" x14ac:dyDescent="0.2">
      <c r="A2260" t="str">
        <f t="shared" si="105"/>
        <v>Even</v>
      </c>
      <c r="B2260" s="9">
        <v>2258</v>
      </c>
      <c r="C2260" s="43">
        <f>'Week 20'!$E$2</f>
        <v>42508</v>
      </c>
      <c r="D2260" s="44">
        <f>'Week 20'!$A$52</f>
        <v>0.51041666666666696</v>
      </c>
      <c r="E2260" s="43">
        <f t="shared" si="106"/>
        <v>42508.46875</v>
      </c>
      <c r="F2260" s="44">
        <f t="shared" si="107"/>
        <v>42508.46875</v>
      </c>
      <c r="G2260" s="47" t="str">
        <f>'Week 20'!$E$52</f>
        <v>Photographers</v>
      </c>
      <c r="H2260" s="46" t="str">
        <f>VLOOKUP(G2260,'EPG Description Guide'!A:K,10,FALSE)</f>
        <v>Fotógrafos</v>
      </c>
      <c r="I2260" s="46" t="str">
        <f>VLOOKUP(G2260,'EPG Description Guide'!A:K,11,FALSE)</f>
        <v>Observa a las modelos y sus sesiones de fotos desde el punto de vista de un fotógrafo y descubre qué se necesita para conseguir la mejor fotografía.</v>
      </c>
    </row>
    <row r="2261" spans="1:9" ht="15" customHeight="1" x14ac:dyDescent="0.2">
      <c r="A2261" t="str">
        <f t="shared" si="105"/>
        <v>Odd</v>
      </c>
      <c r="B2261" s="9">
        <v>2259</v>
      </c>
      <c r="C2261" s="43">
        <f>'Week 20'!$E$2</f>
        <v>42508</v>
      </c>
      <c r="D2261" s="44">
        <f>'Week 20'!$A$53</f>
        <v>0.52083333333333359</v>
      </c>
      <c r="E2261" s="43">
        <f t="shared" si="106"/>
        <v>42508.479166666672</v>
      </c>
      <c r="F2261" s="44">
        <f t="shared" si="107"/>
        <v>42508.479166666672</v>
      </c>
      <c r="G2261" s="47" t="str">
        <f>'Week 20'!$E$53</f>
        <v>Robo Girls Ep3</v>
      </c>
      <c r="H2261" s="46" t="str">
        <f>VLOOKUP(G2261,'EPG Description Guide'!A:K,10,FALSE)</f>
        <v>Robogirls</v>
      </c>
      <c r="I2261" s="46" t="str">
        <f>VLOOKUP(G2261,'EPG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62" spans="1:9" ht="15" customHeight="1" x14ac:dyDescent="0.2">
      <c r="A2262" t="str">
        <f t="shared" si="105"/>
        <v>Even</v>
      </c>
      <c r="B2262" s="9">
        <v>2260</v>
      </c>
      <c r="C2262" s="43">
        <f>'Week 20'!$E$2</f>
        <v>42508</v>
      </c>
      <c r="D2262" s="44">
        <f>'Week 20'!$A$54</f>
        <v>0.53125000000000022</v>
      </c>
      <c r="E2262" s="43">
        <f t="shared" si="106"/>
        <v>42508.489583333336</v>
      </c>
      <c r="F2262" s="44">
        <f t="shared" si="107"/>
        <v>42508.489583333336</v>
      </c>
      <c r="G2262" s="47" t="str">
        <f>'Week 20'!$E$54</f>
        <v>Robo Girls Ep3</v>
      </c>
      <c r="H2262" s="46" t="str">
        <f>VLOOKUP(G2262,'EPG Description Guide'!A:K,10,FALSE)</f>
        <v>Robogirls</v>
      </c>
      <c r="I2262" s="46" t="str">
        <f>VLOOKUP(G2262,'EPG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63" spans="1:9" ht="15" customHeight="1" x14ac:dyDescent="0.2">
      <c r="A2263" t="str">
        <f t="shared" si="105"/>
        <v>Odd</v>
      </c>
      <c r="B2263" s="9">
        <v>2261</v>
      </c>
      <c r="C2263" s="43">
        <f>'Week 20'!$E$2</f>
        <v>42508</v>
      </c>
      <c r="D2263" s="44">
        <f>'Week 20'!$A$55</f>
        <v>0.54166666666666685</v>
      </c>
      <c r="E2263" s="43">
        <f t="shared" si="106"/>
        <v>42508.5</v>
      </c>
      <c r="F2263" s="44">
        <f t="shared" si="107"/>
        <v>42508.5</v>
      </c>
      <c r="G2263" s="47" t="str">
        <f>'Week 20'!$E$55</f>
        <v>Street Style</v>
      </c>
      <c r="H2263" s="46" t="str">
        <f>VLOOKUP(G2263,'EPG Description Guide'!A:K,10,FALSE)</f>
        <v>Estilo Urbano</v>
      </c>
      <c r="I2263" s="46" t="str">
        <f>VLOOKUP(G2263,'EPG Description Guide'!A:K,11,FALSE)</f>
        <v>Desde los rincones de Moscú y Hong Kong hasta las áreas más ajetreadas de Londres y Brasil, ten la oportunidad de ver diferentes estilos desde los pioneros de la moda de todo el mundo.</v>
      </c>
    </row>
    <row r="2264" spans="1:9" ht="15" customHeight="1" x14ac:dyDescent="0.2">
      <c r="A2264" t="str">
        <f t="shared" si="105"/>
        <v>Even</v>
      </c>
      <c r="B2264" s="9">
        <v>2262</v>
      </c>
      <c r="C2264" s="43">
        <f>'Week 20'!$E$2</f>
        <v>42508</v>
      </c>
      <c r="D2264" s="44">
        <f>'Week 20'!$A$56</f>
        <v>0.55208333333333348</v>
      </c>
      <c r="E2264" s="43">
        <f t="shared" si="106"/>
        <v>42508.510416666672</v>
      </c>
      <c r="F2264" s="44">
        <f t="shared" si="107"/>
        <v>42508.510416666672</v>
      </c>
      <c r="G2264" s="47" t="str">
        <f>'Week 20'!$E$56</f>
        <v>Street Style</v>
      </c>
      <c r="H2264" s="46" t="str">
        <f>VLOOKUP(G2264,'EPG Description Guide'!A:K,10,FALSE)</f>
        <v>Estilo Urbano</v>
      </c>
      <c r="I2264" s="46" t="str">
        <f>VLOOKUP(G2264,'EPG Description Guide'!A:K,11,FALSE)</f>
        <v>Desde los rincones de Moscú y Hong Kong hasta las áreas más ajetreadas de Londres y Brasil, ten la oportunidad de ver diferentes estilos desde los pioneros de la moda de todo el mundo.</v>
      </c>
    </row>
    <row r="2265" spans="1:9" ht="15" customHeight="1" x14ac:dyDescent="0.2">
      <c r="A2265" t="str">
        <f t="shared" si="105"/>
        <v>Odd</v>
      </c>
      <c r="B2265" s="9">
        <v>2263</v>
      </c>
      <c r="C2265" s="43">
        <f>'Week 20'!$E$2</f>
        <v>42508</v>
      </c>
      <c r="D2265" s="44">
        <f>'Week 20'!$A$57</f>
        <v>0.56250000000000011</v>
      </c>
      <c r="E2265" s="43">
        <f t="shared" si="106"/>
        <v>42508.520833333336</v>
      </c>
      <c r="F2265" s="44">
        <f t="shared" si="107"/>
        <v>42508.520833333336</v>
      </c>
      <c r="G2265" s="47" t="str">
        <f>'Week 20'!$E$57</f>
        <v>Agencies Ep9</v>
      </c>
      <c r="H2265" s="46" t="str">
        <f>VLOOKUP(G2265,'EPG Description Guide'!A:K,10,FALSE)</f>
        <v>Agencias</v>
      </c>
      <c r="I2265" s="46" t="str">
        <f>VLOOKUP(G2265,'EPG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66" spans="1:9" ht="15" customHeight="1" x14ac:dyDescent="0.2">
      <c r="A2266" t="str">
        <f t="shared" si="105"/>
        <v>Even</v>
      </c>
      <c r="B2266" s="9">
        <v>2264</v>
      </c>
      <c r="C2266" s="43">
        <f>'Week 20'!$E$2</f>
        <v>42508</v>
      </c>
      <c r="D2266" s="44">
        <f>'Week 20'!$A$58</f>
        <v>0.57291666666666674</v>
      </c>
      <c r="E2266" s="43">
        <f t="shared" si="106"/>
        <v>42508.53125</v>
      </c>
      <c r="F2266" s="44">
        <f t="shared" si="107"/>
        <v>42508.53125</v>
      </c>
      <c r="G2266" s="47" t="str">
        <f>'Week 20'!$E$58</f>
        <v>Agencies Ep9</v>
      </c>
      <c r="H2266" s="46" t="str">
        <f>VLOOKUP(G2266,'EPG Description Guide'!A:K,10,FALSE)</f>
        <v>Agencias</v>
      </c>
      <c r="I2266" s="46" t="str">
        <f>VLOOKUP(G2266,'EPG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67" spans="1:9" ht="15" customHeight="1" x14ac:dyDescent="0.2">
      <c r="A2267" t="str">
        <f t="shared" si="105"/>
        <v>Odd</v>
      </c>
      <c r="B2267" s="9">
        <v>2265</v>
      </c>
      <c r="C2267" s="43">
        <f>'Week 20'!$E$2</f>
        <v>42508</v>
      </c>
      <c r="D2267" s="44">
        <f>'Week 20'!$A$59</f>
        <v>0.58333333333333337</v>
      </c>
      <c r="E2267" s="43">
        <f t="shared" si="106"/>
        <v>42508.541666666672</v>
      </c>
      <c r="F2267" s="44">
        <f t="shared" si="107"/>
        <v>42508.541666666672</v>
      </c>
      <c r="G2267" s="47" t="str">
        <f>'Week 20'!$E$59</f>
        <v>From the Runway</v>
      </c>
      <c r="H2267" s="46" t="str">
        <f>VLOOKUP(G2267,'EPG Description Guide'!A:K,10,FALSE)</f>
        <v>De la Pasarela</v>
      </c>
      <c r="I2267" s="46" t="str">
        <f>VLOOKUP(G2267,'EPG Description Guide'!A:K,11,FALSE)</f>
        <v>Mantente al día de las últimas tendencias y estilos directamente desde la pasarela de las capitales de la moda del mundo.</v>
      </c>
    </row>
    <row r="2268" spans="1:9" ht="15" customHeight="1" x14ac:dyDescent="0.2">
      <c r="A2268" t="str">
        <f t="shared" si="105"/>
        <v>Even</v>
      </c>
      <c r="B2268" s="9">
        <v>2266</v>
      </c>
      <c r="C2268" s="43">
        <f>'Week 20'!$E$2</f>
        <v>42508</v>
      </c>
      <c r="D2268" s="44">
        <f>'Week 20'!$A$60</f>
        <v>0.59375</v>
      </c>
      <c r="E2268" s="43">
        <f t="shared" si="106"/>
        <v>42508.552083333336</v>
      </c>
      <c r="F2268" s="44">
        <f t="shared" si="107"/>
        <v>42508.552083333336</v>
      </c>
      <c r="G2268" s="47" t="str">
        <f>'Week 20'!$E$60</f>
        <v>From the Runway</v>
      </c>
      <c r="H2268" s="46" t="str">
        <f>VLOOKUP(G2268,'EPG Description Guide'!A:K,10,FALSE)</f>
        <v>De la Pasarela</v>
      </c>
      <c r="I2268" s="46" t="str">
        <f>VLOOKUP(G2268,'EPG Description Guide'!A:K,11,FALSE)</f>
        <v>Mantente al día de las últimas tendencias y estilos directamente desde la pasarela de las capitales de la moda del mundo.</v>
      </c>
    </row>
    <row r="2269" spans="1:9" ht="15" customHeight="1" x14ac:dyDescent="0.2">
      <c r="A2269" t="str">
        <f t="shared" si="105"/>
        <v>Odd</v>
      </c>
      <c r="B2269" s="9">
        <v>2267</v>
      </c>
      <c r="C2269" s="43">
        <f>'Week 20'!$E$2</f>
        <v>42508</v>
      </c>
      <c r="D2269" s="44">
        <f>'Week 20'!$A$61</f>
        <v>0.60416666666666663</v>
      </c>
      <c r="E2269" s="43">
        <f t="shared" si="106"/>
        <v>42508.5625</v>
      </c>
      <c r="F2269" s="44">
        <f t="shared" si="107"/>
        <v>42508.5625</v>
      </c>
      <c r="G2269" s="47" t="str">
        <f>'Week 20'!$E$61</f>
        <v>What's Haute</v>
      </c>
      <c r="H2269" s="46" t="str">
        <f>VLOOKUP(G2269,'EPG Description Guide'!A:K,10,FALSE)</f>
        <v>Alta Costura</v>
      </c>
      <c r="I2269" s="46" t="str">
        <f>VLOOKUP(G2269,'EPG Description Guide'!A:K,11,FALSE)</f>
        <v>La revista y guía definitiva de estilo de vida de lujo para la élite que disfruta de una vida glamourosa.</v>
      </c>
    </row>
    <row r="2270" spans="1:9" ht="15" customHeight="1" x14ac:dyDescent="0.2">
      <c r="A2270" t="str">
        <f t="shared" si="105"/>
        <v>Even</v>
      </c>
      <c r="B2270" s="9">
        <v>2268</v>
      </c>
      <c r="C2270" s="43">
        <f>'Week 20'!$E$2</f>
        <v>42508</v>
      </c>
      <c r="D2270" s="44">
        <f>'Week 20'!$A$62</f>
        <v>0.61458333333333326</v>
      </c>
      <c r="E2270" s="43">
        <f t="shared" si="106"/>
        <v>42508.572916666672</v>
      </c>
      <c r="F2270" s="44">
        <f t="shared" si="107"/>
        <v>42508.572916666672</v>
      </c>
      <c r="G2270" s="47" t="str">
        <f>'Week 20'!$E$62</f>
        <v>What's Haute</v>
      </c>
      <c r="H2270" s="46" t="str">
        <f>VLOOKUP(G2270,'EPG Description Guide'!A:K,10,FALSE)</f>
        <v>Alta Costura</v>
      </c>
      <c r="I2270" s="46" t="str">
        <f>VLOOKUP(G2270,'EPG Description Guide'!A:K,11,FALSE)</f>
        <v>La revista y guía definitiva de estilo de vida de lujo para la élite que disfruta de una vida glamourosa.</v>
      </c>
    </row>
    <row r="2271" spans="1:9" ht="15" customHeight="1" x14ac:dyDescent="0.2">
      <c r="A2271" t="str">
        <f t="shared" si="105"/>
        <v>Odd</v>
      </c>
      <c r="B2271" s="9">
        <v>2269</v>
      </c>
      <c r="C2271" s="43">
        <f>'Week 20'!$E$2</f>
        <v>42508</v>
      </c>
      <c r="D2271" s="44">
        <f>'Week 20'!$A$63</f>
        <v>0.62499999999999989</v>
      </c>
      <c r="E2271" s="43">
        <f t="shared" si="106"/>
        <v>42508.583333333336</v>
      </c>
      <c r="F2271" s="44">
        <f t="shared" si="107"/>
        <v>42508.583333333336</v>
      </c>
      <c r="G2271" s="47" t="str">
        <f>'Week 20'!$E$63</f>
        <v>From the Runway</v>
      </c>
      <c r="H2271" s="46" t="str">
        <f>VLOOKUP(G2271,'EPG Description Guide'!A:K,10,FALSE)</f>
        <v>De la Pasarela</v>
      </c>
      <c r="I2271" s="46" t="str">
        <f>VLOOKUP(G2271,'EPG Description Guide'!A:K,11,FALSE)</f>
        <v>Mantente al día de las últimas tendencias y estilos directamente desde la pasarela de las capitales de la moda del mundo.</v>
      </c>
    </row>
    <row r="2272" spans="1:9" ht="15" customHeight="1" x14ac:dyDescent="0.2">
      <c r="A2272" t="str">
        <f t="shared" si="105"/>
        <v>Even</v>
      </c>
      <c r="B2272" s="9">
        <v>2270</v>
      </c>
      <c r="C2272" s="43">
        <f>'Week 20'!$E$2</f>
        <v>42508</v>
      </c>
      <c r="D2272" s="44">
        <f>'Week 20'!$A$64</f>
        <v>0.63541666666666652</v>
      </c>
      <c r="E2272" s="43">
        <f t="shared" si="106"/>
        <v>42508.59375</v>
      </c>
      <c r="F2272" s="44">
        <f t="shared" si="107"/>
        <v>42508.59375</v>
      </c>
      <c r="G2272" s="47" t="str">
        <f>'Week 20'!$E$64</f>
        <v>From the Runway</v>
      </c>
      <c r="H2272" s="46" t="str">
        <f>VLOOKUP(G2272,'EPG Description Guide'!A:K,10,FALSE)</f>
        <v>De la Pasarela</v>
      </c>
      <c r="I2272" s="46" t="str">
        <f>VLOOKUP(G2272,'EPG Description Guide'!A:K,11,FALSE)</f>
        <v>Mantente al día de las últimas tendencias y estilos directamente desde la pasarela de las capitales de la moda del mundo.</v>
      </c>
    </row>
    <row r="2273" spans="1:9" ht="15" customHeight="1" x14ac:dyDescent="0.2">
      <c r="A2273" t="str">
        <f t="shared" si="105"/>
        <v>Odd</v>
      </c>
      <c r="B2273" s="9">
        <v>2271</v>
      </c>
      <c r="C2273" s="43">
        <f>'Week 20'!$E$2</f>
        <v>42508</v>
      </c>
      <c r="D2273" s="44">
        <f>'Week 20'!$A$65</f>
        <v>0.64583333333333315</v>
      </c>
      <c r="E2273" s="43">
        <f t="shared" si="106"/>
        <v>42508.604166666672</v>
      </c>
      <c r="F2273" s="44">
        <f t="shared" si="107"/>
        <v>42508.604166666672</v>
      </c>
      <c r="G2273" s="47" t="str">
        <f>'Week 20'!$E$65</f>
        <v>From the Runway</v>
      </c>
      <c r="H2273" s="46" t="str">
        <f>VLOOKUP(G2273,'EPG Description Guide'!A:K,10,FALSE)</f>
        <v>De la Pasarela</v>
      </c>
      <c r="I2273" s="46" t="str">
        <f>VLOOKUP(G2273,'EPG Description Guide'!A:K,11,FALSE)</f>
        <v>Mantente al día de las últimas tendencias y estilos directamente desde la pasarela de las capitales de la moda del mundo.</v>
      </c>
    </row>
    <row r="2274" spans="1:9" ht="15" customHeight="1" x14ac:dyDescent="0.2">
      <c r="A2274" t="str">
        <f t="shared" si="105"/>
        <v>Even</v>
      </c>
      <c r="B2274" s="9">
        <v>2272</v>
      </c>
      <c r="C2274" s="43">
        <f>'Week 20'!$E$2</f>
        <v>42508</v>
      </c>
      <c r="D2274" s="44">
        <f>'Week 20'!$A$66</f>
        <v>0.65624999999999978</v>
      </c>
      <c r="E2274" s="43">
        <f t="shared" si="106"/>
        <v>42508.614583333336</v>
      </c>
      <c r="F2274" s="44">
        <f t="shared" si="107"/>
        <v>42508.614583333336</v>
      </c>
      <c r="G2274" s="47" t="str">
        <f>'Week 20'!$E$66</f>
        <v>From the Runway</v>
      </c>
      <c r="H2274" s="46" t="str">
        <f>VLOOKUP(G2274,'EPG Description Guide'!A:K,10,FALSE)</f>
        <v>De la Pasarela</v>
      </c>
      <c r="I2274" s="46" t="str">
        <f>VLOOKUP(G2274,'EPG Description Guide'!A:K,11,FALSE)</f>
        <v>Mantente al día de las últimas tendencias y estilos directamente desde la pasarela de las capitales de la moda del mundo.</v>
      </c>
    </row>
    <row r="2275" spans="1:9" ht="15" customHeight="1" x14ac:dyDescent="0.2">
      <c r="A2275" t="str">
        <f t="shared" si="105"/>
        <v>Odd</v>
      </c>
      <c r="B2275" s="9">
        <v>2273</v>
      </c>
      <c r="C2275" s="43">
        <f>'Week 20'!$E$2</f>
        <v>42508</v>
      </c>
      <c r="D2275" s="44">
        <f>'Week 20'!$A$67</f>
        <v>0.66666666666666641</v>
      </c>
      <c r="E2275" s="43">
        <f t="shared" si="106"/>
        <v>42508.625</v>
      </c>
      <c r="F2275" s="44">
        <f t="shared" si="107"/>
        <v>42508.625</v>
      </c>
      <c r="G2275" s="47" t="str">
        <f>'Week 20'!$E$67</f>
        <v>Photographers</v>
      </c>
      <c r="H2275" s="46" t="str">
        <f>VLOOKUP(G2275,'EPG Description Guide'!A:K,10,FALSE)</f>
        <v>Fotógrafos</v>
      </c>
      <c r="I2275" s="46" t="str">
        <f>VLOOKUP(G2275,'EPG Description Guide'!A:K,11,FALSE)</f>
        <v>Observa a las modelos y sus sesiones de fotos desde el punto de vista de un fotógrafo y descubre qué se necesita para conseguir la mejor fotografía.</v>
      </c>
    </row>
    <row r="2276" spans="1:9" ht="15" customHeight="1" x14ac:dyDescent="0.2">
      <c r="A2276" t="str">
        <f t="shared" si="105"/>
        <v>Even</v>
      </c>
      <c r="B2276" s="9">
        <v>2274</v>
      </c>
      <c r="C2276" s="43">
        <f>'Week 20'!$E$2</f>
        <v>42508</v>
      </c>
      <c r="D2276" s="44">
        <f>'Week 20'!$A$68</f>
        <v>0.67708333333333304</v>
      </c>
      <c r="E2276" s="43">
        <f t="shared" si="106"/>
        <v>42508.635416666672</v>
      </c>
      <c r="F2276" s="44">
        <f t="shared" si="107"/>
        <v>42508.635416666672</v>
      </c>
      <c r="G2276" s="47" t="str">
        <f>'Week 20'!$E$68</f>
        <v>Photographers</v>
      </c>
      <c r="H2276" s="46" t="str">
        <f>VLOOKUP(G2276,'EPG Description Guide'!A:K,10,FALSE)</f>
        <v>Fotógrafos</v>
      </c>
      <c r="I2276" s="46" t="str">
        <f>VLOOKUP(G2276,'EPG Description Guide'!A:K,11,FALSE)</f>
        <v>Observa a las modelos y sus sesiones de fotos desde el punto de vista de un fotógrafo y descubre qué se necesita para conseguir la mejor fotografía.</v>
      </c>
    </row>
    <row r="2277" spans="1:9" ht="15" customHeight="1" x14ac:dyDescent="0.2">
      <c r="A2277" t="str">
        <f t="shared" si="105"/>
        <v>Odd</v>
      </c>
      <c r="B2277" s="9">
        <v>2275</v>
      </c>
      <c r="C2277" s="43">
        <f>'Week 20'!$E$2</f>
        <v>42508</v>
      </c>
      <c r="D2277" s="44">
        <f>'Week 20'!$A$69</f>
        <v>0.68749999999999967</v>
      </c>
      <c r="E2277" s="43">
        <f t="shared" si="106"/>
        <v>42508.645833333336</v>
      </c>
      <c r="F2277" s="44">
        <f t="shared" si="107"/>
        <v>42508.645833333336</v>
      </c>
      <c r="G2277" s="47" t="str">
        <f>'Week 20'!$E$69</f>
        <v>Robo Girls Ep3</v>
      </c>
      <c r="H2277" s="46" t="str">
        <f>VLOOKUP(G2277,'EPG Description Guide'!A:K,10,FALSE)</f>
        <v>Robogirls</v>
      </c>
      <c r="I2277" s="46" t="str">
        <f>VLOOKUP(G2277,'EPG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78" spans="1:9" ht="15" customHeight="1" x14ac:dyDescent="0.2">
      <c r="A2278" t="str">
        <f t="shared" si="105"/>
        <v>Even</v>
      </c>
      <c r="B2278" s="9">
        <v>2276</v>
      </c>
      <c r="C2278" s="43">
        <f>'Week 20'!$E$2</f>
        <v>42508</v>
      </c>
      <c r="D2278" s="44">
        <f>'Week 20'!$A$70</f>
        <v>0.6979166666666663</v>
      </c>
      <c r="E2278" s="43">
        <f t="shared" si="106"/>
        <v>42508.65625</v>
      </c>
      <c r="F2278" s="44">
        <f t="shared" si="107"/>
        <v>42508.65625</v>
      </c>
      <c r="G2278" s="47" t="str">
        <f>'Week 20'!$E$70</f>
        <v>Robo Girls Ep3</v>
      </c>
      <c r="H2278" s="46" t="str">
        <f>VLOOKUP(G2278,'EPG Description Guide'!A:K,10,FALSE)</f>
        <v>Robogirls</v>
      </c>
      <c r="I2278" s="46" t="str">
        <f>VLOOKUP(G2278,'EPG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79" spans="1:9" ht="15" customHeight="1" x14ac:dyDescent="0.2">
      <c r="A2279" t="str">
        <f t="shared" si="105"/>
        <v>Odd</v>
      </c>
      <c r="B2279" s="9">
        <v>2277</v>
      </c>
      <c r="C2279" s="43">
        <f>'Week 20'!$E$2</f>
        <v>42508</v>
      </c>
      <c r="D2279" s="44">
        <f>'Week 20'!$A$71</f>
        <v>0.70833333333333293</v>
      </c>
      <c r="E2279" s="43">
        <f t="shared" si="106"/>
        <v>42508.666666666672</v>
      </c>
      <c r="F2279" s="44">
        <f t="shared" si="107"/>
        <v>42508.666666666672</v>
      </c>
      <c r="G2279" s="47" t="str">
        <f>'Week 20'!$E$71</f>
        <v>Agencies Ep9</v>
      </c>
      <c r="H2279" s="46" t="str">
        <f>VLOOKUP(G2279,'EPG Description Guide'!A:K,10,FALSE)</f>
        <v>Agencias</v>
      </c>
      <c r="I2279" s="46" t="str">
        <f>VLOOKUP(G2279,'EPG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80" spans="1:9" ht="15" customHeight="1" x14ac:dyDescent="0.2">
      <c r="A2280" t="str">
        <f t="shared" si="105"/>
        <v>Even</v>
      </c>
      <c r="B2280" s="9">
        <v>2278</v>
      </c>
      <c r="C2280" s="43">
        <f>'Week 20'!$E$2</f>
        <v>42508</v>
      </c>
      <c r="D2280" s="44">
        <f>'Week 20'!$A$72</f>
        <v>0.71874999999999956</v>
      </c>
      <c r="E2280" s="43">
        <f t="shared" si="106"/>
        <v>42508.677083333336</v>
      </c>
      <c r="F2280" s="44">
        <f t="shared" si="107"/>
        <v>42508.677083333336</v>
      </c>
      <c r="G2280" s="47" t="str">
        <f>'Week 20'!$E$72</f>
        <v>Agencies Ep9</v>
      </c>
      <c r="H2280" s="46" t="str">
        <f>VLOOKUP(G2280,'EPG Description Guide'!A:K,10,FALSE)</f>
        <v>Agencias</v>
      </c>
      <c r="I2280" s="46" t="str">
        <f>VLOOKUP(G2280,'EPG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281" spans="1:9" ht="15" customHeight="1" x14ac:dyDescent="0.2">
      <c r="A2281" t="str">
        <f t="shared" si="105"/>
        <v>Odd</v>
      </c>
      <c r="B2281" s="9">
        <v>2279</v>
      </c>
      <c r="C2281" s="43">
        <f>'Week 20'!$E$2</f>
        <v>42508</v>
      </c>
      <c r="D2281" s="44">
        <f>'Week 20'!$A$73</f>
        <v>0.72916666666666619</v>
      </c>
      <c r="E2281" s="43">
        <f t="shared" si="106"/>
        <v>42508.6875</v>
      </c>
      <c r="F2281" s="44">
        <f t="shared" si="107"/>
        <v>42508.6875</v>
      </c>
      <c r="G2281" s="47" t="str">
        <f>'Week 20'!$E$73</f>
        <v>One to Watch</v>
      </c>
      <c r="H2281" s="46" t="str">
        <f>VLOOKUP(G2281,'EPG Description Guide'!A:K,10,FALSE)</f>
        <v>Alguien a Seguir</v>
      </c>
      <c r="I2281" s="46" t="str">
        <f>VLOOKUP(G2281,'EPG Description Guide'!A:K,11,FALSE)</f>
        <v>Descubre las vidas reales y las carreras florecientes de las estrellas emergentes. Desde los pupilos del diseño, hasta las modelos más sensuales, los mejores estilistas y los talentosos maquilladores.</v>
      </c>
    </row>
    <row r="2282" spans="1:9" ht="15" customHeight="1" x14ac:dyDescent="0.2">
      <c r="A2282" t="str">
        <f t="shared" si="105"/>
        <v>Even</v>
      </c>
      <c r="B2282" s="9">
        <v>2280</v>
      </c>
      <c r="C2282" s="43">
        <f>'Week 20'!$E$2</f>
        <v>42508</v>
      </c>
      <c r="D2282" s="44">
        <f>'Week 20'!$A$74</f>
        <v>0.73958333333333282</v>
      </c>
      <c r="E2282" s="43">
        <f t="shared" si="106"/>
        <v>42508.697916666672</v>
      </c>
      <c r="F2282" s="44">
        <f t="shared" si="107"/>
        <v>42508.697916666672</v>
      </c>
      <c r="G2282" s="47" t="str">
        <f>'Week 20'!$E$74</f>
        <v>One to Watch</v>
      </c>
      <c r="H2282" s="46" t="str">
        <f>VLOOKUP(G2282,'EPG Description Guide'!A:K,10,FALSE)</f>
        <v>Alguien a Seguir</v>
      </c>
      <c r="I2282" s="46" t="str">
        <f>VLOOKUP(G2282,'EPG Description Guide'!A:K,11,FALSE)</f>
        <v>Descubre las vidas reales y las carreras florecientes de las estrellas emergentes. Desde los pupilos del diseño, hasta las modelos más sensuales, los mejores estilistas y los talentosos maquilladores.</v>
      </c>
    </row>
    <row r="2283" spans="1:9" ht="15" customHeight="1" x14ac:dyDescent="0.2">
      <c r="A2283" t="str">
        <f t="shared" si="105"/>
        <v>Odd</v>
      </c>
      <c r="B2283" s="9">
        <v>2281</v>
      </c>
      <c r="C2283" s="43">
        <f>'Week 20'!$E$2</f>
        <v>42508</v>
      </c>
      <c r="D2283" s="44">
        <f>'Week 20'!$A$75</f>
        <v>0.74999999999999944</v>
      </c>
      <c r="E2283" s="43">
        <f t="shared" si="106"/>
        <v>42508.708333333336</v>
      </c>
      <c r="F2283" s="44">
        <f t="shared" si="107"/>
        <v>42508.708333333336</v>
      </c>
      <c r="G2283" s="47" t="str">
        <f>'Week 20'!$E$75</f>
        <v>From the Runway</v>
      </c>
      <c r="H2283" s="46" t="str">
        <f>VLOOKUP(G2283,'EPG Description Guide'!A:K,10,FALSE)</f>
        <v>De la Pasarela</v>
      </c>
      <c r="I2283" s="46" t="str">
        <f>VLOOKUP(G2283,'EPG Description Guide'!A:K,11,FALSE)</f>
        <v>Mantente al día de las últimas tendencias y estilos directamente desde la pasarela de las capitales de la moda del mundo.</v>
      </c>
    </row>
    <row r="2284" spans="1:9" ht="15" customHeight="1" x14ac:dyDescent="0.2">
      <c r="A2284" t="str">
        <f t="shared" si="105"/>
        <v>Even</v>
      </c>
      <c r="B2284" s="9">
        <v>2282</v>
      </c>
      <c r="C2284" s="43">
        <f>'Week 20'!$E$2</f>
        <v>42508</v>
      </c>
      <c r="D2284" s="44">
        <f>'Week 20'!$A$76</f>
        <v>0.76041666666666607</v>
      </c>
      <c r="E2284" s="43">
        <f t="shared" si="106"/>
        <v>42508.71875</v>
      </c>
      <c r="F2284" s="44">
        <f t="shared" si="107"/>
        <v>42508.71875</v>
      </c>
      <c r="G2284" s="47" t="str">
        <f>'Week 20'!$E$76</f>
        <v>From the Runway</v>
      </c>
      <c r="H2284" s="46" t="str">
        <f>VLOOKUP(G2284,'EPG Description Guide'!A:K,10,FALSE)</f>
        <v>De la Pasarela</v>
      </c>
      <c r="I2284" s="46" t="str">
        <f>VLOOKUP(G2284,'EPG Description Guide'!A:K,11,FALSE)</f>
        <v>Mantente al día de las últimas tendencias y estilos directamente desde la pasarela de las capitales de la moda del mundo.</v>
      </c>
    </row>
    <row r="2285" spans="1:9" ht="15" customHeight="1" x14ac:dyDescent="0.2">
      <c r="A2285" t="str">
        <f t="shared" si="105"/>
        <v>Odd</v>
      </c>
      <c r="B2285" s="9">
        <v>2283</v>
      </c>
      <c r="C2285" s="43">
        <f>'Week 20'!$E$2</f>
        <v>42508</v>
      </c>
      <c r="D2285" s="44">
        <f>'Week 20'!$A$77</f>
        <v>0.7708333333333327</v>
      </c>
      <c r="E2285" s="43">
        <f t="shared" si="106"/>
        <v>42508.729166666672</v>
      </c>
      <c r="F2285" s="44">
        <f t="shared" si="107"/>
        <v>42508.729166666672</v>
      </c>
      <c r="G2285" s="47" t="str">
        <f>'Week 20'!$E$77</f>
        <v>Photographers</v>
      </c>
      <c r="H2285" s="46" t="str">
        <f>VLOOKUP(G2285,'EPG Description Guide'!A:K,10,FALSE)</f>
        <v>Fotógrafos</v>
      </c>
      <c r="I2285" s="46" t="str">
        <f>VLOOKUP(G2285,'EPG Description Guide'!A:K,11,FALSE)</f>
        <v>Observa a las modelos y sus sesiones de fotos desde el punto de vista de un fotógrafo y descubre qué se necesita para conseguir la mejor fotografía.</v>
      </c>
    </row>
    <row r="2286" spans="1:9" ht="15" customHeight="1" x14ac:dyDescent="0.2">
      <c r="A2286" t="str">
        <f t="shared" si="105"/>
        <v>Even</v>
      </c>
      <c r="B2286" s="9">
        <v>2284</v>
      </c>
      <c r="C2286" s="43">
        <f>'Week 20'!$E$2</f>
        <v>42508</v>
      </c>
      <c r="D2286" s="44">
        <f>'Week 20'!$A$78</f>
        <v>0.78124999999999933</v>
      </c>
      <c r="E2286" s="43">
        <f t="shared" si="106"/>
        <v>42508.739583333336</v>
      </c>
      <c r="F2286" s="44">
        <f t="shared" si="107"/>
        <v>42508.739583333336</v>
      </c>
      <c r="G2286" s="47" t="str">
        <f>'Week 20'!$E$78</f>
        <v>Photographers</v>
      </c>
      <c r="H2286" s="46" t="str">
        <f>VLOOKUP(G2286,'EPG Description Guide'!A:K,10,FALSE)</f>
        <v>Fotógrafos</v>
      </c>
      <c r="I2286" s="46" t="str">
        <f>VLOOKUP(G2286,'EPG Description Guide'!A:K,11,FALSE)</f>
        <v>Observa a las modelos y sus sesiones de fotos desde el punto de vista de un fotógrafo y descubre qué se necesita para conseguir la mejor fotografía.</v>
      </c>
    </row>
    <row r="2287" spans="1:9" ht="15" customHeight="1" x14ac:dyDescent="0.2">
      <c r="A2287" t="str">
        <f t="shared" si="105"/>
        <v>Odd</v>
      </c>
      <c r="B2287" s="9">
        <v>2285</v>
      </c>
      <c r="C2287" s="43">
        <f>'Week 20'!$E$2</f>
        <v>42508</v>
      </c>
      <c r="D2287" s="44">
        <f>'Week 20'!$A$79</f>
        <v>0.79166666666666596</v>
      </c>
      <c r="E2287" s="43">
        <f t="shared" si="106"/>
        <v>42508.75</v>
      </c>
      <c r="F2287" s="44">
        <f t="shared" si="107"/>
        <v>42508.75</v>
      </c>
      <c r="G2287" s="47" t="str">
        <f>'Week 20'!$E$79</f>
        <v>Invitation Only</v>
      </c>
      <c r="H2287" s="46" t="str">
        <f>VLOOKUP(G2287,'EPG Description Guide'!A:K,10,FALSE)</f>
        <v>Solo con Invitación</v>
      </c>
      <c r="I2287" s="46" t="str">
        <f>VLOOKUP(G2287,'EPG Description Guide'!A:K,11,FALSE)</f>
        <v>Desde el comienzo de las fiestas hasta los after, consigue acceso exclusivo a los eventos más glamourosos de todo el mundo.</v>
      </c>
    </row>
    <row r="2288" spans="1:9" ht="15" customHeight="1" x14ac:dyDescent="0.2">
      <c r="A2288" t="str">
        <f t="shared" si="105"/>
        <v>Even</v>
      </c>
      <c r="B2288" s="9">
        <v>2286</v>
      </c>
      <c r="C2288" s="43">
        <f>'Week 20'!$E$2</f>
        <v>42508</v>
      </c>
      <c r="D2288" s="44">
        <f>'Week 20'!$A$80</f>
        <v>0.80208333333333259</v>
      </c>
      <c r="E2288" s="43">
        <f t="shared" si="106"/>
        <v>42508.760416666672</v>
      </c>
      <c r="F2288" s="44">
        <f t="shared" si="107"/>
        <v>42508.760416666672</v>
      </c>
      <c r="G2288" s="47" t="str">
        <f>'Week 20'!$E$80</f>
        <v>Invitation Only</v>
      </c>
      <c r="H2288" s="46" t="str">
        <f>VLOOKUP(G2288,'EPG Description Guide'!A:K,10,FALSE)</f>
        <v>Solo con Invitación</v>
      </c>
      <c r="I2288" s="46" t="str">
        <f>VLOOKUP(G2288,'EPG Description Guide'!A:K,11,FALSE)</f>
        <v>Desde el comienzo de las fiestas hasta los after, consigue acceso exclusivo a los eventos más glamourosos de todo el mundo.</v>
      </c>
    </row>
    <row r="2289" spans="1:9" ht="15" customHeight="1" x14ac:dyDescent="0.2">
      <c r="A2289" t="str">
        <f t="shared" si="105"/>
        <v>Odd</v>
      </c>
      <c r="B2289" s="9">
        <v>2287</v>
      </c>
      <c r="C2289" s="43">
        <f>'Week 20'!$E$2</f>
        <v>42508</v>
      </c>
      <c r="D2289" s="44">
        <f>'Week 20'!$A$81</f>
        <v>0.81249999999999922</v>
      </c>
      <c r="E2289" s="43">
        <f t="shared" si="106"/>
        <v>42508.770833333336</v>
      </c>
      <c r="F2289" s="44">
        <f t="shared" si="107"/>
        <v>42508.770833333336</v>
      </c>
      <c r="G2289" s="47" t="str">
        <f>'Week 20'!$E$81</f>
        <v>From the Runway</v>
      </c>
      <c r="H2289" s="46" t="str">
        <f>VLOOKUP(G2289,'EPG Description Guide'!A:K,10,FALSE)</f>
        <v>De la Pasarela</v>
      </c>
      <c r="I2289" s="46" t="str">
        <f>VLOOKUP(G2289,'EPG Description Guide'!A:K,11,FALSE)</f>
        <v>Mantente al día de las últimas tendencias y estilos directamente desde la pasarela de las capitales de la moda del mundo.</v>
      </c>
    </row>
    <row r="2290" spans="1:9" ht="15" customHeight="1" x14ac:dyDescent="0.2">
      <c r="A2290" t="str">
        <f t="shared" si="105"/>
        <v>Even</v>
      </c>
      <c r="B2290" s="9">
        <v>2288</v>
      </c>
      <c r="C2290" s="43">
        <f>'Week 20'!$E$2</f>
        <v>42508</v>
      </c>
      <c r="D2290" s="44">
        <f>'Week 20'!$A$82</f>
        <v>0.82291666666666585</v>
      </c>
      <c r="E2290" s="43">
        <f t="shared" si="106"/>
        <v>42508.78125</v>
      </c>
      <c r="F2290" s="44">
        <f t="shared" si="107"/>
        <v>42508.78125</v>
      </c>
      <c r="G2290" s="47" t="str">
        <f>'Week 20'!$E$82</f>
        <v>From the Runway</v>
      </c>
      <c r="H2290" s="46" t="str">
        <f>VLOOKUP(G2290,'EPG Description Guide'!A:K,10,FALSE)</f>
        <v>De la Pasarela</v>
      </c>
      <c r="I2290" s="46" t="str">
        <f>VLOOKUP(G2290,'EPG Description Guide'!A:K,11,FALSE)</f>
        <v>Mantente al día de las últimas tendencias y estilos directamente desde la pasarela de las capitales de la moda del mundo.</v>
      </c>
    </row>
    <row r="2291" spans="1:9" ht="15" customHeight="1" x14ac:dyDescent="0.2">
      <c r="A2291" t="str">
        <f t="shared" si="105"/>
        <v>Odd</v>
      </c>
      <c r="B2291" s="9">
        <v>2289</v>
      </c>
      <c r="C2291" s="43">
        <f>'Week 20'!$E$2</f>
        <v>42508</v>
      </c>
      <c r="D2291" s="44">
        <f>'Week 20'!$A$83</f>
        <v>0.83333333333333248</v>
      </c>
      <c r="E2291" s="43">
        <f t="shared" si="106"/>
        <v>42508.791666666672</v>
      </c>
      <c r="F2291" s="44">
        <f t="shared" si="107"/>
        <v>42508.791666666672</v>
      </c>
      <c r="G2291" s="47" t="str">
        <f>'Week 20'!$E$83</f>
        <v>Robo Girls Ep3</v>
      </c>
      <c r="H2291" s="46" t="str">
        <f>VLOOKUP(G2291,'EPG Description Guide'!A:K,10,FALSE)</f>
        <v>Robogirls</v>
      </c>
      <c r="I2291" s="46" t="str">
        <f>VLOOKUP(G2291,'EPG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92" spans="1:9" ht="15" customHeight="1" x14ac:dyDescent="0.2">
      <c r="A2292" t="str">
        <f t="shared" si="105"/>
        <v>Even</v>
      </c>
      <c r="B2292" s="9">
        <v>2290</v>
      </c>
      <c r="C2292" s="43">
        <f>'Week 20'!$E$2</f>
        <v>42508</v>
      </c>
      <c r="D2292" s="44">
        <f>'Week 20'!$A$84</f>
        <v>0.84374999999999911</v>
      </c>
      <c r="E2292" s="43">
        <f t="shared" si="106"/>
        <v>42508.802083333336</v>
      </c>
      <c r="F2292" s="44">
        <f t="shared" si="107"/>
        <v>42508.802083333336</v>
      </c>
      <c r="G2292" s="47" t="str">
        <f>'Week 20'!$E$84</f>
        <v>Robo Girls Ep3</v>
      </c>
      <c r="H2292" s="46" t="str">
        <f>VLOOKUP(G2292,'EPG Description Guide'!A:K,10,FALSE)</f>
        <v>Robogirls</v>
      </c>
      <c r="I2292" s="46" t="str">
        <f>VLOOKUP(G2292,'EPG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293" spans="1:9" ht="15" customHeight="1" x14ac:dyDescent="0.2">
      <c r="A2293" t="str">
        <f t="shared" si="105"/>
        <v>Odd</v>
      </c>
      <c r="B2293" s="9">
        <v>2291</v>
      </c>
      <c r="C2293" s="43">
        <f>'Week 20'!$E$2</f>
        <v>42508</v>
      </c>
      <c r="D2293" s="44">
        <f>'Week 20'!$A$85</f>
        <v>0.85416666666666574</v>
      </c>
      <c r="E2293" s="43">
        <f t="shared" si="106"/>
        <v>42508.8125</v>
      </c>
      <c r="F2293" s="44">
        <f t="shared" si="107"/>
        <v>42508.8125</v>
      </c>
      <c r="G2293" s="47" t="str">
        <f>'Week 20'!$E$85</f>
        <v>From the Runway</v>
      </c>
      <c r="H2293" s="46" t="str">
        <f>VLOOKUP(G2293,'EPG Description Guide'!A:K,10,FALSE)</f>
        <v>De la Pasarela</v>
      </c>
      <c r="I2293" s="46" t="str">
        <f>VLOOKUP(G2293,'EPG Description Guide'!A:K,11,FALSE)</f>
        <v>Mantente al día de las últimas tendencias y estilos directamente desde la pasarela de las capitales de la moda del mundo.</v>
      </c>
    </row>
    <row r="2294" spans="1:9" ht="15" customHeight="1" x14ac:dyDescent="0.2">
      <c r="A2294" t="str">
        <f t="shared" si="105"/>
        <v>Even</v>
      </c>
      <c r="B2294" s="9">
        <v>2292</v>
      </c>
      <c r="C2294" s="43">
        <f>'Week 20'!$E$2</f>
        <v>42508</v>
      </c>
      <c r="D2294" s="44">
        <f>'Week 20'!$A$86</f>
        <v>0.86458333333333237</v>
      </c>
      <c r="E2294" s="43">
        <f t="shared" si="106"/>
        <v>42508.822916666672</v>
      </c>
      <c r="F2294" s="44">
        <f t="shared" si="107"/>
        <v>42508.822916666672</v>
      </c>
      <c r="G2294" s="47" t="str">
        <f>'Week 20'!$E$86</f>
        <v>From the Runway</v>
      </c>
      <c r="H2294" s="46" t="str">
        <f>VLOOKUP(G2294,'EPG Description Guide'!A:K,10,FALSE)</f>
        <v>De la Pasarela</v>
      </c>
      <c r="I2294" s="46" t="str">
        <f>VLOOKUP(G2294,'EPG Description Guide'!A:K,11,FALSE)</f>
        <v>Mantente al día de las últimas tendencias y estilos directamente desde la pasarela de las capitales de la moda del mundo.</v>
      </c>
    </row>
    <row r="2295" spans="1:9" ht="15" customHeight="1" x14ac:dyDescent="0.2">
      <c r="A2295" t="str">
        <f t="shared" si="105"/>
        <v>Odd</v>
      </c>
      <c r="B2295" s="9">
        <v>2293</v>
      </c>
      <c r="C2295" s="43">
        <f>'Week 20'!$E$2</f>
        <v>42508</v>
      </c>
      <c r="D2295" s="44">
        <f>'Week 20'!$A$87</f>
        <v>0.874999999999999</v>
      </c>
      <c r="E2295" s="43">
        <f t="shared" si="106"/>
        <v>42508.833333333336</v>
      </c>
      <c r="F2295" s="44">
        <f t="shared" si="107"/>
        <v>42508.833333333336</v>
      </c>
      <c r="G2295" s="47" t="str">
        <f>'Week 20'!$E$87</f>
        <v>What's Haute</v>
      </c>
      <c r="H2295" s="46" t="str">
        <f>VLOOKUP(G2295,'EPG Description Guide'!A:K,10,FALSE)</f>
        <v>Alta Costura</v>
      </c>
      <c r="I2295" s="46" t="str">
        <f>VLOOKUP(G2295,'EPG Description Guide'!A:K,11,FALSE)</f>
        <v>La revista y guía definitiva de estilo de vida de lujo para la élite que disfruta de una vida glamourosa.</v>
      </c>
    </row>
    <row r="2296" spans="1:9" ht="15" customHeight="1" x14ac:dyDescent="0.2">
      <c r="A2296" t="str">
        <f t="shared" si="105"/>
        <v>Even</v>
      </c>
      <c r="B2296" s="9">
        <v>2294</v>
      </c>
      <c r="C2296" s="43">
        <f>'Week 20'!$E$2</f>
        <v>42508</v>
      </c>
      <c r="D2296" s="44">
        <f>'Week 20'!$A$88</f>
        <v>0.88541666666666563</v>
      </c>
      <c r="E2296" s="43">
        <f t="shared" si="106"/>
        <v>42508.84375</v>
      </c>
      <c r="F2296" s="44">
        <f t="shared" si="107"/>
        <v>42508.84375</v>
      </c>
      <c r="G2296" s="47" t="str">
        <f>'Week 20'!$E$88</f>
        <v>What's Haute</v>
      </c>
      <c r="H2296" s="46" t="str">
        <f>VLOOKUP(G2296,'EPG Description Guide'!A:K,10,FALSE)</f>
        <v>Alta Costura</v>
      </c>
      <c r="I2296" s="46" t="str">
        <f>VLOOKUP(G2296,'EPG Description Guide'!A:K,11,FALSE)</f>
        <v>La revista y guía definitiva de estilo de vida de lujo para la élite que disfruta de una vida glamourosa.</v>
      </c>
    </row>
    <row r="2297" spans="1:9" ht="15" customHeight="1" x14ac:dyDescent="0.2">
      <c r="A2297" t="str">
        <f t="shared" si="105"/>
        <v>Odd</v>
      </c>
      <c r="B2297" s="9">
        <v>2295</v>
      </c>
      <c r="C2297" s="43">
        <f>'Week 20'!$E$2</f>
        <v>42508</v>
      </c>
      <c r="D2297" s="44">
        <f>'Week 20'!$A$89</f>
        <v>0.89583333333333226</v>
      </c>
      <c r="E2297" s="43">
        <f t="shared" si="106"/>
        <v>42508.854166666672</v>
      </c>
      <c r="F2297" s="44">
        <f t="shared" si="107"/>
        <v>42508.854166666672</v>
      </c>
      <c r="G2297" s="47" t="str">
        <f>'Week 20'!$E$89</f>
        <v>From the Runway</v>
      </c>
      <c r="H2297" s="46" t="str">
        <f>VLOOKUP(G2297,'EPG Description Guide'!A:K,10,FALSE)</f>
        <v>De la Pasarela</v>
      </c>
      <c r="I2297" s="46" t="str">
        <f>VLOOKUP(G2297,'EPG Description Guide'!A:K,11,FALSE)</f>
        <v>Mantente al día de las últimas tendencias y estilos directamente desde la pasarela de las capitales de la moda del mundo.</v>
      </c>
    </row>
    <row r="2298" spans="1:9" ht="15" customHeight="1" x14ac:dyDescent="0.2">
      <c r="A2298" t="str">
        <f t="shared" si="105"/>
        <v>Even</v>
      </c>
      <c r="B2298" s="9">
        <v>2296</v>
      </c>
      <c r="C2298" s="43">
        <f>'Week 20'!$E$2</f>
        <v>42508</v>
      </c>
      <c r="D2298" s="44">
        <f>'Week 20'!$A$90</f>
        <v>0.90624999999999889</v>
      </c>
      <c r="E2298" s="43">
        <f t="shared" si="106"/>
        <v>42508.864583333336</v>
      </c>
      <c r="F2298" s="44">
        <f t="shared" si="107"/>
        <v>42508.864583333336</v>
      </c>
      <c r="G2298" s="47" t="str">
        <f>'Week 20'!$E$90</f>
        <v>From the Runway</v>
      </c>
      <c r="H2298" s="46" t="str">
        <f>VLOOKUP(G2298,'EPG Description Guide'!A:K,10,FALSE)</f>
        <v>De la Pasarela</v>
      </c>
      <c r="I2298" s="46" t="str">
        <f>VLOOKUP(G2298,'EPG Description Guide'!A:K,11,FALSE)</f>
        <v>Mantente al día de las últimas tendencias y estilos directamente desde la pasarela de las capitales de la moda del mundo.</v>
      </c>
    </row>
    <row r="2299" spans="1:9" ht="15" customHeight="1" x14ac:dyDescent="0.2">
      <c r="A2299" t="str">
        <f t="shared" si="105"/>
        <v>Odd</v>
      </c>
      <c r="B2299" s="9">
        <v>2297</v>
      </c>
      <c r="C2299" s="43">
        <f>'Week 20'!$E$2</f>
        <v>42508</v>
      </c>
      <c r="D2299" s="44">
        <f>'Week 20'!$A$91</f>
        <v>0.91666666666666552</v>
      </c>
      <c r="E2299" s="43">
        <f t="shared" si="106"/>
        <v>42508.875</v>
      </c>
      <c r="F2299" s="44">
        <f t="shared" si="107"/>
        <v>42508.875</v>
      </c>
      <c r="G2299" s="47" t="str">
        <f>'Week 20'!$E$91</f>
        <v>From the Runway</v>
      </c>
      <c r="H2299" s="46" t="str">
        <f>VLOOKUP(G2299,'EPG Description Guide'!A:K,10,FALSE)</f>
        <v>De la Pasarela</v>
      </c>
      <c r="I2299" s="46" t="str">
        <f>VLOOKUP(G2299,'EPG Description Guide'!A:K,11,FALSE)</f>
        <v>Mantente al día de las últimas tendencias y estilos directamente desde la pasarela de las capitales de la moda del mundo.</v>
      </c>
    </row>
    <row r="2300" spans="1:9" ht="15" customHeight="1" x14ac:dyDescent="0.2">
      <c r="A2300" t="str">
        <f t="shared" si="105"/>
        <v>Even</v>
      </c>
      <c r="B2300" s="9">
        <v>2298</v>
      </c>
      <c r="C2300" s="43">
        <f>'Week 20'!$E$2</f>
        <v>42508</v>
      </c>
      <c r="D2300" s="44">
        <f>'Week 20'!$A$92</f>
        <v>0.92708333333333215</v>
      </c>
      <c r="E2300" s="43">
        <f t="shared" si="106"/>
        <v>42508.885416666672</v>
      </c>
      <c r="F2300" s="44">
        <f t="shared" si="107"/>
        <v>42508.885416666672</v>
      </c>
      <c r="G2300" s="47" t="str">
        <f>'Week 20'!$E$92</f>
        <v>From the Runway</v>
      </c>
      <c r="H2300" s="46" t="str">
        <f>VLOOKUP(G2300,'EPG Description Guide'!A:K,10,FALSE)</f>
        <v>De la Pasarela</v>
      </c>
      <c r="I2300" s="46" t="str">
        <f>VLOOKUP(G2300,'EPG Description Guide'!A:K,11,FALSE)</f>
        <v>Mantente al día de las últimas tendencias y estilos directamente desde la pasarela de las capitales de la moda del mundo.</v>
      </c>
    </row>
    <row r="2301" spans="1:9" ht="15" customHeight="1" x14ac:dyDescent="0.2">
      <c r="A2301" t="str">
        <f t="shared" si="105"/>
        <v>Odd</v>
      </c>
      <c r="B2301" s="9">
        <v>2299</v>
      </c>
      <c r="C2301" s="43">
        <f>'Week 20'!$E$2</f>
        <v>42508</v>
      </c>
      <c r="D2301" s="44">
        <f>'Week 20'!$A$93</f>
        <v>0.93749999999999878</v>
      </c>
      <c r="E2301" s="43">
        <f t="shared" si="106"/>
        <v>42508.895833333336</v>
      </c>
      <c r="F2301" s="44">
        <f t="shared" si="107"/>
        <v>42508.895833333336</v>
      </c>
      <c r="G2301" s="47" t="str">
        <f>'Week 20'!$E$93</f>
        <v>What's Haute</v>
      </c>
      <c r="H2301" s="46" t="str">
        <f>VLOOKUP(G2301,'EPG Description Guide'!A:K,10,FALSE)</f>
        <v>Alta Costura</v>
      </c>
      <c r="I2301" s="46" t="str">
        <f>VLOOKUP(G2301,'EPG Description Guide'!A:K,11,FALSE)</f>
        <v>La revista y guía definitiva de estilo de vida de lujo para la élite que disfruta de una vida glamourosa.</v>
      </c>
    </row>
    <row r="2302" spans="1:9" ht="15" customHeight="1" x14ac:dyDescent="0.2">
      <c r="A2302" t="str">
        <f t="shared" si="105"/>
        <v>Even</v>
      </c>
      <c r="B2302" s="9">
        <v>2300</v>
      </c>
      <c r="C2302" s="43">
        <f>'Week 20'!$E$2</f>
        <v>42508</v>
      </c>
      <c r="D2302" s="44">
        <f>'Week 20'!$A$94</f>
        <v>0.94791666666666541</v>
      </c>
      <c r="E2302" s="43">
        <f t="shared" si="106"/>
        <v>42508.90625</v>
      </c>
      <c r="F2302" s="44">
        <f t="shared" si="107"/>
        <v>42508.90625</v>
      </c>
      <c r="G2302" s="47" t="str">
        <f>'Week 20'!$E$94</f>
        <v>What's Haute</v>
      </c>
      <c r="H2302" s="46" t="str">
        <f>VLOOKUP(G2302,'EPG Description Guide'!A:K,10,FALSE)</f>
        <v>Alta Costura</v>
      </c>
      <c r="I2302" s="46" t="str">
        <f>VLOOKUP(G2302,'EPG Description Guide'!A:K,11,FALSE)</f>
        <v>La revista y guía definitiva de estilo de vida de lujo para la élite que disfruta de una vida glamourosa.</v>
      </c>
    </row>
    <row r="2303" spans="1:9" ht="15" customHeight="1" x14ac:dyDescent="0.2">
      <c r="A2303" t="str">
        <f t="shared" si="105"/>
        <v>Odd</v>
      </c>
      <c r="B2303" s="9">
        <v>2301</v>
      </c>
      <c r="C2303" s="43">
        <f>'Week 20'!$E$2</f>
        <v>42508</v>
      </c>
      <c r="D2303" s="44">
        <f>'Week 20'!$A$95</f>
        <v>0.95833333333333204</v>
      </c>
      <c r="E2303" s="43">
        <f t="shared" si="106"/>
        <v>42508.916666666672</v>
      </c>
      <c r="F2303" s="44">
        <f t="shared" si="107"/>
        <v>42508.916666666672</v>
      </c>
      <c r="G2303" s="47" t="str">
        <f>'Week 20'!$E$95</f>
        <v>Style Wars Ep3</v>
      </c>
      <c r="H2303" s="46" t="str">
        <f>VLOOKUP(G2303,'EPG Description Guide'!A:K,10,FALSE)</f>
        <v>Style Wars</v>
      </c>
      <c r="I2303" s="46" t="str">
        <f>VLOOKUP(G2303,'EPG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04" spans="1:9" ht="15" customHeight="1" x14ac:dyDescent="0.2">
      <c r="A2304" t="str">
        <f t="shared" si="105"/>
        <v>Even</v>
      </c>
      <c r="B2304" s="9">
        <v>2302</v>
      </c>
      <c r="C2304" s="43">
        <f>'Week 20'!$E$2</f>
        <v>42508</v>
      </c>
      <c r="D2304" s="44">
        <f>'Week 20'!$A$96</f>
        <v>0.96874999999999867</v>
      </c>
      <c r="E2304" s="43">
        <f t="shared" si="106"/>
        <v>42508.927083333336</v>
      </c>
      <c r="F2304" s="44">
        <f t="shared" si="107"/>
        <v>42508.927083333336</v>
      </c>
      <c r="G2304" s="47" t="str">
        <f>'Week 20'!$E$96</f>
        <v>Style Wars Ep3</v>
      </c>
      <c r="H2304" s="46" t="str">
        <f>VLOOKUP(G2304,'EPG Description Guide'!A:K,10,FALSE)</f>
        <v>Style Wars</v>
      </c>
      <c r="I2304" s="46" t="str">
        <f>VLOOKUP(G2304,'EPG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05" spans="1:9" ht="15" customHeight="1" x14ac:dyDescent="0.2">
      <c r="A2305" t="str">
        <f t="shared" si="105"/>
        <v>Odd</v>
      </c>
      <c r="B2305" s="9">
        <v>2303</v>
      </c>
      <c r="C2305" s="43">
        <f>'Week 20'!$E$2</f>
        <v>42508</v>
      </c>
      <c r="D2305" s="44">
        <f>'Week 20'!$A$97</f>
        <v>0.9791666666666653</v>
      </c>
      <c r="E2305" s="43">
        <f t="shared" si="106"/>
        <v>42508.9375</v>
      </c>
      <c r="F2305" s="44">
        <f t="shared" si="107"/>
        <v>42508.9375</v>
      </c>
      <c r="G2305" s="47" t="str">
        <f>'Week 20'!$E$97</f>
        <v>Photographers</v>
      </c>
      <c r="H2305" s="46" t="str">
        <f>VLOOKUP(G2305,'EPG Description Guide'!A:K,10,FALSE)</f>
        <v>Fotógrafos</v>
      </c>
      <c r="I2305" s="46" t="str">
        <f>VLOOKUP(G2305,'EPG Description Guide'!A:K,11,FALSE)</f>
        <v>Observa a las modelos y sus sesiones de fotos desde el punto de vista de un fotógrafo y descubre qué se necesita para conseguir la mejor fotografía.</v>
      </c>
    </row>
    <row r="2306" spans="1:9" ht="15" customHeight="1" x14ac:dyDescent="0.2">
      <c r="A2306" t="str">
        <f t="shared" si="105"/>
        <v>Even</v>
      </c>
      <c r="B2306" s="9">
        <v>2304</v>
      </c>
      <c r="C2306" s="43">
        <f>'Week 20'!$E$2</f>
        <v>42508</v>
      </c>
      <c r="D2306" s="44">
        <f>'Week 20'!$A$98</f>
        <v>0.98958333333333193</v>
      </c>
      <c r="E2306" s="43">
        <f t="shared" si="106"/>
        <v>42508.947916666672</v>
      </c>
      <c r="F2306" s="44">
        <f t="shared" si="107"/>
        <v>42508.947916666672</v>
      </c>
      <c r="G2306" s="47" t="str">
        <f>'Week 20'!$E$98</f>
        <v>Photographers</v>
      </c>
      <c r="H2306" s="46" t="str">
        <f>VLOOKUP(G2306,'EPG Description Guide'!A:K,10,FALSE)</f>
        <v>Fotógrafos</v>
      </c>
      <c r="I2306" s="46" t="str">
        <f>VLOOKUP(G2306,'EPG Description Guide'!A:K,11,FALSE)</f>
        <v>Observa a las modelos y sus sesiones de fotos desde el punto de vista de un fotógrafo y descubre qué se necesita para conseguir la mejor fotografía.</v>
      </c>
    </row>
    <row r="2307" spans="1:9" ht="15" customHeight="1" x14ac:dyDescent="0.2">
      <c r="A2307" t="str">
        <f t="shared" si="105"/>
        <v>Odd</v>
      </c>
      <c r="B2307" s="9">
        <v>2305</v>
      </c>
      <c r="C2307" s="43">
        <f>'Week 20'!$F$2</f>
        <v>42509</v>
      </c>
      <c r="D2307" s="44">
        <f>'Week 20'!$A$3</f>
        <v>0</v>
      </c>
      <c r="E2307" s="43">
        <f t="shared" si="106"/>
        <v>42508.958333333336</v>
      </c>
      <c r="F2307" s="44">
        <f t="shared" si="107"/>
        <v>42508.958333333336</v>
      </c>
      <c r="G2307" s="47" t="str">
        <f>'Week 20'!$F$3</f>
        <v>Invitation Only</v>
      </c>
      <c r="H2307" s="46" t="str">
        <f>VLOOKUP(G2307,'EPG Description Guide'!A:K,10,FALSE)</f>
        <v>Solo con Invitación</v>
      </c>
      <c r="I2307" s="46" t="str">
        <f>VLOOKUP(G2307,'EPG Description Guide'!A:K,11,FALSE)</f>
        <v>Desde el comienzo de las fiestas hasta los after, consigue acceso exclusivo a los eventos más glamourosos de todo el mundo.</v>
      </c>
    </row>
    <row r="2308" spans="1:9" ht="15" customHeight="1" x14ac:dyDescent="0.2">
      <c r="A2308" t="str">
        <f t="shared" ref="A2308:A2371" si="108">IF(MOD(B2308,2),"Odd","Even")</f>
        <v>Even</v>
      </c>
      <c r="B2308" s="9">
        <v>2306</v>
      </c>
      <c r="C2308" s="43">
        <f>'Week 20'!$F$2</f>
        <v>42509</v>
      </c>
      <c r="D2308" s="44">
        <f>'Week 20'!$A$4</f>
        <v>1.0416666666666666E-2</v>
      </c>
      <c r="E2308" s="43">
        <f t="shared" ref="E2308:E2371" si="109">($C2308+$D2308)-(1/24)</f>
        <v>42508.96875</v>
      </c>
      <c r="F2308" s="44">
        <f t="shared" ref="F2308:F2371" si="110">($C2308+$D2308)-(1/24)</f>
        <v>42508.96875</v>
      </c>
      <c r="G2308" s="47" t="str">
        <f>'Week 20'!$F$4</f>
        <v>Invitation Only</v>
      </c>
      <c r="H2308" s="46" t="str">
        <f>VLOOKUP(G2308,'EPG Description Guide'!A:K,10,FALSE)</f>
        <v>Solo con Invitación</v>
      </c>
      <c r="I2308" s="46" t="str">
        <f>VLOOKUP(G2308,'EPG Description Guide'!A:K,11,FALSE)</f>
        <v>Desde el comienzo de las fiestas hasta los after, consigue acceso exclusivo a los eventos más glamourosos de todo el mundo.</v>
      </c>
    </row>
    <row r="2309" spans="1:9" ht="15" customHeight="1" x14ac:dyDescent="0.2">
      <c r="A2309" t="str">
        <f t="shared" si="108"/>
        <v>Odd</v>
      </c>
      <c r="B2309" s="9">
        <v>2307</v>
      </c>
      <c r="C2309" s="43">
        <f>'Week 20'!$F$2</f>
        <v>42509</v>
      </c>
      <c r="D2309" s="44">
        <f>'Week 20'!$A$5</f>
        <v>2.0833333333333332E-2</v>
      </c>
      <c r="E2309" s="43">
        <f t="shared" si="109"/>
        <v>42508.979166666672</v>
      </c>
      <c r="F2309" s="44">
        <f t="shared" si="110"/>
        <v>42508.979166666672</v>
      </c>
      <c r="G2309" s="47" t="str">
        <f>'Week 20'!$F$5</f>
        <v>Photographers</v>
      </c>
      <c r="H2309" s="46" t="str">
        <f>VLOOKUP(G2309,'EPG Description Guide'!A:K,10,FALSE)</f>
        <v>Fotógrafos</v>
      </c>
      <c r="I2309" s="46" t="str">
        <f>VLOOKUP(G2309,'EPG Description Guide'!A:K,11,FALSE)</f>
        <v>Observa a las modelos y sus sesiones de fotos desde el punto de vista de un fotógrafo y descubre qué se necesita para conseguir la mejor fotografía.</v>
      </c>
    </row>
    <row r="2310" spans="1:9" ht="15" customHeight="1" x14ac:dyDescent="0.2">
      <c r="A2310" t="str">
        <f t="shared" si="108"/>
        <v>Even</v>
      </c>
      <c r="B2310" s="9">
        <v>2308</v>
      </c>
      <c r="C2310" s="43">
        <f>'Week 20'!$F$2</f>
        <v>42509</v>
      </c>
      <c r="D2310" s="44">
        <f>'Week 20'!$A$6</f>
        <v>3.125E-2</v>
      </c>
      <c r="E2310" s="43">
        <f t="shared" si="109"/>
        <v>42508.989583333336</v>
      </c>
      <c r="F2310" s="44">
        <f t="shared" si="110"/>
        <v>42508.989583333336</v>
      </c>
      <c r="G2310" s="47" t="str">
        <f>'Week 20'!$F$6</f>
        <v>Photographers</v>
      </c>
      <c r="H2310" s="46" t="str">
        <f>VLOOKUP(G2310,'EPG Description Guide'!A:K,10,FALSE)</f>
        <v>Fotógrafos</v>
      </c>
      <c r="I2310" s="46" t="str">
        <f>VLOOKUP(G2310,'EPG Description Guide'!A:K,11,FALSE)</f>
        <v>Observa a las modelos y sus sesiones de fotos desde el punto de vista de un fotógrafo y descubre qué se necesita para conseguir la mejor fotografía.</v>
      </c>
    </row>
    <row r="2311" spans="1:9" ht="15" customHeight="1" x14ac:dyDescent="0.2">
      <c r="A2311" t="str">
        <f t="shared" si="108"/>
        <v>Odd</v>
      </c>
      <c r="B2311" s="9">
        <v>2309</v>
      </c>
      <c r="C2311" s="43">
        <f>'Week 20'!$F$2</f>
        <v>42509</v>
      </c>
      <c r="D2311" s="44">
        <f>'Week 20'!$A$7</f>
        <v>4.1666666666666664E-2</v>
      </c>
      <c r="E2311" s="43">
        <f t="shared" si="109"/>
        <v>42509</v>
      </c>
      <c r="F2311" s="44">
        <f t="shared" si="110"/>
        <v>42509</v>
      </c>
      <c r="G2311" s="47" t="str">
        <f>'Week 20'!$F$7</f>
        <v>Style Wars Ep3</v>
      </c>
      <c r="H2311" s="46" t="str">
        <f>VLOOKUP(G2311,'EPG Description Guide'!A:K,10,FALSE)</f>
        <v>Style Wars</v>
      </c>
      <c r="I2311" s="46" t="str">
        <f>VLOOKUP(G2311,'EPG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12" spans="1:9" ht="15" customHeight="1" x14ac:dyDescent="0.2">
      <c r="A2312" t="str">
        <f t="shared" si="108"/>
        <v>Even</v>
      </c>
      <c r="B2312" s="9">
        <v>2310</v>
      </c>
      <c r="C2312" s="43">
        <f>'Week 20'!$F$2</f>
        <v>42509</v>
      </c>
      <c r="D2312" s="44">
        <f>'Week 20'!$A$8</f>
        <v>5.2083333333333329E-2</v>
      </c>
      <c r="E2312" s="43">
        <f t="shared" si="109"/>
        <v>42509.010416666672</v>
      </c>
      <c r="F2312" s="44">
        <f t="shared" si="110"/>
        <v>42509.010416666672</v>
      </c>
      <c r="G2312" s="47" t="str">
        <f>'Week 20'!$F$8</f>
        <v>Style Wars Ep3</v>
      </c>
      <c r="H2312" s="46" t="str">
        <f>VLOOKUP(G2312,'EPG Description Guide'!A:K,10,FALSE)</f>
        <v>Style Wars</v>
      </c>
      <c r="I2312" s="46" t="str">
        <f>VLOOKUP(G2312,'EPG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13" spans="1:9" ht="15" customHeight="1" x14ac:dyDescent="0.2">
      <c r="A2313" t="str">
        <f t="shared" si="108"/>
        <v>Odd</v>
      </c>
      <c r="B2313" s="9">
        <v>2311</v>
      </c>
      <c r="C2313" s="43">
        <f>'Week 20'!$F$2</f>
        <v>42509</v>
      </c>
      <c r="D2313" s="44">
        <f>'Week 20'!$A$9</f>
        <v>6.2499999999999993E-2</v>
      </c>
      <c r="E2313" s="43">
        <f t="shared" si="109"/>
        <v>42509.020833333336</v>
      </c>
      <c r="F2313" s="44">
        <f t="shared" si="110"/>
        <v>42509.020833333336</v>
      </c>
      <c r="G2313" s="47" t="str">
        <f>'Week 20'!$F$9</f>
        <v>Fashion Exposed</v>
      </c>
      <c r="H2313" s="46" t="str">
        <f>VLOOKUP(G2313,'EPG Description Guide'!A:K,10,FALSE)</f>
        <v>Moda Expuesta</v>
      </c>
      <c r="I2313" s="46" t="str">
        <f>VLOOKUP(G2313,'EPG Description Guide'!A:K,11,FALSE)</f>
        <v>Lugares increíbles con las modelos más atractivas y fotógrafos, directamente desde las tentadoras y sensuales sesiones de fotos y desfiles.</v>
      </c>
    </row>
    <row r="2314" spans="1:9" ht="15" customHeight="1" x14ac:dyDescent="0.2">
      <c r="A2314" t="str">
        <f t="shared" si="108"/>
        <v>Even</v>
      </c>
      <c r="B2314" s="9">
        <v>2312</v>
      </c>
      <c r="C2314" s="43">
        <f>'Week 20'!$F$2</f>
        <v>42509</v>
      </c>
      <c r="D2314" s="44">
        <f>'Week 20'!$A$10</f>
        <v>7.2916666666666657E-2</v>
      </c>
      <c r="E2314" s="43">
        <f t="shared" si="109"/>
        <v>42509.03125</v>
      </c>
      <c r="F2314" s="44">
        <f t="shared" si="110"/>
        <v>42509.03125</v>
      </c>
      <c r="G2314" s="47" t="str">
        <f>'Week 20'!$F$10</f>
        <v>Fashion Exposed</v>
      </c>
      <c r="H2314" s="46" t="str">
        <f>VLOOKUP(G2314,'EPG Description Guide'!A:K,10,FALSE)</f>
        <v>Moda Expuesta</v>
      </c>
      <c r="I2314" s="46" t="str">
        <f>VLOOKUP(G2314,'EPG Description Guide'!A:K,11,FALSE)</f>
        <v>Lugares increíbles con las modelos más atractivas y fotógrafos, directamente desde las tentadoras y sensuales sesiones de fotos y desfiles.</v>
      </c>
    </row>
    <row r="2315" spans="1:9" ht="15" customHeight="1" x14ac:dyDescent="0.2">
      <c r="A2315" t="str">
        <f t="shared" si="108"/>
        <v>Odd</v>
      </c>
      <c r="B2315" s="9">
        <v>2313</v>
      </c>
      <c r="C2315" s="43">
        <f>'Week 20'!$F$2</f>
        <v>42509</v>
      </c>
      <c r="D2315" s="44">
        <f>'Week 20'!$A$11</f>
        <v>8.3333333333333329E-2</v>
      </c>
      <c r="E2315" s="43">
        <f t="shared" si="109"/>
        <v>42509.041666666672</v>
      </c>
      <c r="F2315" s="44">
        <f t="shared" si="110"/>
        <v>42509.041666666672</v>
      </c>
      <c r="G2315" s="47" t="str">
        <f>'Week 20'!$F$11</f>
        <v>Fashion Exposed</v>
      </c>
      <c r="H2315" s="46" t="str">
        <f>VLOOKUP(G2315,'EPG Description Guide'!A:K,10,FALSE)</f>
        <v>Moda Expuesta</v>
      </c>
      <c r="I2315" s="46" t="str">
        <f>VLOOKUP(G2315,'EPG Description Guide'!A:K,11,FALSE)</f>
        <v>Lugares increíbles con las modelos más atractivas y fotógrafos, directamente desde las tentadoras y sensuales sesiones de fotos y desfiles.</v>
      </c>
    </row>
    <row r="2316" spans="1:9" ht="15" customHeight="1" x14ac:dyDescent="0.2">
      <c r="A2316" t="str">
        <f t="shared" si="108"/>
        <v>Even</v>
      </c>
      <c r="B2316" s="9">
        <v>2314</v>
      </c>
      <c r="C2316" s="43">
        <f>'Week 20'!$F$2</f>
        <v>42509</v>
      </c>
      <c r="D2316" s="44">
        <f>'Week 20'!$A$12</f>
        <v>9.375E-2</v>
      </c>
      <c r="E2316" s="43">
        <f t="shared" si="109"/>
        <v>42509.052083333336</v>
      </c>
      <c r="F2316" s="44">
        <f t="shared" si="110"/>
        <v>42509.052083333336</v>
      </c>
      <c r="G2316" s="47" t="str">
        <f>'Week 20'!$F$12</f>
        <v>Fashion Exposed</v>
      </c>
      <c r="H2316" s="46" t="str">
        <f>VLOOKUP(G2316,'EPG Description Guide'!A:K,10,FALSE)</f>
        <v>Moda Expuesta</v>
      </c>
      <c r="I2316" s="46" t="str">
        <f>VLOOKUP(G2316,'EPG Description Guide'!A:K,11,FALSE)</f>
        <v>Lugares increíbles con las modelos más atractivas y fotógrafos, directamente desde las tentadoras y sensuales sesiones de fotos y desfiles.</v>
      </c>
    </row>
    <row r="2317" spans="1:9" ht="15" customHeight="1" x14ac:dyDescent="0.2">
      <c r="A2317" t="str">
        <f t="shared" si="108"/>
        <v>Odd</v>
      </c>
      <c r="B2317" s="9">
        <v>2315</v>
      </c>
      <c r="C2317" s="43">
        <f>'Week 20'!$F$2</f>
        <v>42509</v>
      </c>
      <c r="D2317" s="44">
        <f>'Week 20'!$A$13</f>
        <v>0.10416666666666667</v>
      </c>
      <c r="E2317" s="43">
        <f t="shared" si="109"/>
        <v>42509.0625</v>
      </c>
      <c r="F2317" s="44">
        <f t="shared" si="110"/>
        <v>42509.0625</v>
      </c>
      <c r="G2317" s="47" t="str">
        <f>'Week 20'!$F$13</f>
        <v>From the Runway</v>
      </c>
      <c r="H2317" s="46" t="str">
        <f>VLOOKUP(G2317,'EPG Description Guide'!A:K,10,FALSE)</f>
        <v>De la Pasarela</v>
      </c>
      <c r="I2317" s="46" t="str">
        <f>VLOOKUP(G2317,'EPG Description Guide'!A:K,11,FALSE)</f>
        <v>Mantente al día de las últimas tendencias y estilos directamente desde la pasarela de las capitales de la moda del mundo.</v>
      </c>
    </row>
    <row r="2318" spans="1:9" ht="15" customHeight="1" x14ac:dyDescent="0.2">
      <c r="A2318" t="str">
        <f t="shared" si="108"/>
        <v>Even</v>
      </c>
      <c r="B2318" s="9">
        <v>2316</v>
      </c>
      <c r="C2318" s="43">
        <f>'Week 20'!$F$2</f>
        <v>42509</v>
      </c>
      <c r="D2318" s="44">
        <f>'Week 20'!$A$14</f>
        <v>0.11458333333333334</v>
      </c>
      <c r="E2318" s="43">
        <f t="shared" si="109"/>
        <v>42509.072916666672</v>
      </c>
      <c r="F2318" s="44">
        <f t="shared" si="110"/>
        <v>42509.072916666672</v>
      </c>
      <c r="G2318" s="47" t="str">
        <f>'Week 20'!$F$14</f>
        <v>From the Runway</v>
      </c>
      <c r="H2318" s="46" t="str">
        <f>VLOOKUP(G2318,'EPG Description Guide'!A:K,10,FALSE)</f>
        <v>De la Pasarela</v>
      </c>
      <c r="I2318" s="46" t="str">
        <f>VLOOKUP(G2318,'EPG Description Guide'!A:K,11,FALSE)</f>
        <v>Mantente al día de las últimas tendencias y estilos directamente desde la pasarela de las capitales de la moda del mundo.</v>
      </c>
    </row>
    <row r="2319" spans="1:9" ht="15" customHeight="1" x14ac:dyDescent="0.2">
      <c r="A2319" t="str">
        <f t="shared" si="108"/>
        <v>Odd</v>
      </c>
      <c r="B2319" s="9">
        <v>2317</v>
      </c>
      <c r="C2319" s="43">
        <f>'Week 20'!$F$2</f>
        <v>42509</v>
      </c>
      <c r="D2319" s="44">
        <f>'Week 20'!$A$15</f>
        <v>0.125</v>
      </c>
      <c r="E2319" s="43">
        <f t="shared" si="109"/>
        <v>42509.083333333336</v>
      </c>
      <c r="F2319" s="44">
        <f t="shared" si="110"/>
        <v>42509.083333333336</v>
      </c>
      <c r="G2319" s="47" t="str">
        <f>'Week 20'!$F$15</f>
        <v>Photographers</v>
      </c>
      <c r="H2319" s="46" t="str">
        <f>VLOOKUP(G2319,'EPG Description Guide'!A:K,10,FALSE)</f>
        <v>Fotógrafos</v>
      </c>
      <c r="I2319" s="46" t="str">
        <f>VLOOKUP(G2319,'EPG Description Guide'!A:K,11,FALSE)</f>
        <v>Observa a las modelos y sus sesiones de fotos desde el punto de vista de un fotógrafo y descubre qué se necesita para conseguir la mejor fotografía.</v>
      </c>
    </row>
    <row r="2320" spans="1:9" ht="15" customHeight="1" x14ac:dyDescent="0.2">
      <c r="A2320" t="str">
        <f t="shared" si="108"/>
        <v>Even</v>
      </c>
      <c r="B2320" s="9">
        <v>2318</v>
      </c>
      <c r="C2320" s="43">
        <f>'Week 20'!$F$2</f>
        <v>42509</v>
      </c>
      <c r="D2320" s="44">
        <f>'Week 20'!$A$16</f>
        <v>0.13541666666666666</v>
      </c>
      <c r="E2320" s="43">
        <f t="shared" si="109"/>
        <v>42509.09375</v>
      </c>
      <c r="F2320" s="44">
        <f t="shared" si="110"/>
        <v>42509.09375</v>
      </c>
      <c r="G2320" s="47" t="str">
        <f>'Week 20'!$F$16</f>
        <v>Photographers</v>
      </c>
      <c r="H2320" s="46" t="str">
        <f>VLOOKUP(G2320,'EPG Description Guide'!A:K,10,FALSE)</f>
        <v>Fotógrafos</v>
      </c>
      <c r="I2320" s="46" t="str">
        <f>VLOOKUP(G2320,'EPG Description Guide'!A:K,11,FALSE)</f>
        <v>Observa a las modelos y sus sesiones de fotos desde el punto de vista de un fotógrafo y descubre qué se necesita para conseguir la mejor fotografía.</v>
      </c>
    </row>
    <row r="2321" spans="1:9" ht="15" customHeight="1" x14ac:dyDescent="0.2">
      <c r="A2321" t="str">
        <f t="shared" si="108"/>
        <v>Odd</v>
      </c>
      <c r="B2321" s="9">
        <v>2319</v>
      </c>
      <c r="C2321" s="43">
        <f>'Week 20'!$F$2</f>
        <v>42509</v>
      </c>
      <c r="D2321" s="44">
        <f>'Week 20'!$A$17</f>
        <v>0.14583333333333331</v>
      </c>
      <c r="E2321" s="43">
        <f t="shared" si="109"/>
        <v>42509.104166666672</v>
      </c>
      <c r="F2321" s="44">
        <f t="shared" si="110"/>
        <v>42509.104166666672</v>
      </c>
      <c r="G2321" s="47" t="str">
        <f>'Week 20'!$F$17</f>
        <v>Fashion Exposed</v>
      </c>
      <c r="H2321" s="46" t="str">
        <f>VLOOKUP(G2321,'EPG Description Guide'!A:K,10,FALSE)</f>
        <v>Moda Expuesta</v>
      </c>
      <c r="I2321" s="46" t="str">
        <f>VLOOKUP(G2321,'EPG Description Guide'!A:K,11,FALSE)</f>
        <v>Lugares increíbles con las modelos más atractivas y fotógrafos, directamente desde las tentadoras y sensuales sesiones de fotos y desfiles.</v>
      </c>
    </row>
    <row r="2322" spans="1:9" ht="15" customHeight="1" x14ac:dyDescent="0.2">
      <c r="A2322" t="str">
        <f t="shared" si="108"/>
        <v>Even</v>
      </c>
      <c r="B2322" s="9">
        <v>2320</v>
      </c>
      <c r="C2322" s="43">
        <f>'Week 20'!$F$2</f>
        <v>42509</v>
      </c>
      <c r="D2322" s="44">
        <f>'Week 20'!$A$18</f>
        <v>0.15624999999999997</v>
      </c>
      <c r="E2322" s="43">
        <f t="shared" si="109"/>
        <v>42509.114583333336</v>
      </c>
      <c r="F2322" s="44">
        <f t="shared" si="110"/>
        <v>42509.114583333336</v>
      </c>
      <c r="G2322" s="47" t="str">
        <f>'Week 20'!$F$18</f>
        <v>Fashion Exposed</v>
      </c>
      <c r="H2322" s="46" t="str">
        <f>VLOOKUP(G2322,'EPG Description Guide'!A:K,10,FALSE)</f>
        <v>Moda Expuesta</v>
      </c>
      <c r="I2322" s="46" t="str">
        <f>VLOOKUP(G2322,'EPG Description Guide'!A:K,11,FALSE)</f>
        <v>Lugares increíbles con las modelos más atractivas y fotógrafos, directamente desde las tentadoras y sensuales sesiones de fotos y desfiles.</v>
      </c>
    </row>
    <row r="2323" spans="1:9" ht="15" customHeight="1" x14ac:dyDescent="0.2">
      <c r="A2323" t="str">
        <f t="shared" si="108"/>
        <v>Odd</v>
      </c>
      <c r="B2323" s="9">
        <v>2321</v>
      </c>
      <c r="C2323" s="43">
        <f>'Week 20'!$F$2</f>
        <v>42509</v>
      </c>
      <c r="D2323" s="44">
        <f>'Week 20'!$A$19</f>
        <v>0.16666666666666663</v>
      </c>
      <c r="E2323" s="43">
        <f t="shared" si="109"/>
        <v>42509.125</v>
      </c>
      <c r="F2323" s="44">
        <f t="shared" si="110"/>
        <v>42509.125</v>
      </c>
      <c r="G2323" s="47" t="str">
        <f>'Week 20'!$F$19</f>
        <v>From the Runway</v>
      </c>
      <c r="H2323" s="46" t="str">
        <f>VLOOKUP(G2323,'EPG Description Guide'!A:K,10,FALSE)</f>
        <v>De la Pasarela</v>
      </c>
      <c r="I2323" s="46" t="str">
        <f>VLOOKUP(G2323,'EPG Description Guide'!A:K,11,FALSE)</f>
        <v>Mantente al día de las últimas tendencias y estilos directamente desde la pasarela de las capitales de la moda del mundo.</v>
      </c>
    </row>
    <row r="2324" spans="1:9" ht="15" customHeight="1" x14ac:dyDescent="0.2">
      <c r="A2324" t="str">
        <f t="shared" si="108"/>
        <v>Even</v>
      </c>
      <c r="B2324" s="9">
        <v>2322</v>
      </c>
      <c r="C2324" s="43">
        <f>'Week 20'!$F$2</f>
        <v>42509</v>
      </c>
      <c r="D2324" s="44">
        <f>'Week 20'!$A$20</f>
        <v>0.17708333333333329</v>
      </c>
      <c r="E2324" s="43">
        <f t="shared" si="109"/>
        <v>42509.135416666672</v>
      </c>
      <c r="F2324" s="44">
        <f t="shared" si="110"/>
        <v>42509.135416666672</v>
      </c>
      <c r="G2324" s="47" t="str">
        <f>'Week 20'!$F$20</f>
        <v>From the Runway</v>
      </c>
      <c r="H2324" s="46" t="str">
        <f>VLOOKUP(G2324,'EPG Description Guide'!A:K,10,FALSE)</f>
        <v>De la Pasarela</v>
      </c>
      <c r="I2324" s="46" t="str">
        <f>VLOOKUP(G2324,'EPG Description Guide'!A:K,11,FALSE)</f>
        <v>Mantente al día de las últimas tendencias y estilos directamente desde la pasarela de las capitales de la moda del mundo.</v>
      </c>
    </row>
    <row r="2325" spans="1:9" ht="15" customHeight="1" x14ac:dyDescent="0.2">
      <c r="A2325" t="str">
        <f t="shared" si="108"/>
        <v>Odd</v>
      </c>
      <c r="B2325" s="9">
        <v>2323</v>
      </c>
      <c r="C2325" s="43">
        <f>'Week 20'!$F$2</f>
        <v>42509</v>
      </c>
      <c r="D2325" s="44">
        <f>'Week 20'!$A$21</f>
        <v>0.18749999999999994</v>
      </c>
      <c r="E2325" s="43">
        <f t="shared" si="109"/>
        <v>42509.145833333336</v>
      </c>
      <c r="F2325" s="44">
        <f t="shared" si="110"/>
        <v>42509.145833333336</v>
      </c>
      <c r="G2325" s="47" t="str">
        <f>'Week 20'!$F$21</f>
        <v>Fashion Exposed</v>
      </c>
      <c r="H2325" s="46" t="str">
        <f>VLOOKUP(G2325,'EPG Description Guide'!A:K,10,FALSE)</f>
        <v>Moda Expuesta</v>
      </c>
      <c r="I2325" s="46" t="str">
        <f>VLOOKUP(G2325,'EPG Description Guide'!A:K,11,FALSE)</f>
        <v>Lugares increíbles con las modelos más atractivas y fotógrafos, directamente desde las tentadoras y sensuales sesiones de fotos y desfiles.</v>
      </c>
    </row>
    <row r="2326" spans="1:9" ht="15" customHeight="1" x14ac:dyDescent="0.2">
      <c r="A2326" t="str">
        <f t="shared" si="108"/>
        <v>Even</v>
      </c>
      <c r="B2326" s="9">
        <v>2324</v>
      </c>
      <c r="C2326" s="43">
        <f>'Week 20'!$F$2</f>
        <v>42509</v>
      </c>
      <c r="D2326" s="44">
        <f>'Week 20'!$A$22</f>
        <v>0.1979166666666666</v>
      </c>
      <c r="E2326" s="43">
        <f t="shared" si="109"/>
        <v>42509.15625</v>
      </c>
      <c r="F2326" s="44">
        <f t="shared" si="110"/>
        <v>42509.15625</v>
      </c>
      <c r="G2326" s="47" t="str">
        <f>'Week 20'!$F$22</f>
        <v>Fashion Exposed</v>
      </c>
      <c r="H2326" s="46" t="str">
        <f>VLOOKUP(G2326,'EPG Description Guide'!A:K,10,FALSE)</f>
        <v>Moda Expuesta</v>
      </c>
      <c r="I2326" s="46" t="str">
        <f>VLOOKUP(G2326,'EPG Description Guide'!A:K,11,FALSE)</f>
        <v>Lugares increíbles con las modelos más atractivas y fotógrafos, directamente desde las tentadoras y sensuales sesiones de fotos y desfiles.</v>
      </c>
    </row>
    <row r="2327" spans="1:9" ht="15" customHeight="1" x14ac:dyDescent="0.2">
      <c r="A2327" t="str">
        <f t="shared" si="108"/>
        <v>Odd</v>
      </c>
      <c r="B2327" s="9">
        <v>2325</v>
      </c>
      <c r="C2327" s="43">
        <f>'Week 20'!$F$2</f>
        <v>42509</v>
      </c>
      <c r="D2327" s="44">
        <f>'Week 20'!$A$23</f>
        <v>0.20833333333333326</v>
      </c>
      <c r="E2327" s="43">
        <f t="shared" si="109"/>
        <v>42509.166666666672</v>
      </c>
      <c r="F2327" s="44">
        <f t="shared" si="110"/>
        <v>42509.166666666672</v>
      </c>
      <c r="G2327" s="47" t="str">
        <f>'Week 20'!$F$23</f>
        <v>From the Runway</v>
      </c>
      <c r="H2327" s="46" t="str">
        <f>VLOOKUP(G2327,'EPG Description Guide'!A:K,10,FALSE)</f>
        <v>De la Pasarela</v>
      </c>
      <c r="I2327" s="46" t="str">
        <f>VLOOKUP(G2327,'EPG Description Guide'!A:K,11,FALSE)</f>
        <v>Mantente al día de las últimas tendencias y estilos directamente desde la pasarela de las capitales de la moda del mundo.</v>
      </c>
    </row>
    <row r="2328" spans="1:9" ht="15" customHeight="1" x14ac:dyDescent="0.2">
      <c r="A2328" t="str">
        <f t="shared" si="108"/>
        <v>Even</v>
      </c>
      <c r="B2328" s="9">
        <v>2326</v>
      </c>
      <c r="C2328" s="43">
        <f>'Week 20'!$F$2</f>
        <v>42509</v>
      </c>
      <c r="D2328" s="44">
        <f>'Week 20'!$A$24</f>
        <v>0.21874999999999992</v>
      </c>
      <c r="E2328" s="43">
        <f t="shared" si="109"/>
        <v>42509.177083333336</v>
      </c>
      <c r="F2328" s="44">
        <f t="shared" si="110"/>
        <v>42509.177083333336</v>
      </c>
      <c r="G2328" s="47" t="str">
        <f>'Week 20'!$F$24</f>
        <v>From the Runway</v>
      </c>
      <c r="H2328" s="46" t="str">
        <f>VLOOKUP(G2328,'EPG Description Guide'!A:K,10,FALSE)</f>
        <v>De la Pasarela</v>
      </c>
      <c r="I2328" s="46" t="str">
        <f>VLOOKUP(G2328,'EPG Description Guide'!A:K,11,FALSE)</f>
        <v>Mantente al día de las últimas tendencias y estilos directamente desde la pasarela de las capitales de la moda del mundo.</v>
      </c>
    </row>
    <row r="2329" spans="1:9" ht="15" customHeight="1" x14ac:dyDescent="0.2">
      <c r="A2329" t="str">
        <f t="shared" si="108"/>
        <v>Odd</v>
      </c>
      <c r="B2329" s="9">
        <v>2327</v>
      </c>
      <c r="C2329" s="43">
        <f>'Week 20'!$F$2</f>
        <v>42509</v>
      </c>
      <c r="D2329" s="44">
        <f>'Week 20'!$A$25</f>
        <v>0.22916666666666657</v>
      </c>
      <c r="E2329" s="43">
        <f t="shared" si="109"/>
        <v>42509.1875</v>
      </c>
      <c r="F2329" s="44">
        <f t="shared" si="110"/>
        <v>42509.1875</v>
      </c>
      <c r="G2329" s="47" t="str">
        <f>'Week 20'!$F$25</f>
        <v>From the Runway</v>
      </c>
      <c r="H2329" s="46" t="str">
        <f>VLOOKUP(G2329,'EPG Description Guide'!A:K,10,FALSE)</f>
        <v>De la Pasarela</v>
      </c>
      <c r="I2329" s="46" t="str">
        <f>VLOOKUP(G2329,'EPG Description Guide'!A:K,11,FALSE)</f>
        <v>Mantente al día de las últimas tendencias y estilos directamente desde la pasarela de las capitales de la moda del mundo.</v>
      </c>
    </row>
    <row r="2330" spans="1:9" ht="15" customHeight="1" x14ac:dyDescent="0.2">
      <c r="A2330" t="str">
        <f t="shared" si="108"/>
        <v>Even</v>
      </c>
      <c r="B2330" s="9">
        <v>2328</v>
      </c>
      <c r="C2330" s="43">
        <f>'Week 20'!$F$2</f>
        <v>42509</v>
      </c>
      <c r="D2330" s="44">
        <f>'Week 20'!$A$26</f>
        <v>0.23958333333333323</v>
      </c>
      <c r="E2330" s="43">
        <f t="shared" si="109"/>
        <v>42509.197916666672</v>
      </c>
      <c r="F2330" s="44">
        <f t="shared" si="110"/>
        <v>42509.197916666672</v>
      </c>
      <c r="G2330" s="47" t="str">
        <f>'Week 20'!$F$26</f>
        <v>From the Runway</v>
      </c>
      <c r="H2330" s="46" t="str">
        <f>VLOOKUP(G2330,'EPG Description Guide'!A:K,10,FALSE)</f>
        <v>De la Pasarela</v>
      </c>
      <c r="I2330" s="46" t="str">
        <f>VLOOKUP(G2330,'EPG Description Guide'!A:K,11,FALSE)</f>
        <v>Mantente al día de las últimas tendencias y estilos directamente desde la pasarela de las capitales de la moda del mundo.</v>
      </c>
    </row>
    <row r="2331" spans="1:9" ht="15" customHeight="1" x14ac:dyDescent="0.2">
      <c r="A2331" t="str">
        <f t="shared" si="108"/>
        <v>Odd</v>
      </c>
      <c r="B2331" s="9">
        <v>2329</v>
      </c>
      <c r="C2331" s="43">
        <f>'Week 20'!$F$2</f>
        <v>42509</v>
      </c>
      <c r="D2331" s="44">
        <f>'Week 20'!$A$27</f>
        <v>0.24999999999999989</v>
      </c>
      <c r="E2331" s="43">
        <f t="shared" si="109"/>
        <v>42509.208333333336</v>
      </c>
      <c r="F2331" s="44">
        <f t="shared" si="110"/>
        <v>42509.208333333336</v>
      </c>
      <c r="G2331" s="47" t="str">
        <f>'Week 20'!$F$27</f>
        <v>Photographers</v>
      </c>
      <c r="H2331" s="46" t="str">
        <f>VLOOKUP(G2331,'EPG Description Guide'!A:K,10,FALSE)</f>
        <v>Fotógrafos</v>
      </c>
      <c r="I2331" s="46" t="str">
        <f>VLOOKUP(G2331,'EPG Description Guide'!A:K,11,FALSE)</f>
        <v>Observa a las modelos y sus sesiones de fotos desde el punto de vista de un fotógrafo y descubre qué se necesita para conseguir la mejor fotografía.</v>
      </c>
    </row>
    <row r="2332" spans="1:9" ht="15" customHeight="1" x14ac:dyDescent="0.2">
      <c r="A2332" t="str">
        <f t="shared" si="108"/>
        <v>Even</v>
      </c>
      <c r="B2332" s="9">
        <v>2330</v>
      </c>
      <c r="C2332" s="43">
        <f>'Week 20'!$F$2</f>
        <v>42509</v>
      </c>
      <c r="D2332" s="44">
        <f>'Week 20'!$A$28</f>
        <v>0.26041666666666657</v>
      </c>
      <c r="E2332" s="43">
        <f t="shared" si="109"/>
        <v>42509.21875</v>
      </c>
      <c r="F2332" s="44">
        <f t="shared" si="110"/>
        <v>42509.21875</v>
      </c>
      <c r="G2332" s="47" t="str">
        <f>'Week 20'!$F$28</f>
        <v>Photographers</v>
      </c>
      <c r="H2332" s="46" t="str">
        <f>VLOOKUP(G2332,'EPG Description Guide'!A:K,10,FALSE)</f>
        <v>Fotógrafos</v>
      </c>
      <c r="I2332" s="46" t="str">
        <f>VLOOKUP(G2332,'EPG Description Guide'!A:K,11,FALSE)</f>
        <v>Observa a las modelos y sus sesiones de fotos desde el punto de vista de un fotógrafo y descubre qué se necesita para conseguir la mejor fotografía.</v>
      </c>
    </row>
    <row r="2333" spans="1:9" ht="15" customHeight="1" x14ac:dyDescent="0.2">
      <c r="A2333" t="str">
        <f t="shared" si="108"/>
        <v>Odd</v>
      </c>
      <c r="B2333" s="9">
        <v>2331</v>
      </c>
      <c r="C2333" s="43">
        <f>'Week 20'!$F$2</f>
        <v>42509</v>
      </c>
      <c r="D2333" s="44">
        <f>'Week 20'!$A$29</f>
        <v>0.27083333333333326</v>
      </c>
      <c r="E2333" s="43">
        <f t="shared" si="109"/>
        <v>42509.229166666672</v>
      </c>
      <c r="F2333" s="44">
        <f t="shared" si="110"/>
        <v>42509.229166666672</v>
      </c>
      <c r="G2333" s="47" t="str">
        <f>'Week 20'!$F$29</f>
        <v>Invitation Only</v>
      </c>
      <c r="H2333" s="46" t="str">
        <f>VLOOKUP(G2333,'EPG Description Guide'!A:K,10,FALSE)</f>
        <v>Solo con Invitación</v>
      </c>
      <c r="I2333" s="46" t="str">
        <f>VLOOKUP(G2333,'EPG Description Guide'!A:K,11,FALSE)</f>
        <v>Desde el comienzo de las fiestas hasta los after, consigue acceso exclusivo a los eventos más glamourosos de todo el mundo.</v>
      </c>
    </row>
    <row r="2334" spans="1:9" ht="15" customHeight="1" x14ac:dyDescent="0.2">
      <c r="A2334" t="str">
        <f t="shared" si="108"/>
        <v>Even</v>
      </c>
      <c r="B2334" s="9">
        <v>2332</v>
      </c>
      <c r="C2334" s="43">
        <f>'Week 20'!$F$2</f>
        <v>42509</v>
      </c>
      <c r="D2334" s="44">
        <f>'Week 20'!$A$30</f>
        <v>0.28124999999999994</v>
      </c>
      <c r="E2334" s="43">
        <f t="shared" si="109"/>
        <v>42509.239583333336</v>
      </c>
      <c r="F2334" s="44">
        <f t="shared" si="110"/>
        <v>42509.239583333336</v>
      </c>
      <c r="G2334" s="47" t="str">
        <f>'Week 20'!$F$30</f>
        <v>Invitation Only</v>
      </c>
      <c r="H2334" s="46" t="str">
        <f>VLOOKUP(G2334,'EPG Description Guide'!A:K,10,FALSE)</f>
        <v>Solo con Invitación</v>
      </c>
      <c r="I2334" s="46" t="str">
        <f>VLOOKUP(G2334,'EPG Description Guide'!A:K,11,FALSE)</f>
        <v>Desde el comienzo de las fiestas hasta los after, consigue acceso exclusivo a los eventos más glamourosos de todo el mundo.</v>
      </c>
    </row>
    <row r="2335" spans="1:9" ht="15" customHeight="1" x14ac:dyDescent="0.2">
      <c r="A2335" t="str">
        <f t="shared" si="108"/>
        <v>Odd</v>
      </c>
      <c r="B2335" s="9">
        <v>2333</v>
      </c>
      <c r="C2335" s="43">
        <f>'Week 20'!$F$2</f>
        <v>42509</v>
      </c>
      <c r="D2335" s="44">
        <f>'Week 20'!$A$31</f>
        <v>0.29166666666666663</v>
      </c>
      <c r="E2335" s="43">
        <f t="shared" si="109"/>
        <v>42509.25</v>
      </c>
      <c r="F2335" s="44">
        <f t="shared" si="110"/>
        <v>42509.25</v>
      </c>
      <c r="G2335" s="47" t="str">
        <f>'Week 20'!$F$31</f>
        <v>From the Runway</v>
      </c>
      <c r="H2335" s="46" t="str">
        <f>VLOOKUP(G2335,'EPG Description Guide'!A:K,10,FALSE)</f>
        <v>De la Pasarela</v>
      </c>
      <c r="I2335" s="46" t="str">
        <f>VLOOKUP(G2335,'EPG Description Guide'!A:K,11,FALSE)</f>
        <v>Mantente al día de las últimas tendencias y estilos directamente desde la pasarela de las capitales de la moda del mundo.</v>
      </c>
    </row>
    <row r="2336" spans="1:9" ht="15" customHeight="1" x14ac:dyDescent="0.2">
      <c r="A2336" t="str">
        <f t="shared" si="108"/>
        <v>Even</v>
      </c>
      <c r="B2336" s="9">
        <v>2334</v>
      </c>
      <c r="C2336" s="43">
        <f>'Week 20'!$F$2</f>
        <v>42509</v>
      </c>
      <c r="D2336" s="44">
        <f>'Week 20'!$A$32</f>
        <v>0.30208333333333331</v>
      </c>
      <c r="E2336" s="43">
        <f t="shared" si="109"/>
        <v>42509.260416666672</v>
      </c>
      <c r="F2336" s="44">
        <f t="shared" si="110"/>
        <v>42509.260416666672</v>
      </c>
      <c r="G2336" s="47" t="str">
        <f>'Week 20'!$F$32</f>
        <v>From the Runway</v>
      </c>
      <c r="H2336" s="46" t="str">
        <f>VLOOKUP(G2336,'EPG Description Guide'!A:K,10,FALSE)</f>
        <v>De la Pasarela</v>
      </c>
      <c r="I2336" s="46" t="str">
        <f>VLOOKUP(G2336,'EPG Description Guide'!A:K,11,FALSE)</f>
        <v>Mantente al día de las últimas tendencias y estilos directamente desde la pasarela de las capitales de la moda del mundo.</v>
      </c>
    </row>
    <row r="2337" spans="1:9" ht="15" customHeight="1" x14ac:dyDescent="0.2">
      <c r="A2337" t="str">
        <f t="shared" si="108"/>
        <v>Odd</v>
      </c>
      <c r="B2337" s="9">
        <v>2335</v>
      </c>
      <c r="C2337" s="43">
        <f>'Week 20'!$F$2</f>
        <v>42509</v>
      </c>
      <c r="D2337" s="44">
        <f>'Week 20'!$A$33</f>
        <v>0.3125</v>
      </c>
      <c r="E2337" s="43">
        <f t="shared" si="109"/>
        <v>42509.270833333336</v>
      </c>
      <c r="F2337" s="44">
        <f t="shared" si="110"/>
        <v>42509.270833333336</v>
      </c>
      <c r="G2337" s="47" t="str">
        <f>'Week 20'!$F$33</f>
        <v>What's Haute</v>
      </c>
      <c r="H2337" s="46" t="str">
        <f>VLOOKUP(G2337,'EPG Description Guide'!A:K,10,FALSE)</f>
        <v>Alta Costura</v>
      </c>
      <c r="I2337" s="46" t="str">
        <f>VLOOKUP(G2337,'EPG Description Guide'!A:K,11,FALSE)</f>
        <v>La revista y guía definitiva de estilo de vida de lujo para la élite que disfruta de una vida glamourosa.</v>
      </c>
    </row>
    <row r="2338" spans="1:9" ht="15" customHeight="1" x14ac:dyDescent="0.2">
      <c r="A2338" t="str">
        <f t="shared" si="108"/>
        <v>Even</v>
      </c>
      <c r="B2338" s="9">
        <v>2336</v>
      </c>
      <c r="C2338" s="43">
        <f>'Week 20'!$F$2</f>
        <v>42509</v>
      </c>
      <c r="D2338" s="44">
        <f>'Week 20'!$A$34</f>
        <v>0.32291666666666669</v>
      </c>
      <c r="E2338" s="43">
        <f t="shared" si="109"/>
        <v>42509.28125</v>
      </c>
      <c r="F2338" s="44">
        <f t="shared" si="110"/>
        <v>42509.28125</v>
      </c>
      <c r="G2338" s="47" t="str">
        <f>'Week 20'!$F$34</f>
        <v>What's Haute</v>
      </c>
      <c r="H2338" s="46" t="str">
        <f>VLOOKUP(G2338,'EPG Description Guide'!A:K,10,FALSE)</f>
        <v>Alta Costura</v>
      </c>
      <c r="I2338" s="46" t="str">
        <f>VLOOKUP(G2338,'EPG Description Guide'!A:K,11,FALSE)</f>
        <v>La revista y guía definitiva de estilo de vida de lujo para la élite que disfruta de una vida glamourosa.</v>
      </c>
    </row>
    <row r="2339" spans="1:9" ht="15" customHeight="1" x14ac:dyDescent="0.2">
      <c r="A2339" t="str">
        <f t="shared" si="108"/>
        <v>Odd</v>
      </c>
      <c r="B2339" s="9">
        <v>2337</v>
      </c>
      <c r="C2339" s="43">
        <f>'Week 20'!$F$2</f>
        <v>42509</v>
      </c>
      <c r="D2339" s="44">
        <f>'Week 20'!$A$35</f>
        <v>0.33333333333333337</v>
      </c>
      <c r="E2339" s="43">
        <f t="shared" si="109"/>
        <v>42509.291666666672</v>
      </c>
      <c r="F2339" s="44">
        <f t="shared" si="110"/>
        <v>42509.291666666672</v>
      </c>
      <c r="G2339" s="47" t="str">
        <f>'Week 20'!$F$35</f>
        <v>Yoga Health &amp; Well Being Ep8</v>
      </c>
      <c r="H2339" s="46" t="str">
        <f>VLOOKUP(G2339,'EPG Description Guide'!A:K,10,FALSE)</f>
        <v>Yoga, Salud y Bienestar</v>
      </c>
      <c r="I2339" s="46" t="str">
        <f>VLOOKUP(G2339,'EPG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340" spans="1:9" ht="15" customHeight="1" x14ac:dyDescent="0.2">
      <c r="A2340" t="str">
        <f t="shared" si="108"/>
        <v>Even</v>
      </c>
      <c r="B2340" s="9">
        <v>2338</v>
      </c>
      <c r="C2340" s="43">
        <f>'Week 20'!$F$2</f>
        <v>42509</v>
      </c>
      <c r="D2340" s="44">
        <f>'Week 20'!$A$36</f>
        <v>0.34375000000000006</v>
      </c>
      <c r="E2340" s="43">
        <f t="shared" si="109"/>
        <v>42509.302083333336</v>
      </c>
      <c r="F2340" s="44">
        <f t="shared" si="110"/>
        <v>42509.302083333336</v>
      </c>
      <c r="G2340" s="47" t="str">
        <f>'Week 20'!$F$36</f>
        <v>Yoga Health &amp; Well Being Ep8</v>
      </c>
      <c r="H2340" s="46" t="str">
        <f>VLOOKUP(G2340,'EPG Description Guide'!A:K,10,FALSE)</f>
        <v>Yoga, Salud y Bienestar</v>
      </c>
      <c r="I2340" s="46" t="str">
        <f>VLOOKUP(G2340,'EPG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341" spans="1:9" ht="15" customHeight="1" x14ac:dyDescent="0.2">
      <c r="A2341" t="str">
        <f t="shared" si="108"/>
        <v>Odd</v>
      </c>
      <c r="B2341" s="9">
        <v>2339</v>
      </c>
      <c r="C2341" s="43">
        <f>'Week 20'!$F$2</f>
        <v>42509</v>
      </c>
      <c r="D2341" s="44">
        <f>'Week 20'!$A$37</f>
        <v>0.35416666666666674</v>
      </c>
      <c r="E2341" s="43">
        <f t="shared" si="109"/>
        <v>42509.3125</v>
      </c>
      <c r="F2341" s="44">
        <f t="shared" si="110"/>
        <v>42509.3125</v>
      </c>
      <c r="G2341" s="47" t="str">
        <f>'Week 20'!$F$37</f>
        <v>Photographers</v>
      </c>
      <c r="H2341" s="46" t="str">
        <f>VLOOKUP(G2341,'EPG Description Guide'!A:K,10,FALSE)</f>
        <v>Fotógrafos</v>
      </c>
      <c r="I2341" s="46" t="str">
        <f>VLOOKUP(G2341,'EPG Description Guide'!A:K,11,FALSE)</f>
        <v>Observa a las modelos y sus sesiones de fotos desde el punto de vista de un fotógrafo y descubre qué se necesita para conseguir la mejor fotografía.</v>
      </c>
    </row>
    <row r="2342" spans="1:9" ht="15" customHeight="1" x14ac:dyDescent="0.2">
      <c r="A2342" t="str">
        <f t="shared" si="108"/>
        <v>Even</v>
      </c>
      <c r="B2342" s="9">
        <v>2340</v>
      </c>
      <c r="C2342" s="43">
        <f>'Week 20'!$F$2</f>
        <v>42509</v>
      </c>
      <c r="D2342" s="44">
        <f>'Week 20'!$A$38</f>
        <v>0.36458333333333343</v>
      </c>
      <c r="E2342" s="43">
        <f t="shared" si="109"/>
        <v>42509.322916666672</v>
      </c>
      <c r="F2342" s="44">
        <f t="shared" si="110"/>
        <v>42509.322916666672</v>
      </c>
      <c r="G2342" s="47" t="str">
        <f>'Week 20'!$F$38</f>
        <v>Photographers</v>
      </c>
      <c r="H2342" s="46" t="str">
        <f>VLOOKUP(G2342,'EPG Description Guide'!A:K,10,FALSE)</f>
        <v>Fotógrafos</v>
      </c>
      <c r="I2342" s="46" t="str">
        <f>VLOOKUP(G2342,'EPG Description Guide'!A:K,11,FALSE)</f>
        <v>Observa a las modelos y sus sesiones de fotos desde el punto de vista de un fotógrafo y descubre qué se necesita para conseguir la mejor fotografía.</v>
      </c>
    </row>
    <row r="2343" spans="1:9" ht="15" customHeight="1" x14ac:dyDescent="0.2">
      <c r="A2343" t="str">
        <f t="shared" si="108"/>
        <v>Odd</v>
      </c>
      <c r="B2343" s="9">
        <v>2341</v>
      </c>
      <c r="C2343" s="43">
        <f>'Week 20'!$F$2</f>
        <v>42509</v>
      </c>
      <c r="D2343" s="44">
        <f>'Week 20'!$A$39</f>
        <v>0.37500000000000011</v>
      </c>
      <c r="E2343" s="43">
        <f t="shared" si="109"/>
        <v>42509.333333333336</v>
      </c>
      <c r="F2343" s="44">
        <f t="shared" si="110"/>
        <v>42509.333333333336</v>
      </c>
      <c r="G2343" s="47" t="str">
        <f>'Week 20'!$F$39</f>
        <v>From the Runway</v>
      </c>
      <c r="H2343" s="46" t="str">
        <f>VLOOKUP(G2343,'EPG Description Guide'!A:K,10,FALSE)</f>
        <v>De la Pasarela</v>
      </c>
      <c r="I2343" s="46" t="str">
        <f>VLOOKUP(G2343,'EPG Description Guide'!A:K,11,FALSE)</f>
        <v>Mantente al día de las últimas tendencias y estilos directamente desde la pasarela de las capitales de la moda del mundo.</v>
      </c>
    </row>
    <row r="2344" spans="1:9" ht="15" customHeight="1" x14ac:dyDescent="0.2">
      <c r="A2344" t="str">
        <f t="shared" si="108"/>
        <v>Even</v>
      </c>
      <c r="B2344" s="9">
        <v>2342</v>
      </c>
      <c r="C2344" s="43">
        <f>'Week 20'!$F$2</f>
        <v>42509</v>
      </c>
      <c r="D2344" s="44">
        <f>'Week 20'!$A$40</f>
        <v>0.3854166666666668</v>
      </c>
      <c r="E2344" s="43">
        <f t="shared" si="109"/>
        <v>42509.34375</v>
      </c>
      <c r="F2344" s="44">
        <f t="shared" si="110"/>
        <v>42509.34375</v>
      </c>
      <c r="G2344" s="47" t="str">
        <f>'Week 20'!$F$40</f>
        <v>From the Runway</v>
      </c>
      <c r="H2344" s="46" t="str">
        <f>VLOOKUP(G2344,'EPG Description Guide'!A:K,10,FALSE)</f>
        <v>De la Pasarela</v>
      </c>
      <c r="I2344" s="46" t="str">
        <f>VLOOKUP(G2344,'EPG Description Guide'!A:K,11,FALSE)</f>
        <v>Mantente al día de las últimas tendencias y estilos directamente desde la pasarela de las capitales de la moda del mundo.</v>
      </c>
    </row>
    <row r="2345" spans="1:9" ht="15" customHeight="1" x14ac:dyDescent="0.2">
      <c r="A2345" t="str">
        <f t="shared" si="108"/>
        <v>Odd</v>
      </c>
      <c r="B2345" s="9">
        <v>2343</v>
      </c>
      <c r="C2345" s="43">
        <f>'Week 20'!$F$2</f>
        <v>42509</v>
      </c>
      <c r="D2345" s="44">
        <f>'Week 20'!$A$41</f>
        <v>0.39583333333333348</v>
      </c>
      <c r="E2345" s="43">
        <f t="shared" si="109"/>
        <v>42509.354166666672</v>
      </c>
      <c r="F2345" s="44">
        <f t="shared" si="110"/>
        <v>42509.354166666672</v>
      </c>
      <c r="G2345" s="47" t="str">
        <f>'Week 20'!$F$41</f>
        <v>Invitation Only</v>
      </c>
      <c r="H2345" s="46" t="str">
        <f>VLOOKUP(G2345,'EPG Description Guide'!A:K,10,FALSE)</f>
        <v>Solo con Invitación</v>
      </c>
      <c r="I2345" s="46" t="str">
        <f>VLOOKUP(G2345,'EPG Description Guide'!A:K,11,FALSE)</f>
        <v>Desde el comienzo de las fiestas hasta los after, consigue acceso exclusivo a los eventos más glamourosos de todo el mundo.</v>
      </c>
    </row>
    <row r="2346" spans="1:9" ht="15" customHeight="1" x14ac:dyDescent="0.2">
      <c r="A2346" t="str">
        <f t="shared" si="108"/>
        <v>Even</v>
      </c>
      <c r="B2346" s="9">
        <v>2344</v>
      </c>
      <c r="C2346" s="43">
        <f>'Week 20'!$F$2</f>
        <v>42509</v>
      </c>
      <c r="D2346" s="44">
        <f>'Week 20'!$A$42</f>
        <v>0.40625000000000017</v>
      </c>
      <c r="E2346" s="43">
        <f t="shared" si="109"/>
        <v>42509.364583333336</v>
      </c>
      <c r="F2346" s="44">
        <f t="shared" si="110"/>
        <v>42509.364583333336</v>
      </c>
      <c r="G2346" s="47" t="str">
        <f>'Week 20'!$F$42</f>
        <v>Invitation Only</v>
      </c>
      <c r="H2346" s="46" t="str">
        <f>VLOOKUP(G2346,'EPG Description Guide'!A:K,10,FALSE)</f>
        <v>Solo con Invitación</v>
      </c>
      <c r="I2346" s="46" t="str">
        <f>VLOOKUP(G2346,'EPG Description Guide'!A:K,11,FALSE)</f>
        <v>Desde el comienzo de las fiestas hasta los after, consigue acceso exclusivo a los eventos más glamourosos de todo el mundo.</v>
      </c>
    </row>
    <row r="2347" spans="1:9" ht="15" customHeight="1" x14ac:dyDescent="0.2">
      <c r="A2347" t="str">
        <f t="shared" si="108"/>
        <v>Odd</v>
      </c>
      <c r="B2347" s="9">
        <v>2345</v>
      </c>
      <c r="C2347" s="43">
        <f>'Week 20'!$F$2</f>
        <v>42509</v>
      </c>
      <c r="D2347" s="44">
        <f>'Week 20'!$A$43</f>
        <v>0.41666666666666685</v>
      </c>
      <c r="E2347" s="43">
        <f t="shared" si="109"/>
        <v>42509.375</v>
      </c>
      <c r="F2347" s="44">
        <f t="shared" si="110"/>
        <v>42509.375</v>
      </c>
      <c r="G2347" s="47" t="str">
        <f>'Week 20'!$F$43</f>
        <v>What's Haute</v>
      </c>
      <c r="H2347" s="46" t="str">
        <f>VLOOKUP(G2347,'EPG Description Guide'!A:K,10,FALSE)</f>
        <v>Alta Costura</v>
      </c>
      <c r="I2347" s="46" t="str">
        <f>VLOOKUP(G2347,'EPG Description Guide'!A:K,11,FALSE)</f>
        <v>La revista y guía definitiva de estilo de vida de lujo para la élite que disfruta de una vida glamourosa.</v>
      </c>
    </row>
    <row r="2348" spans="1:9" ht="15" customHeight="1" x14ac:dyDescent="0.2">
      <c r="A2348" t="str">
        <f t="shared" si="108"/>
        <v>Even</v>
      </c>
      <c r="B2348" s="9">
        <v>2346</v>
      </c>
      <c r="C2348" s="43">
        <f>'Week 20'!$F$2</f>
        <v>42509</v>
      </c>
      <c r="D2348" s="44">
        <f>'Week 20'!$A$44</f>
        <v>0.42708333333333354</v>
      </c>
      <c r="E2348" s="43">
        <f t="shared" si="109"/>
        <v>42509.385416666672</v>
      </c>
      <c r="F2348" s="44">
        <f t="shared" si="110"/>
        <v>42509.385416666672</v>
      </c>
      <c r="G2348" s="47" t="str">
        <f>'Week 20'!$F$44</f>
        <v>What's Haute</v>
      </c>
      <c r="H2348" s="46" t="str">
        <f>VLOOKUP(G2348,'EPG Description Guide'!A:K,10,FALSE)</f>
        <v>Alta Costura</v>
      </c>
      <c r="I2348" s="46" t="str">
        <f>VLOOKUP(G2348,'EPG Description Guide'!A:K,11,FALSE)</f>
        <v>La revista y guía definitiva de estilo de vida de lujo para la élite que disfruta de una vida glamourosa.</v>
      </c>
    </row>
    <row r="2349" spans="1:9" ht="15" customHeight="1" x14ac:dyDescent="0.2">
      <c r="A2349" t="str">
        <f t="shared" si="108"/>
        <v>Odd</v>
      </c>
      <c r="B2349" s="9">
        <v>2347</v>
      </c>
      <c r="C2349" s="43">
        <f>'Week 20'!$F$2</f>
        <v>42509</v>
      </c>
      <c r="D2349" s="44">
        <f>'Week 20'!$A$45</f>
        <v>0.43750000000000022</v>
      </c>
      <c r="E2349" s="43">
        <f t="shared" si="109"/>
        <v>42509.395833333336</v>
      </c>
      <c r="F2349" s="44">
        <f t="shared" si="110"/>
        <v>42509.395833333336</v>
      </c>
      <c r="G2349" s="47" t="str">
        <f>'Week 20'!$F$45</f>
        <v>From the Runway</v>
      </c>
      <c r="H2349" s="46" t="str">
        <f>VLOOKUP(G2349,'EPG Description Guide'!A:K,10,FALSE)</f>
        <v>De la Pasarela</v>
      </c>
      <c r="I2349" s="46" t="str">
        <f>VLOOKUP(G2349,'EPG Description Guide'!A:K,11,FALSE)</f>
        <v>Mantente al día de las últimas tendencias y estilos directamente desde la pasarela de las capitales de la moda del mundo.</v>
      </c>
    </row>
    <row r="2350" spans="1:9" ht="15" customHeight="1" x14ac:dyDescent="0.2">
      <c r="A2350" t="str">
        <f t="shared" si="108"/>
        <v>Even</v>
      </c>
      <c r="B2350" s="9">
        <v>2348</v>
      </c>
      <c r="C2350" s="43">
        <f>'Week 20'!$F$2</f>
        <v>42509</v>
      </c>
      <c r="D2350" s="44">
        <f>'Week 20'!$A$46</f>
        <v>0.44791666666666691</v>
      </c>
      <c r="E2350" s="43">
        <f t="shared" si="109"/>
        <v>42509.40625</v>
      </c>
      <c r="F2350" s="44">
        <f t="shared" si="110"/>
        <v>42509.40625</v>
      </c>
      <c r="G2350" s="47" t="str">
        <f>'Week 20'!$F$46</f>
        <v>From the Runway</v>
      </c>
      <c r="H2350" s="46" t="str">
        <f>VLOOKUP(G2350,'EPG Description Guide'!A:K,10,FALSE)</f>
        <v>De la Pasarela</v>
      </c>
      <c r="I2350" s="46" t="str">
        <f>VLOOKUP(G2350,'EPG Description Guide'!A:K,11,FALSE)</f>
        <v>Mantente al día de las últimas tendencias y estilos directamente desde la pasarela de las capitales de la moda del mundo.</v>
      </c>
    </row>
    <row r="2351" spans="1:9" ht="15" customHeight="1" x14ac:dyDescent="0.2">
      <c r="A2351" t="str">
        <f t="shared" si="108"/>
        <v>Odd</v>
      </c>
      <c r="B2351" s="9">
        <v>2349</v>
      </c>
      <c r="C2351" s="43">
        <f>'Week 20'!$F$2</f>
        <v>42509</v>
      </c>
      <c r="D2351" s="44">
        <f>'Week 20'!$A$47</f>
        <v>0.45833333333333359</v>
      </c>
      <c r="E2351" s="43">
        <f t="shared" si="109"/>
        <v>42509.416666666672</v>
      </c>
      <c r="F2351" s="44">
        <f t="shared" si="110"/>
        <v>42509.416666666672</v>
      </c>
      <c r="G2351" s="47" t="str">
        <f>'Week 20'!$F$47</f>
        <v>Agencies Ep9</v>
      </c>
      <c r="H2351" s="46" t="str">
        <f>VLOOKUP(G2351,'EPG Description Guide'!A:K,10,FALSE)</f>
        <v>Agencias</v>
      </c>
      <c r="I2351" s="46" t="str">
        <f>VLOOKUP(G2351,'EPG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52" spans="1:9" ht="15" customHeight="1" x14ac:dyDescent="0.2">
      <c r="A2352" t="str">
        <f t="shared" si="108"/>
        <v>Even</v>
      </c>
      <c r="B2352" s="9">
        <v>2350</v>
      </c>
      <c r="C2352" s="43">
        <f>'Week 20'!$F$2</f>
        <v>42509</v>
      </c>
      <c r="D2352" s="44">
        <f>'Week 20'!$A$48</f>
        <v>0.46875000000000028</v>
      </c>
      <c r="E2352" s="43">
        <f t="shared" si="109"/>
        <v>42509.427083333336</v>
      </c>
      <c r="F2352" s="44">
        <f t="shared" si="110"/>
        <v>42509.427083333336</v>
      </c>
      <c r="G2352" s="47" t="str">
        <f>'Week 20'!$F$48</f>
        <v>Agencies Ep9</v>
      </c>
      <c r="H2352" s="46" t="str">
        <f>VLOOKUP(G2352,'EPG Description Guide'!A:K,10,FALSE)</f>
        <v>Agencias</v>
      </c>
      <c r="I2352" s="46" t="str">
        <f>VLOOKUP(G2352,'EPG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53" spans="1:9" ht="15" customHeight="1" x14ac:dyDescent="0.2">
      <c r="A2353" t="str">
        <f t="shared" si="108"/>
        <v>Odd</v>
      </c>
      <c r="B2353" s="9">
        <v>2351</v>
      </c>
      <c r="C2353" s="43">
        <f>'Week 20'!$F$2</f>
        <v>42509</v>
      </c>
      <c r="D2353" s="44">
        <f>'Week 20'!$A$49</f>
        <v>0.47916666666666696</v>
      </c>
      <c r="E2353" s="43">
        <f t="shared" si="109"/>
        <v>42509.4375</v>
      </c>
      <c r="F2353" s="44">
        <f t="shared" si="110"/>
        <v>42509.4375</v>
      </c>
      <c r="G2353" s="47" t="str">
        <f>'Week 20'!$F$49</f>
        <v>One to Watch</v>
      </c>
      <c r="H2353" s="46" t="str">
        <f>VLOOKUP(G2353,'EPG Description Guide'!A:K,10,FALSE)</f>
        <v>Alguien a Seguir</v>
      </c>
      <c r="I2353" s="46" t="str">
        <f>VLOOKUP(G2353,'EPG Description Guide'!A:K,11,FALSE)</f>
        <v>Descubre las vidas reales y las carreras florecientes de las estrellas emergentes. Desde los pupilos del diseño, hasta las modelos más sensuales, los mejores estilistas y los talentosos maquilladores.</v>
      </c>
    </row>
    <row r="2354" spans="1:9" ht="15" customHeight="1" x14ac:dyDescent="0.2">
      <c r="A2354" t="str">
        <f t="shared" si="108"/>
        <v>Even</v>
      </c>
      <c r="B2354" s="9">
        <v>2352</v>
      </c>
      <c r="C2354" s="43">
        <f>'Week 20'!$F$2</f>
        <v>42509</v>
      </c>
      <c r="D2354" s="44">
        <f>'Week 20'!$A$50</f>
        <v>0.48958333333333365</v>
      </c>
      <c r="E2354" s="43">
        <f t="shared" si="109"/>
        <v>42509.447916666672</v>
      </c>
      <c r="F2354" s="44">
        <f t="shared" si="110"/>
        <v>42509.447916666672</v>
      </c>
      <c r="G2354" s="47" t="str">
        <f>'Week 20'!$F$50</f>
        <v>One to Watch</v>
      </c>
      <c r="H2354" s="46" t="str">
        <f>VLOOKUP(G2354,'EPG Description Guide'!A:K,10,FALSE)</f>
        <v>Alguien a Seguir</v>
      </c>
      <c r="I2354" s="46" t="str">
        <f>VLOOKUP(G2354,'EPG Description Guide'!A:K,11,FALSE)</f>
        <v>Descubre las vidas reales y las carreras florecientes de las estrellas emergentes. Desde los pupilos del diseño, hasta las modelos más sensuales, los mejores estilistas y los talentosos maquilladores.</v>
      </c>
    </row>
    <row r="2355" spans="1:9" ht="15" customHeight="1" x14ac:dyDescent="0.2">
      <c r="A2355" t="str">
        <f t="shared" si="108"/>
        <v>Odd</v>
      </c>
      <c r="B2355" s="9">
        <v>2353</v>
      </c>
      <c r="C2355" s="43">
        <f>'Week 20'!$F$2</f>
        <v>42509</v>
      </c>
      <c r="D2355" s="44">
        <f>'Week 20'!$A$51</f>
        <v>0.50000000000000033</v>
      </c>
      <c r="E2355" s="43">
        <f t="shared" si="109"/>
        <v>42509.458333333336</v>
      </c>
      <c r="F2355" s="44">
        <f t="shared" si="110"/>
        <v>42509.458333333336</v>
      </c>
      <c r="G2355" s="47" t="str">
        <f>'Week 20'!$F$51</f>
        <v>Invitation Only</v>
      </c>
      <c r="H2355" s="46" t="str">
        <f>VLOOKUP(G2355,'EPG Description Guide'!A:K,10,FALSE)</f>
        <v>Solo con Invitación</v>
      </c>
      <c r="I2355" s="46" t="str">
        <f>VLOOKUP(G2355,'EPG Description Guide'!A:K,11,FALSE)</f>
        <v>Desde el comienzo de las fiestas hasta los after, consigue acceso exclusivo a los eventos más glamourosos de todo el mundo.</v>
      </c>
    </row>
    <row r="2356" spans="1:9" ht="15" customHeight="1" x14ac:dyDescent="0.2">
      <c r="A2356" t="str">
        <f t="shared" si="108"/>
        <v>Even</v>
      </c>
      <c r="B2356" s="9">
        <v>2354</v>
      </c>
      <c r="C2356" s="43">
        <f>'Week 20'!$F$2</f>
        <v>42509</v>
      </c>
      <c r="D2356" s="44">
        <f>'Week 20'!$A$52</f>
        <v>0.51041666666666696</v>
      </c>
      <c r="E2356" s="43">
        <f t="shared" si="109"/>
        <v>42509.46875</v>
      </c>
      <c r="F2356" s="44">
        <f t="shared" si="110"/>
        <v>42509.46875</v>
      </c>
      <c r="G2356" s="47" t="str">
        <f>'Week 20'!$F$52</f>
        <v>Invitation Only</v>
      </c>
      <c r="H2356" s="46" t="str">
        <f>VLOOKUP(G2356,'EPG Description Guide'!A:K,10,FALSE)</f>
        <v>Solo con Invitación</v>
      </c>
      <c r="I2356" s="46" t="str">
        <f>VLOOKUP(G2356,'EPG Description Guide'!A:K,11,FALSE)</f>
        <v>Desde el comienzo de las fiestas hasta los after, consigue acceso exclusivo a los eventos más glamourosos de todo el mundo.</v>
      </c>
    </row>
    <row r="2357" spans="1:9" ht="15" customHeight="1" x14ac:dyDescent="0.2">
      <c r="A2357" t="str">
        <f t="shared" si="108"/>
        <v>Odd</v>
      </c>
      <c r="B2357" s="9">
        <v>2355</v>
      </c>
      <c r="C2357" s="43">
        <f>'Week 20'!$F$2</f>
        <v>42509</v>
      </c>
      <c r="D2357" s="44">
        <f>'Week 20'!$A$53</f>
        <v>0.52083333333333359</v>
      </c>
      <c r="E2357" s="43">
        <f t="shared" si="109"/>
        <v>42509.479166666672</v>
      </c>
      <c r="F2357" s="44">
        <f t="shared" si="110"/>
        <v>42509.479166666672</v>
      </c>
      <c r="G2357" s="47" t="str">
        <f>'Week 20'!$F$53</f>
        <v>Style Wars Ep3</v>
      </c>
      <c r="H2357" s="46" t="str">
        <f>VLOOKUP(G2357,'EPG Description Guide'!A:K,10,FALSE)</f>
        <v>Style Wars</v>
      </c>
      <c r="I2357" s="46" t="str">
        <f>VLOOKUP(G2357,'EPG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58" spans="1:9" ht="15" customHeight="1" x14ac:dyDescent="0.2">
      <c r="A2358" t="str">
        <f t="shared" si="108"/>
        <v>Even</v>
      </c>
      <c r="B2358" s="9">
        <v>2356</v>
      </c>
      <c r="C2358" s="43">
        <f>'Week 20'!$F$2</f>
        <v>42509</v>
      </c>
      <c r="D2358" s="44">
        <f>'Week 20'!$A$54</f>
        <v>0.53125000000000022</v>
      </c>
      <c r="E2358" s="43">
        <f t="shared" si="109"/>
        <v>42509.489583333336</v>
      </c>
      <c r="F2358" s="44">
        <f t="shared" si="110"/>
        <v>42509.489583333336</v>
      </c>
      <c r="G2358" s="47" t="str">
        <f>'Week 20'!$F$54</f>
        <v>Style Wars Ep3</v>
      </c>
      <c r="H2358" s="46" t="str">
        <f>VLOOKUP(G2358,'EPG Description Guide'!A:K,10,FALSE)</f>
        <v>Style Wars</v>
      </c>
      <c r="I2358" s="46" t="str">
        <f>VLOOKUP(G2358,'EPG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59" spans="1:9" ht="15" customHeight="1" x14ac:dyDescent="0.2">
      <c r="A2359" t="str">
        <f t="shared" si="108"/>
        <v>Odd</v>
      </c>
      <c r="B2359" s="9">
        <v>2357</v>
      </c>
      <c r="C2359" s="43">
        <f>'Week 20'!$F$2</f>
        <v>42509</v>
      </c>
      <c r="D2359" s="44">
        <f>'Week 20'!$A$55</f>
        <v>0.54166666666666685</v>
      </c>
      <c r="E2359" s="43">
        <f t="shared" si="109"/>
        <v>42509.5</v>
      </c>
      <c r="F2359" s="44">
        <f t="shared" si="110"/>
        <v>42509.5</v>
      </c>
      <c r="G2359" s="47" t="str">
        <f>'Week 20'!$F$55</f>
        <v>What's Haute</v>
      </c>
      <c r="H2359" s="46" t="str">
        <f>VLOOKUP(G2359,'EPG Description Guide'!A:K,10,FALSE)</f>
        <v>Alta Costura</v>
      </c>
      <c r="I2359" s="46" t="str">
        <f>VLOOKUP(G2359,'EPG Description Guide'!A:K,11,FALSE)</f>
        <v>La revista y guía definitiva de estilo de vida de lujo para la élite que disfruta de una vida glamourosa.</v>
      </c>
    </row>
    <row r="2360" spans="1:9" ht="15" customHeight="1" x14ac:dyDescent="0.2">
      <c r="A2360" t="str">
        <f t="shared" si="108"/>
        <v>Even</v>
      </c>
      <c r="B2360" s="9">
        <v>2358</v>
      </c>
      <c r="C2360" s="43">
        <f>'Week 20'!$F$2</f>
        <v>42509</v>
      </c>
      <c r="D2360" s="44">
        <f>'Week 20'!$A$56</f>
        <v>0.55208333333333348</v>
      </c>
      <c r="E2360" s="43">
        <f t="shared" si="109"/>
        <v>42509.510416666672</v>
      </c>
      <c r="F2360" s="44">
        <f t="shared" si="110"/>
        <v>42509.510416666672</v>
      </c>
      <c r="G2360" s="47" t="str">
        <f>'Week 20'!$F$56</f>
        <v>What's Haute</v>
      </c>
      <c r="H2360" s="46" t="str">
        <f>VLOOKUP(G2360,'EPG Description Guide'!A:K,10,FALSE)</f>
        <v>Alta Costura</v>
      </c>
      <c r="I2360" s="46" t="str">
        <f>VLOOKUP(G2360,'EPG Description Guide'!A:K,11,FALSE)</f>
        <v>La revista y guía definitiva de estilo de vida de lujo para la élite que disfruta de una vida glamourosa.</v>
      </c>
    </row>
    <row r="2361" spans="1:9" ht="15" customHeight="1" x14ac:dyDescent="0.2">
      <c r="A2361" t="str">
        <f t="shared" si="108"/>
        <v>Odd</v>
      </c>
      <c r="B2361" s="9">
        <v>2359</v>
      </c>
      <c r="C2361" s="43">
        <f>'Week 20'!$F$2</f>
        <v>42509</v>
      </c>
      <c r="D2361" s="44">
        <f>'Week 20'!$A$57</f>
        <v>0.56250000000000011</v>
      </c>
      <c r="E2361" s="43">
        <f t="shared" si="109"/>
        <v>42509.520833333336</v>
      </c>
      <c r="F2361" s="44">
        <f t="shared" si="110"/>
        <v>42509.520833333336</v>
      </c>
      <c r="G2361" s="47" t="str">
        <f>'Week 20'!$F$57</f>
        <v>From the Runway</v>
      </c>
      <c r="H2361" s="46" t="str">
        <f>VLOOKUP(G2361,'EPG Description Guide'!A:K,10,FALSE)</f>
        <v>De la Pasarela</v>
      </c>
      <c r="I2361" s="46" t="str">
        <f>VLOOKUP(G2361,'EPG Description Guide'!A:K,11,FALSE)</f>
        <v>Mantente al día de las últimas tendencias y estilos directamente desde la pasarela de las capitales de la moda del mundo.</v>
      </c>
    </row>
    <row r="2362" spans="1:9" ht="15" customHeight="1" x14ac:dyDescent="0.2">
      <c r="A2362" t="str">
        <f t="shared" si="108"/>
        <v>Even</v>
      </c>
      <c r="B2362" s="9">
        <v>2360</v>
      </c>
      <c r="C2362" s="43">
        <f>'Week 20'!$F$2</f>
        <v>42509</v>
      </c>
      <c r="D2362" s="44">
        <f>'Week 20'!$A$58</f>
        <v>0.57291666666666674</v>
      </c>
      <c r="E2362" s="43">
        <f t="shared" si="109"/>
        <v>42509.53125</v>
      </c>
      <c r="F2362" s="44">
        <f t="shared" si="110"/>
        <v>42509.53125</v>
      </c>
      <c r="G2362" s="47" t="str">
        <f>'Week 20'!$F$58</f>
        <v>From the Runway</v>
      </c>
      <c r="H2362" s="46" t="str">
        <f>VLOOKUP(G2362,'EPG Description Guide'!A:K,10,FALSE)</f>
        <v>De la Pasarela</v>
      </c>
      <c r="I2362" s="46" t="str">
        <f>VLOOKUP(G2362,'EPG Description Guide'!A:K,11,FALSE)</f>
        <v>Mantente al día de las últimas tendencias y estilos directamente desde la pasarela de las capitales de la moda del mundo.</v>
      </c>
    </row>
    <row r="2363" spans="1:9" ht="15" customHeight="1" x14ac:dyDescent="0.2">
      <c r="A2363" t="str">
        <f t="shared" si="108"/>
        <v>Odd</v>
      </c>
      <c r="B2363" s="9">
        <v>2361</v>
      </c>
      <c r="C2363" s="43">
        <f>'Week 20'!$F$2</f>
        <v>42509</v>
      </c>
      <c r="D2363" s="44">
        <f>'Week 20'!$A$59</f>
        <v>0.58333333333333337</v>
      </c>
      <c r="E2363" s="43">
        <f t="shared" si="109"/>
        <v>42509.541666666672</v>
      </c>
      <c r="F2363" s="44">
        <f t="shared" si="110"/>
        <v>42509.541666666672</v>
      </c>
      <c r="G2363" s="47" t="str">
        <f>'Week 20'!$F$59</f>
        <v>From the Runway</v>
      </c>
      <c r="H2363" s="46" t="str">
        <f>VLOOKUP(G2363,'EPG Description Guide'!A:K,10,FALSE)</f>
        <v>De la Pasarela</v>
      </c>
      <c r="I2363" s="46" t="str">
        <f>VLOOKUP(G2363,'EPG Description Guide'!A:K,11,FALSE)</f>
        <v>Mantente al día de las últimas tendencias y estilos directamente desde la pasarela de las capitales de la moda del mundo.</v>
      </c>
    </row>
    <row r="2364" spans="1:9" ht="15" customHeight="1" x14ac:dyDescent="0.2">
      <c r="A2364" t="str">
        <f t="shared" si="108"/>
        <v>Even</v>
      </c>
      <c r="B2364" s="9">
        <v>2362</v>
      </c>
      <c r="C2364" s="43">
        <f>'Week 20'!$F$2</f>
        <v>42509</v>
      </c>
      <c r="D2364" s="44">
        <f>'Week 20'!$A$60</f>
        <v>0.59375</v>
      </c>
      <c r="E2364" s="43">
        <f t="shared" si="109"/>
        <v>42509.552083333336</v>
      </c>
      <c r="F2364" s="44">
        <f t="shared" si="110"/>
        <v>42509.552083333336</v>
      </c>
      <c r="G2364" s="47" t="str">
        <f>'Week 20'!$F$60</f>
        <v>From the Runway</v>
      </c>
      <c r="H2364" s="46" t="str">
        <f>VLOOKUP(G2364,'EPG Description Guide'!A:K,10,FALSE)</f>
        <v>De la Pasarela</v>
      </c>
      <c r="I2364" s="46" t="str">
        <f>VLOOKUP(G2364,'EPG Description Guide'!A:K,11,FALSE)</f>
        <v>Mantente al día de las últimas tendencias y estilos directamente desde la pasarela de las capitales de la moda del mundo.</v>
      </c>
    </row>
    <row r="2365" spans="1:9" ht="15" customHeight="1" x14ac:dyDescent="0.2">
      <c r="A2365" t="str">
        <f t="shared" si="108"/>
        <v>Odd</v>
      </c>
      <c r="B2365" s="9">
        <v>2363</v>
      </c>
      <c r="C2365" s="43">
        <f>'Week 20'!$F$2</f>
        <v>42509</v>
      </c>
      <c r="D2365" s="44">
        <f>'Week 20'!$A$61</f>
        <v>0.60416666666666663</v>
      </c>
      <c r="E2365" s="43">
        <f t="shared" si="109"/>
        <v>42509.5625</v>
      </c>
      <c r="F2365" s="44">
        <f t="shared" si="110"/>
        <v>42509.5625</v>
      </c>
      <c r="G2365" s="47" t="str">
        <f>'Week 20'!$F$61</f>
        <v>What's Haute</v>
      </c>
      <c r="H2365" s="46" t="str">
        <f>VLOOKUP(G2365,'EPG Description Guide'!A:K,10,FALSE)</f>
        <v>Alta Costura</v>
      </c>
      <c r="I2365" s="46" t="str">
        <f>VLOOKUP(G2365,'EPG Description Guide'!A:K,11,FALSE)</f>
        <v>La revista y guía definitiva de estilo de vida de lujo para la élite que disfruta de una vida glamourosa.</v>
      </c>
    </row>
    <row r="2366" spans="1:9" ht="15" customHeight="1" x14ac:dyDescent="0.2">
      <c r="A2366" t="str">
        <f t="shared" si="108"/>
        <v>Even</v>
      </c>
      <c r="B2366" s="9">
        <v>2364</v>
      </c>
      <c r="C2366" s="43">
        <f>'Week 20'!$F$2</f>
        <v>42509</v>
      </c>
      <c r="D2366" s="44">
        <f>'Week 20'!$A$62</f>
        <v>0.61458333333333326</v>
      </c>
      <c r="E2366" s="43">
        <f t="shared" si="109"/>
        <v>42509.572916666672</v>
      </c>
      <c r="F2366" s="44">
        <f t="shared" si="110"/>
        <v>42509.572916666672</v>
      </c>
      <c r="G2366" s="47" t="str">
        <f>'Week 20'!$F$62</f>
        <v>What's Haute</v>
      </c>
      <c r="H2366" s="46" t="str">
        <f>VLOOKUP(G2366,'EPG Description Guide'!A:K,10,FALSE)</f>
        <v>Alta Costura</v>
      </c>
      <c r="I2366" s="46" t="str">
        <f>VLOOKUP(G2366,'EPG Description Guide'!A:K,11,FALSE)</f>
        <v>La revista y guía definitiva de estilo de vida de lujo para la élite que disfruta de una vida glamourosa.</v>
      </c>
    </row>
    <row r="2367" spans="1:9" ht="15" customHeight="1" x14ac:dyDescent="0.2">
      <c r="A2367" t="str">
        <f t="shared" si="108"/>
        <v>Odd</v>
      </c>
      <c r="B2367" s="9">
        <v>2365</v>
      </c>
      <c r="C2367" s="43">
        <f>'Week 20'!$F$2</f>
        <v>42509</v>
      </c>
      <c r="D2367" s="44">
        <f>'Week 20'!$A$63</f>
        <v>0.62499999999999989</v>
      </c>
      <c r="E2367" s="43">
        <f t="shared" si="109"/>
        <v>42509.583333333336</v>
      </c>
      <c r="F2367" s="44">
        <f t="shared" si="110"/>
        <v>42509.583333333336</v>
      </c>
      <c r="G2367" s="47" t="str">
        <f>'Week 20'!$F$63</f>
        <v>From the Runway</v>
      </c>
      <c r="H2367" s="46" t="str">
        <f>VLOOKUP(G2367,'EPG Description Guide'!A:K,10,FALSE)</f>
        <v>De la Pasarela</v>
      </c>
      <c r="I2367" s="46" t="str">
        <f>VLOOKUP(G2367,'EPG Description Guide'!A:K,11,FALSE)</f>
        <v>Mantente al día de las últimas tendencias y estilos directamente desde la pasarela de las capitales de la moda del mundo.</v>
      </c>
    </row>
    <row r="2368" spans="1:9" ht="15" customHeight="1" x14ac:dyDescent="0.2">
      <c r="A2368" t="str">
        <f t="shared" si="108"/>
        <v>Even</v>
      </c>
      <c r="B2368" s="9">
        <v>2366</v>
      </c>
      <c r="C2368" s="43">
        <f>'Week 20'!$F$2</f>
        <v>42509</v>
      </c>
      <c r="D2368" s="44">
        <f>'Week 20'!$A$64</f>
        <v>0.63541666666666652</v>
      </c>
      <c r="E2368" s="43">
        <f t="shared" si="109"/>
        <v>42509.59375</v>
      </c>
      <c r="F2368" s="44">
        <f t="shared" si="110"/>
        <v>42509.59375</v>
      </c>
      <c r="G2368" s="47" t="str">
        <f>'Week 20'!$F$64</f>
        <v>From the Runway</v>
      </c>
      <c r="H2368" s="46" t="str">
        <f>VLOOKUP(G2368,'EPG Description Guide'!A:K,10,FALSE)</f>
        <v>De la Pasarela</v>
      </c>
      <c r="I2368" s="46" t="str">
        <f>VLOOKUP(G2368,'EPG Description Guide'!A:K,11,FALSE)</f>
        <v>Mantente al día de las últimas tendencias y estilos directamente desde la pasarela de las capitales de la moda del mundo.</v>
      </c>
    </row>
    <row r="2369" spans="1:9" ht="15" customHeight="1" x14ac:dyDescent="0.2">
      <c r="A2369" t="str">
        <f t="shared" si="108"/>
        <v>Odd</v>
      </c>
      <c r="B2369" s="9">
        <v>2367</v>
      </c>
      <c r="C2369" s="43">
        <f>'Week 20'!$F$2</f>
        <v>42509</v>
      </c>
      <c r="D2369" s="44">
        <f>'Week 20'!$A$65</f>
        <v>0.64583333333333315</v>
      </c>
      <c r="E2369" s="43">
        <f t="shared" si="109"/>
        <v>42509.604166666672</v>
      </c>
      <c r="F2369" s="44">
        <f t="shared" si="110"/>
        <v>42509.604166666672</v>
      </c>
      <c r="G2369" s="47" t="str">
        <f>'Week 20'!$F$65</f>
        <v>From the Runway</v>
      </c>
      <c r="H2369" s="46" t="str">
        <f>VLOOKUP(G2369,'EPG Description Guide'!A:K,10,FALSE)</f>
        <v>De la Pasarela</v>
      </c>
      <c r="I2369" s="46" t="str">
        <f>VLOOKUP(G2369,'EPG Description Guide'!A:K,11,FALSE)</f>
        <v>Mantente al día de las últimas tendencias y estilos directamente desde la pasarela de las capitales de la moda del mundo.</v>
      </c>
    </row>
    <row r="2370" spans="1:9" ht="15" customHeight="1" x14ac:dyDescent="0.2">
      <c r="A2370" t="str">
        <f t="shared" si="108"/>
        <v>Even</v>
      </c>
      <c r="B2370" s="9">
        <v>2368</v>
      </c>
      <c r="C2370" s="43">
        <f>'Week 20'!$F$2</f>
        <v>42509</v>
      </c>
      <c r="D2370" s="44">
        <f>'Week 20'!$A$66</f>
        <v>0.65624999999999978</v>
      </c>
      <c r="E2370" s="43">
        <f t="shared" si="109"/>
        <v>42509.614583333336</v>
      </c>
      <c r="F2370" s="44">
        <f t="shared" si="110"/>
        <v>42509.614583333336</v>
      </c>
      <c r="G2370" s="47" t="str">
        <f>'Week 20'!$F$66</f>
        <v>From the Runway</v>
      </c>
      <c r="H2370" s="46" t="str">
        <f>VLOOKUP(G2370,'EPG Description Guide'!A:K,10,FALSE)</f>
        <v>De la Pasarela</v>
      </c>
      <c r="I2370" s="46" t="str">
        <f>VLOOKUP(G2370,'EPG Description Guide'!A:K,11,FALSE)</f>
        <v>Mantente al día de las últimas tendencias y estilos directamente desde la pasarela de las capitales de la moda del mundo.</v>
      </c>
    </row>
    <row r="2371" spans="1:9" ht="15" customHeight="1" x14ac:dyDescent="0.2">
      <c r="A2371" t="str">
        <f t="shared" si="108"/>
        <v>Odd</v>
      </c>
      <c r="B2371" s="9">
        <v>2369</v>
      </c>
      <c r="C2371" s="43">
        <f>'Week 20'!$F$2</f>
        <v>42509</v>
      </c>
      <c r="D2371" s="44">
        <f>'Week 20'!$A$67</f>
        <v>0.66666666666666641</v>
      </c>
      <c r="E2371" s="43">
        <f t="shared" si="109"/>
        <v>42509.625</v>
      </c>
      <c r="F2371" s="44">
        <f t="shared" si="110"/>
        <v>42509.625</v>
      </c>
      <c r="G2371" s="47" t="str">
        <f>'Week 20'!$F$67</f>
        <v>Agencies Ep9</v>
      </c>
      <c r="H2371" s="46" t="str">
        <f>VLOOKUP(G2371,'EPG Description Guide'!A:K,10,FALSE)</f>
        <v>Agencias</v>
      </c>
      <c r="I2371" s="46" t="str">
        <f>VLOOKUP(G2371,'EPG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72" spans="1:9" ht="15" customHeight="1" x14ac:dyDescent="0.2">
      <c r="A2372" t="str">
        <f t="shared" ref="A2372:A2435" si="111">IF(MOD(B2372,2),"Odd","Even")</f>
        <v>Even</v>
      </c>
      <c r="B2372" s="9">
        <v>2370</v>
      </c>
      <c r="C2372" s="43">
        <f>'Week 20'!$F$2</f>
        <v>42509</v>
      </c>
      <c r="D2372" s="44">
        <f>'Week 20'!$A$68</f>
        <v>0.67708333333333304</v>
      </c>
      <c r="E2372" s="43">
        <f t="shared" ref="E2372:E2435" si="112">($C2372+$D2372)-(1/24)</f>
        <v>42509.635416666672</v>
      </c>
      <c r="F2372" s="44">
        <f t="shared" ref="F2372:F2435" si="113">($C2372+$D2372)-(1/24)</f>
        <v>42509.635416666672</v>
      </c>
      <c r="G2372" s="47" t="str">
        <f>'Week 20'!$F$68</f>
        <v>Agencies Ep9</v>
      </c>
      <c r="H2372" s="46" t="str">
        <f>VLOOKUP(G2372,'EPG Description Guide'!A:K,10,FALSE)</f>
        <v>Agencias</v>
      </c>
      <c r="I2372" s="46" t="str">
        <f>VLOOKUP(G2372,'EPG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73" spans="1:9" ht="15" customHeight="1" x14ac:dyDescent="0.2">
      <c r="A2373" t="str">
        <f t="shared" si="111"/>
        <v>Odd</v>
      </c>
      <c r="B2373" s="9">
        <v>2371</v>
      </c>
      <c r="C2373" s="43">
        <f>'Week 20'!$F$2</f>
        <v>42509</v>
      </c>
      <c r="D2373" s="44">
        <f>'Week 20'!$A$69</f>
        <v>0.68749999999999967</v>
      </c>
      <c r="E2373" s="43">
        <f t="shared" si="112"/>
        <v>42509.645833333336</v>
      </c>
      <c r="F2373" s="44">
        <f t="shared" si="113"/>
        <v>42509.645833333336</v>
      </c>
      <c r="G2373" s="47" t="str">
        <f>'Week 20'!$F$69</f>
        <v>Style Wars Ep3</v>
      </c>
      <c r="H2373" s="46" t="str">
        <f>VLOOKUP(G2373,'EPG Description Guide'!A:K,10,FALSE)</f>
        <v>Style Wars</v>
      </c>
      <c r="I2373" s="46" t="str">
        <f>VLOOKUP(G2373,'EPG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74" spans="1:9" ht="15" customHeight="1" x14ac:dyDescent="0.2">
      <c r="A2374" t="str">
        <f t="shared" si="111"/>
        <v>Even</v>
      </c>
      <c r="B2374" s="9">
        <v>2372</v>
      </c>
      <c r="C2374" s="43">
        <f>'Week 20'!$F$2</f>
        <v>42509</v>
      </c>
      <c r="D2374" s="44">
        <f>'Week 20'!$A$70</f>
        <v>0.6979166666666663</v>
      </c>
      <c r="E2374" s="43">
        <f t="shared" si="112"/>
        <v>42509.65625</v>
      </c>
      <c r="F2374" s="44">
        <f t="shared" si="113"/>
        <v>42509.65625</v>
      </c>
      <c r="G2374" s="47" t="str">
        <f>'Week 20'!$F$70</f>
        <v>Style Wars Ep3</v>
      </c>
      <c r="H2374" s="46" t="str">
        <f>VLOOKUP(G2374,'EPG Description Guide'!A:K,10,FALSE)</f>
        <v>Style Wars</v>
      </c>
      <c r="I2374" s="46" t="str">
        <f>VLOOKUP(G2374,'EPG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75" spans="1:9" ht="15" customHeight="1" x14ac:dyDescent="0.2">
      <c r="A2375" t="str">
        <f t="shared" si="111"/>
        <v>Odd</v>
      </c>
      <c r="B2375" s="9">
        <v>2373</v>
      </c>
      <c r="C2375" s="43">
        <f>'Week 20'!$F$2</f>
        <v>42509</v>
      </c>
      <c r="D2375" s="44">
        <f>'Week 20'!$A$71</f>
        <v>0.70833333333333293</v>
      </c>
      <c r="E2375" s="43">
        <f t="shared" si="112"/>
        <v>42509.666666666672</v>
      </c>
      <c r="F2375" s="44">
        <f t="shared" si="113"/>
        <v>42509.666666666672</v>
      </c>
      <c r="G2375" s="47" t="str">
        <f>'Week 20'!$F$71</f>
        <v>What's Haute</v>
      </c>
      <c r="H2375" s="46" t="str">
        <f>VLOOKUP(G2375,'EPG Description Guide'!A:K,10,FALSE)</f>
        <v>Alta Costura</v>
      </c>
      <c r="I2375" s="46" t="str">
        <f>VLOOKUP(G2375,'EPG Description Guide'!A:K,11,FALSE)</f>
        <v>La revista y guía definitiva de estilo de vida de lujo para la élite que disfruta de una vida glamourosa.</v>
      </c>
    </row>
    <row r="2376" spans="1:9" ht="15" customHeight="1" x14ac:dyDescent="0.2">
      <c r="A2376" t="str">
        <f t="shared" si="111"/>
        <v>Even</v>
      </c>
      <c r="B2376" s="9">
        <v>2374</v>
      </c>
      <c r="C2376" s="43">
        <f>'Week 20'!$F$2</f>
        <v>42509</v>
      </c>
      <c r="D2376" s="44">
        <f>'Week 20'!$A$72</f>
        <v>0.71874999999999956</v>
      </c>
      <c r="E2376" s="43">
        <f t="shared" si="112"/>
        <v>42509.677083333336</v>
      </c>
      <c r="F2376" s="44">
        <f t="shared" si="113"/>
        <v>42509.677083333336</v>
      </c>
      <c r="G2376" s="47" t="str">
        <f>'Week 20'!$F$72</f>
        <v>What's Haute</v>
      </c>
      <c r="H2376" s="46" t="str">
        <f>VLOOKUP(G2376,'EPG Description Guide'!A:K,10,FALSE)</f>
        <v>Alta Costura</v>
      </c>
      <c r="I2376" s="46" t="str">
        <f>VLOOKUP(G2376,'EPG Description Guide'!A:K,11,FALSE)</f>
        <v>La revista y guía definitiva de estilo de vida de lujo para la élite que disfruta de una vida glamourosa.</v>
      </c>
    </row>
    <row r="2377" spans="1:9" ht="15" customHeight="1" x14ac:dyDescent="0.2">
      <c r="A2377" t="str">
        <f t="shared" si="111"/>
        <v>Odd</v>
      </c>
      <c r="B2377" s="9">
        <v>2375</v>
      </c>
      <c r="C2377" s="43">
        <f>'Week 20'!$F$2</f>
        <v>42509</v>
      </c>
      <c r="D2377" s="44">
        <f>'Week 20'!$A$73</f>
        <v>0.72916666666666619</v>
      </c>
      <c r="E2377" s="43">
        <f t="shared" si="112"/>
        <v>42509.6875</v>
      </c>
      <c r="F2377" s="44">
        <f t="shared" si="113"/>
        <v>42509.6875</v>
      </c>
      <c r="G2377" s="47" t="str">
        <f>'Week 20'!$F$73</f>
        <v>One to Watch</v>
      </c>
      <c r="H2377" s="46" t="str">
        <f>VLOOKUP(G2377,'EPG Description Guide'!A:K,10,FALSE)</f>
        <v>Alguien a Seguir</v>
      </c>
      <c r="I2377" s="46" t="str">
        <f>VLOOKUP(G2377,'EPG Description Guide'!A:K,11,FALSE)</f>
        <v>Descubre las vidas reales y las carreras florecientes de las estrellas emergentes. Desde los pupilos del diseño, hasta las modelos más sensuales, los mejores estilistas y los talentosos maquilladores.</v>
      </c>
    </row>
    <row r="2378" spans="1:9" ht="15" customHeight="1" x14ac:dyDescent="0.2">
      <c r="A2378" t="str">
        <f t="shared" si="111"/>
        <v>Even</v>
      </c>
      <c r="B2378" s="9">
        <v>2376</v>
      </c>
      <c r="C2378" s="43">
        <f>'Week 20'!$F$2</f>
        <v>42509</v>
      </c>
      <c r="D2378" s="44">
        <f>'Week 20'!$A$74</f>
        <v>0.73958333333333282</v>
      </c>
      <c r="E2378" s="43">
        <f t="shared" si="112"/>
        <v>42509.697916666672</v>
      </c>
      <c r="F2378" s="44">
        <f t="shared" si="113"/>
        <v>42509.697916666672</v>
      </c>
      <c r="G2378" s="47" t="str">
        <f>'Week 20'!$F$74</f>
        <v>One to Watch</v>
      </c>
      <c r="H2378" s="46" t="str">
        <f>VLOOKUP(G2378,'EPG Description Guide'!A:K,10,FALSE)</f>
        <v>Alguien a Seguir</v>
      </c>
      <c r="I2378" s="46" t="str">
        <f>VLOOKUP(G2378,'EPG Description Guide'!A:K,11,FALSE)</f>
        <v>Descubre las vidas reales y las carreras florecientes de las estrellas emergentes. Desde los pupilos del diseño, hasta las modelos más sensuales, los mejores estilistas y los talentosos maquilladores.</v>
      </c>
    </row>
    <row r="2379" spans="1:9" ht="15" customHeight="1" x14ac:dyDescent="0.2">
      <c r="A2379" t="str">
        <f t="shared" si="111"/>
        <v>Odd</v>
      </c>
      <c r="B2379" s="9">
        <v>2377</v>
      </c>
      <c r="C2379" s="43">
        <f>'Week 20'!$F$2</f>
        <v>42509</v>
      </c>
      <c r="D2379" s="44">
        <f>'Week 20'!$A$75</f>
        <v>0.74999999999999944</v>
      </c>
      <c r="E2379" s="43">
        <f t="shared" si="112"/>
        <v>42509.708333333336</v>
      </c>
      <c r="F2379" s="44">
        <f t="shared" si="113"/>
        <v>42509.708333333336</v>
      </c>
      <c r="G2379" s="47" t="str">
        <f>'Week 20'!$F$75</f>
        <v>From the Runway</v>
      </c>
      <c r="H2379" s="46" t="str">
        <f>VLOOKUP(G2379,'EPG Description Guide'!A:K,10,FALSE)</f>
        <v>De la Pasarela</v>
      </c>
      <c r="I2379" s="46" t="str">
        <f>VLOOKUP(G2379,'EPG Description Guide'!A:K,11,FALSE)</f>
        <v>Mantente al día de las últimas tendencias y estilos directamente desde la pasarela de las capitales de la moda del mundo.</v>
      </c>
    </row>
    <row r="2380" spans="1:9" ht="15" customHeight="1" x14ac:dyDescent="0.2">
      <c r="A2380" t="str">
        <f t="shared" si="111"/>
        <v>Even</v>
      </c>
      <c r="B2380" s="9">
        <v>2378</v>
      </c>
      <c r="C2380" s="43">
        <f>'Week 20'!$F$2</f>
        <v>42509</v>
      </c>
      <c r="D2380" s="44">
        <f>'Week 20'!$A$76</f>
        <v>0.76041666666666607</v>
      </c>
      <c r="E2380" s="43">
        <f t="shared" si="112"/>
        <v>42509.71875</v>
      </c>
      <c r="F2380" s="44">
        <f t="shared" si="113"/>
        <v>42509.71875</v>
      </c>
      <c r="G2380" s="47" t="str">
        <f>'Week 20'!$F$76</f>
        <v>From the Runway</v>
      </c>
      <c r="H2380" s="46" t="str">
        <f>VLOOKUP(G2380,'EPG Description Guide'!A:K,10,FALSE)</f>
        <v>De la Pasarela</v>
      </c>
      <c r="I2380" s="46" t="str">
        <f>VLOOKUP(G2380,'EPG Description Guide'!A:K,11,FALSE)</f>
        <v>Mantente al día de las últimas tendencias y estilos directamente desde la pasarela de las capitales de la moda del mundo.</v>
      </c>
    </row>
    <row r="2381" spans="1:9" ht="15" customHeight="1" x14ac:dyDescent="0.2">
      <c r="A2381" t="str">
        <f t="shared" si="111"/>
        <v>Odd</v>
      </c>
      <c r="B2381" s="9">
        <v>2379</v>
      </c>
      <c r="C2381" s="43">
        <f>'Week 20'!$F$2</f>
        <v>42509</v>
      </c>
      <c r="D2381" s="44">
        <f>'Week 20'!$A$77</f>
        <v>0.7708333333333327</v>
      </c>
      <c r="E2381" s="43">
        <f t="shared" si="112"/>
        <v>42509.729166666672</v>
      </c>
      <c r="F2381" s="44">
        <f t="shared" si="113"/>
        <v>42509.729166666672</v>
      </c>
      <c r="G2381" s="47" t="str">
        <f>'Week 20'!$F$77</f>
        <v>Photographers</v>
      </c>
      <c r="H2381" s="46" t="str">
        <f>VLOOKUP(G2381,'EPG Description Guide'!A:K,10,FALSE)</f>
        <v>Fotógrafos</v>
      </c>
      <c r="I2381" s="46" t="str">
        <f>VLOOKUP(G2381,'EPG Description Guide'!A:K,11,FALSE)</f>
        <v>Observa a las modelos y sus sesiones de fotos desde el punto de vista de un fotógrafo y descubre qué se necesita para conseguir la mejor fotografía.</v>
      </c>
    </row>
    <row r="2382" spans="1:9" ht="15" customHeight="1" x14ac:dyDescent="0.2">
      <c r="A2382" t="str">
        <f t="shared" si="111"/>
        <v>Even</v>
      </c>
      <c r="B2382" s="9">
        <v>2380</v>
      </c>
      <c r="C2382" s="43">
        <f>'Week 20'!$F$2</f>
        <v>42509</v>
      </c>
      <c r="D2382" s="44">
        <f>'Week 20'!$A$78</f>
        <v>0.78124999999999933</v>
      </c>
      <c r="E2382" s="43">
        <f t="shared" si="112"/>
        <v>42509.739583333336</v>
      </c>
      <c r="F2382" s="44">
        <f t="shared" si="113"/>
        <v>42509.739583333336</v>
      </c>
      <c r="G2382" s="47" t="str">
        <f>'Week 20'!$F$78</f>
        <v>Photographers</v>
      </c>
      <c r="H2382" s="46" t="str">
        <f>VLOOKUP(G2382,'EPG Description Guide'!A:K,10,FALSE)</f>
        <v>Fotógrafos</v>
      </c>
      <c r="I2382" s="46" t="str">
        <f>VLOOKUP(G2382,'EPG Description Guide'!A:K,11,FALSE)</f>
        <v>Observa a las modelos y sus sesiones de fotos desde el punto de vista de un fotógrafo y descubre qué se necesita para conseguir la mejor fotografía.</v>
      </c>
    </row>
    <row r="2383" spans="1:9" ht="15" customHeight="1" x14ac:dyDescent="0.2">
      <c r="A2383" t="str">
        <f t="shared" si="111"/>
        <v>Odd</v>
      </c>
      <c r="B2383" s="9">
        <v>2381</v>
      </c>
      <c r="C2383" s="43">
        <f>'Week 20'!$F$2</f>
        <v>42509</v>
      </c>
      <c r="D2383" s="44">
        <f>'Week 20'!$A$79</f>
        <v>0.79166666666666596</v>
      </c>
      <c r="E2383" s="43">
        <f t="shared" si="112"/>
        <v>42509.75</v>
      </c>
      <c r="F2383" s="44">
        <f t="shared" si="113"/>
        <v>42509.75</v>
      </c>
      <c r="G2383" s="47" t="str">
        <f>'Week 20'!$F$79</f>
        <v>Invitation Only</v>
      </c>
      <c r="H2383" s="46" t="str">
        <f>VLOOKUP(G2383,'EPG Description Guide'!A:K,10,FALSE)</f>
        <v>Solo con Invitación</v>
      </c>
      <c r="I2383" s="46" t="str">
        <f>VLOOKUP(G2383,'EPG Description Guide'!A:K,11,FALSE)</f>
        <v>Desde el comienzo de las fiestas hasta los after, consigue acceso exclusivo a los eventos más glamourosos de todo el mundo.</v>
      </c>
    </row>
    <row r="2384" spans="1:9" ht="15" customHeight="1" x14ac:dyDescent="0.2">
      <c r="A2384" t="str">
        <f t="shared" si="111"/>
        <v>Even</v>
      </c>
      <c r="B2384" s="9">
        <v>2382</v>
      </c>
      <c r="C2384" s="43">
        <f>'Week 20'!$F$2</f>
        <v>42509</v>
      </c>
      <c r="D2384" s="44">
        <f>'Week 20'!$A$80</f>
        <v>0.80208333333333259</v>
      </c>
      <c r="E2384" s="43">
        <f t="shared" si="112"/>
        <v>42509.760416666672</v>
      </c>
      <c r="F2384" s="44">
        <f t="shared" si="113"/>
        <v>42509.760416666672</v>
      </c>
      <c r="G2384" s="47" t="str">
        <f>'Week 20'!$F$80</f>
        <v>Invitation Only</v>
      </c>
      <c r="H2384" s="46" t="str">
        <f>VLOOKUP(G2384,'EPG Description Guide'!A:K,10,FALSE)</f>
        <v>Solo con Invitación</v>
      </c>
      <c r="I2384" s="46" t="str">
        <f>VLOOKUP(G2384,'EPG Description Guide'!A:K,11,FALSE)</f>
        <v>Desde el comienzo de las fiestas hasta los after, consigue acceso exclusivo a los eventos más glamourosos de todo el mundo.</v>
      </c>
    </row>
    <row r="2385" spans="1:9" ht="15" customHeight="1" x14ac:dyDescent="0.2">
      <c r="A2385" t="str">
        <f t="shared" si="111"/>
        <v>Odd</v>
      </c>
      <c r="B2385" s="9">
        <v>2383</v>
      </c>
      <c r="C2385" s="43">
        <f>'Week 20'!$F$2</f>
        <v>42509</v>
      </c>
      <c r="D2385" s="44">
        <f>'Week 20'!$A$81</f>
        <v>0.81249999999999922</v>
      </c>
      <c r="E2385" s="43">
        <f t="shared" si="112"/>
        <v>42509.770833333336</v>
      </c>
      <c r="F2385" s="44">
        <f t="shared" si="113"/>
        <v>42509.770833333336</v>
      </c>
      <c r="G2385" s="47" t="str">
        <f>'Week 20'!$F$81</f>
        <v>From the Runway</v>
      </c>
      <c r="H2385" s="46" t="str">
        <f>VLOOKUP(G2385,'EPG Description Guide'!A:K,10,FALSE)</f>
        <v>De la Pasarela</v>
      </c>
      <c r="I2385" s="46" t="str">
        <f>VLOOKUP(G2385,'EPG Description Guide'!A:K,11,FALSE)</f>
        <v>Mantente al día de las últimas tendencias y estilos directamente desde la pasarela de las capitales de la moda del mundo.</v>
      </c>
    </row>
    <row r="2386" spans="1:9" ht="15" customHeight="1" x14ac:dyDescent="0.2">
      <c r="A2386" t="str">
        <f t="shared" si="111"/>
        <v>Even</v>
      </c>
      <c r="B2386" s="9">
        <v>2384</v>
      </c>
      <c r="C2386" s="43">
        <f>'Week 20'!$F$2</f>
        <v>42509</v>
      </c>
      <c r="D2386" s="44">
        <f>'Week 20'!$A$82</f>
        <v>0.82291666666666585</v>
      </c>
      <c r="E2386" s="43">
        <f t="shared" si="112"/>
        <v>42509.78125</v>
      </c>
      <c r="F2386" s="44">
        <f t="shared" si="113"/>
        <v>42509.78125</v>
      </c>
      <c r="G2386" s="47" t="str">
        <f>'Week 20'!$F$82</f>
        <v>From the Runway</v>
      </c>
      <c r="H2386" s="46" t="str">
        <f>VLOOKUP(G2386,'EPG Description Guide'!A:K,10,FALSE)</f>
        <v>De la Pasarela</v>
      </c>
      <c r="I2386" s="46" t="str">
        <f>VLOOKUP(G2386,'EPG Description Guide'!A:K,11,FALSE)</f>
        <v>Mantente al día de las últimas tendencias y estilos directamente desde la pasarela de las capitales de la moda del mundo.</v>
      </c>
    </row>
    <row r="2387" spans="1:9" ht="15" customHeight="1" x14ac:dyDescent="0.2">
      <c r="A2387" t="str">
        <f t="shared" si="111"/>
        <v>Odd</v>
      </c>
      <c r="B2387" s="9">
        <v>2385</v>
      </c>
      <c r="C2387" s="43">
        <f>'Week 20'!$F$2</f>
        <v>42509</v>
      </c>
      <c r="D2387" s="44">
        <f>'Week 20'!$A$83</f>
        <v>0.83333333333333248</v>
      </c>
      <c r="E2387" s="43">
        <f t="shared" si="112"/>
        <v>42509.791666666672</v>
      </c>
      <c r="F2387" s="44">
        <f t="shared" si="113"/>
        <v>42509.791666666672</v>
      </c>
      <c r="G2387" s="47" t="str">
        <f>'Week 20'!$F$83</f>
        <v>Style Wars Ep3</v>
      </c>
      <c r="H2387" s="46" t="str">
        <f>VLOOKUP(G2387,'EPG Description Guide'!A:K,10,FALSE)</f>
        <v>Style Wars</v>
      </c>
      <c r="I2387" s="46" t="str">
        <f>VLOOKUP(G2387,'EPG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88" spans="1:9" ht="15" customHeight="1" x14ac:dyDescent="0.2">
      <c r="A2388" t="str">
        <f t="shared" si="111"/>
        <v>Even</v>
      </c>
      <c r="B2388" s="9">
        <v>2386</v>
      </c>
      <c r="C2388" s="43">
        <f>'Week 20'!$F$2</f>
        <v>42509</v>
      </c>
      <c r="D2388" s="44">
        <f>'Week 20'!$A$84</f>
        <v>0.84374999999999911</v>
      </c>
      <c r="E2388" s="43">
        <f t="shared" si="112"/>
        <v>42509.802083333336</v>
      </c>
      <c r="F2388" s="44">
        <f t="shared" si="113"/>
        <v>42509.802083333336</v>
      </c>
      <c r="G2388" s="47" t="str">
        <f>'Week 20'!$F$84</f>
        <v>Style Wars Ep3</v>
      </c>
      <c r="H2388" s="46" t="str">
        <f>VLOOKUP(G2388,'EPG Description Guide'!A:K,10,FALSE)</f>
        <v>Style Wars</v>
      </c>
      <c r="I2388" s="46" t="str">
        <f>VLOOKUP(G2388,'EPG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389" spans="1:9" ht="15" customHeight="1" x14ac:dyDescent="0.2">
      <c r="A2389" t="str">
        <f t="shared" si="111"/>
        <v>Odd</v>
      </c>
      <c r="B2389" s="9">
        <v>2387</v>
      </c>
      <c r="C2389" s="43">
        <f>'Week 20'!$F$2</f>
        <v>42509</v>
      </c>
      <c r="D2389" s="44">
        <f>'Week 20'!$A$85</f>
        <v>0.85416666666666574</v>
      </c>
      <c r="E2389" s="43">
        <f t="shared" si="112"/>
        <v>42509.8125</v>
      </c>
      <c r="F2389" s="44">
        <f t="shared" si="113"/>
        <v>42509.8125</v>
      </c>
      <c r="G2389" s="47" t="str">
        <f>'Week 20'!$F$85</f>
        <v>From the Runway</v>
      </c>
      <c r="H2389" s="46" t="str">
        <f>VLOOKUP(G2389,'EPG Description Guide'!A:K,10,FALSE)</f>
        <v>De la Pasarela</v>
      </c>
      <c r="I2389" s="46" t="str">
        <f>VLOOKUP(G2389,'EPG Description Guide'!A:K,11,FALSE)</f>
        <v>Mantente al día de las últimas tendencias y estilos directamente desde la pasarela de las capitales de la moda del mundo.</v>
      </c>
    </row>
    <row r="2390" spans="1:9" ht="15" customHeight="1" x14ac:dyDescent="0.2">
      <c r="A2390" t="str">
        <f t="shared" si="111"/>
        <v>Even</v>
      </c>
      <c r="B2390" s="9">
        <v>2388</v>
      </c>
      <c r="C2390" s="43">
        <f>'Week 20'!$F$2</f>
        <v>42509</v>
      </c>
      <c r="D2390" s="44">
        <f>'Week 20'!$A$86</f>
        <v>0.86458333333333237</v>
      </c>
      <c r="E2390" s="43">
        <f t="shared" si="112"/>
        <v>42509.822916666672</v>
      </c>
      <c r="F2390" s="44">
        <f t="shared" si="113"/>
        <v>42509.822916666672</v>
      </c>
      <c r="G2390" s="47" t="str">
        <f>'Week 20'!$F$86</f>
        <v>From the Runway</v>
      </c>
      <c r="H2390" s="46" t="str">
        <f>VLOOKUP(G2390,'EPG Description Guide'!A:K,10,FALSE)</f>
        <v>De la Pasarela</v>
      </c>
      <c r="I2390" s="46" t="str">
        <f>VLOOKUP(G2390,'EPG Description Guide'!A:K,11,FALSE)</f>
        <v>Mantente al día de las últimas tendencias y estilos directamente desde la pasarela de las capitales de la moda del mundo.</v>
      </c>
    </row>
    <row r="2391" spans="1:9" ht="15" customHeight="1" x14ac:dyDescent="0.2">
      <c r="A2391" t="str">
        <f t="shared" si="111"/>
        <v>Odd</v>
      </c>
      <c r="B2391" s="9">
        <v>2389</v>
      </c>
      <c r="C2391" s="43">
        <f>'Week 20'!$F$2</f>
        <v>42509</v>
      </c>
      <c r="D2391" s="44">
        <f>'Week 20'!$A$87</f>
        <v>0.874999999999999</v>
      </c>
      <c r="E2391" s="43">
        <f t="shared" si="112"/>
        <v>42509.833333333336</v>
      </c>
      <c r="F2391" s="44">
        <f t="shared" si="113"/>
        <v>42509.833333333336</v>
      </c>
      <c r="G2391" s="47" t="str">
        <f>'Week 20'!$F$87</f>
        <v>Agencies Ep9</v>
      </c>
      <c r="H2391" s="46" t="str">
        <f>VLOOKUP(G2391,'EPG Description Guide'!A:K,10,FALSE)</f>
        <v>Agencias</v>
      </c>
      <c r="I2391" s="46" t="str">
        <f>VLOOKUP(G2391,'EPG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92" spans="1:9" ht="15" customHeight="1" x14ac:dyDescent="0.2">
      <c r="A2392" t="str">
        <f t="shared" si="111"/>
        <v>Even</v>
      </c>
      <c r="B2392" s="9">
        <v>2390</v>
      </c>
      <c r="C2392" s="43">
        <f>'Week 20'!$F$2</f>
        <v>42509</v>
      </c>
      <c r="D2392" s="44">
        <f>'Week 20'!$A$88</f>
        <v>0.88541666666666563</v>
      </c>
      <c r="E2392" s="43">
        <f t="shared" si="112"/>
        <v>42509.84375</v>
      </c>
      <c r="F2392" s="44">
        <f t="shared" si="113"/>
        <v>42509.84375</v>
      </c>
      <c r="G2392" s="47" t="str">
        <f>'Week 20'!$F$88</f>
        <v>Agencies Ep9</v>
      </c>
      <c r="H2392" s="46" t="str">
        <f>VLOOKUP(G2392,'EPG Description Guide'!A:K,10,FALSE)</f>
        <v>Agencias</v>
      </c>
      <c r="I2392" s="46" t="str">
        <f>VLOOKUP(G2392,'EPG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393" spans="1:9" ht="15" customHeight="1" x14ac:dyDescent="0.2">
      <c r="A2393" t="str">
        <f t="shared" si="111"/>
        <v>Odd</v>
      </c>
      <c r="B2393" s="9">
        <v>2391</v>
      </c>
      <c r="C2393" s="43">
        <f>'Week 20'!$F$2</f>
        <v>42509</v>
      </c>
      <c r="D2393" s="44">
        <f>'Week 20'!$A$89</f>
        <v>0.89583333333333226</v>
      </c>
      <c r="E2393" s="43">
        <f t="shared" si="112"/>
        <v>42509.854166666672</v>
      </c>
      <c r="F2393" s="44">
        <f t="shared" si="113"/>
        <v>42509.854166666672</v>
      </c>
      <c r="G2393" s="47" t="str">
        <f>'Week 20'!$F$89</f>
        <v>From the Runway</v>
      </c>
      <c r="H2393" s="46" t="str">
        <f>VLOOKUP(G2393,'EPG Description Guide'!A:K,10,FALSE)</f>
        <v>De la Pasarela</v>
      </c>
      <c r="I2393" s="46" t="str">
        <f>VLOOKUP(G2393,'EPG Description Guide'!A:K,11,FALSE)</f>
        <v>Mantente al día de las últimas tendencias y estilos directamente desde la pasarela de las capitales de la moda del mundo.</v>
      </c>
    </row>
    <row r="2394" spans="1:9" ht="15" customHeight="1" x14ac:dyDescent="0.2">
      <c r="A2394" t="str">
        <f t="shared" si="111"/>
        <v>Even</v>
      </c>
      <c r="B2394" s="9">
        <v>2392</v>
      </c>
      <c r="C2394" s="43">
        <f>'Week 20'!$F$2</f>
        <v>42509</v>
      </c>
      <c r="D2394" s="44">
        <f>'Week 20'!$A$90</f>
        <v>0.90624999999999889</v>
      </c>
      <c r="E2394" s="43">
        <f t="shared" si="112"/>
        <v>42509.864583333336</v>
      </c>
      <c r="F2394" s="44">
        <f t="shared" si="113"/>
        <v>42509.864583333336</v>
      </c>
      <c r="G2394" s="47" t="str">
        <f>'Week 20'!$F$90</f>
        <v>From the Runway</v>
      </c>
      <c r="H2394" s="46" t="str">
        <f>VLOOKUP(G2394,'EPG Description Guide'!A:K,10,FALSE)</f>
        <v>De la Pasarela</v>
      </c>
      <c r="I2394" s="46" t="str">
        <f>VLOOKUP(G2394,'EPG Description Guide'!A:K,11,FALSE)</f>
        <v>Mantente al día de las últimas tendencias y estilos directamente desde la pasarela de las capitales de la moda del mundo.</v>
      </c>
    </row>
    <row r="2395" spans="1:9" ht="15" customHeight="1" x14ac:dyDescent="0.2">
      <c r="A2395" t="str">
        <f t="shared" si="111"/>
        <v>Odd</v>
      </c>
      <c r="B2395" s="9">
        <v>2393</v>
      </c>
      <c r="C2395" s="43">
        <f>'Week 20'!$F$2</f>
        <v>42509</v>
      </c>
      <c r="D2395" s="44">
        <f>'Week 20'!$A$91</f>
        <v>0.91666666666666552</v>
      </c>
      <c r="E2395" s="43">
        <f t="shared" si="112"/>
        <v>42509.875</v>
      </c>
      <c r="F2395" s="44">
        <f t="shared" si="113"/>
        <v>42509.875</v>
      </c>
      <c r="G2395" s="47" t="str">
        <f>'Week 20'!$F$91</f>
        <v>From the Runway</v>
      </c>
      <c r="H2395" s="46" t="str">
        <f>VLOOKUP(G2395,'EPG Description Guide'!A:K,10,FALSE)</f>
        <v>De la Pasarela</v>
      </c>
      <c r="I2395" s="46" t="str">
        <f>VLOOKUP(G2395,'EPG Description Guide'!A:K,11,FALSE)</f>
        <v>Mantente al día de las últimas tendencias y estilos directamente desde la pasarela de las capitales de la moda del mundo.</v>
      </c>
    </row>
    <row r="2396" spans="1:9" ht="15" customHeight="1" x14ac:dyDescent="0.2">
      <c r="A2396" t="str">
        <f t="shared" si="111"/>
        <v>Even</v>
      </c>
      <c r="B2396" s="9">
        <v>2394</v>
      </c>
      <c r="C2396" s="43">
        <f>'Week 20'!$F$2</f>
        <v>42509</v>
      </c>
      <c r="D2396" s="44">
        <f>'Week 20'!$A$92</f>
        <v>0.92708333333333215</v>
      </c>
      <c r="E2396" s="43">
        <f t="shared" si="112"/>
        <v>42509.885416666672</v>
      </c>
      <c r="F2396" s="44">
        <f t="shared" si="113"/>
        <v>42509.885416666672</v>
      </c>
      <c r="G2396" s="47" t="str">
        <f>'Week 20'!$F$92</f>
        <v>From the Runway</v>
      </c>
      <c r="H2396" s="46" t="str">
        <f>VLOOKUP(G2396,'EPG Description Guide'!A:K,10,FALSE)</f>
        <v>De la Pasarela</v>
      </c>
      <c r="I2396" s="46" t="str">
        <f>VLOOKUP(G2396,'EPG Description Guide'!A:K,11,FALSE)</f>
        <v>Mantente al día de las últimas tendencias y estilos directamente desde la pasarela de las capitales de la moda del mundo.</v>
      </c>
    </row>
    <row r="2397" spans="1:9" ht="15" customHeight="1" x14ac:dyDescent="0.2">
      <c r="A2397" t="str">
        <f t="shared" si="111"/>
        <v>Odd</v>
      </c>
      <c r="B2397" s="9">
        <v>2395</v>
      </c>
      <c r="C2397" s="43">
        <f>'Week 20'!$F$2</f>
        <v>42509</v>
      </c>
      <c r="D2397" s="44">
        <f>'Week 20'!$A$93</f>
        <v>0.93749999999999878</v>
      </c>
      <c r="E2397" s="43">
        <f t="shared" si="112"/>
        <v>42509.895833333336</v>
      </c>
      <c r="F2397" s="44">
        <f t="shared" si="113"/>
        <v>42509.895833333336</v>
      </c>
      <c r="G2397" s="47" t="str">
        <f>'Week 20'!$F$93</f>
        <v>Invitation Only</v>
      </c>
      <c r="H2397" s="46" t="str">
        <f>VLOOKUP(G2397,'EPG Description Guide'!A:K,10,FALSE)</f>
        <v>Solo con Invitación</v>
      </c>
      <c r="I2397" s="46" t="str">
        <f>VLOOKUP(G2397,'EPG Description Guide'!A:K,11,FALSE)</f>
        <v>Desde el comienzo de las fiestas hasta los after, consigue acceso exclusivo a los eventos más glamourosos de todo el mundo.</v>
      </c>
    </row>
    <row r="2398" spans="1:9" ht="15" customHeight="1" x14ac:dyDescent="0.2">
      <c r="A2398" t="str">
        <f t="shared" si="111"/>
        <v>Even</v>
      </c>
      <c r="B2398" s="9">
        <v>2396</v>
      </c>
      <c r="C2398" s="43">
        <f>'Week 20'!$F$2</f>
        <v>42509</v>
      </c>
      <c r="D2398" s="44">
        <f>'Week 20'!$A$94</f>
        <v>0.94791666666666541</v>
      </c>
      <c r="E2398" s="43">
        <f t="shared" si="112"/>
        <v>42509.90625</v>
      </c>
      <c r="F2398" s="44">
        <f t="shared" si="113"/>
        <v>42509.90625</v>
      </c>
      <c r="G2398" s="47" t="str">
        <f>'Week 20'!$F$94</f>
        <v>Invitation Only</v>
      </c>
      <c r="H2398" s="46" t="str">
        <f>VLOOKUP(G2398,'EPG Description Guide'!A:K,10,FALSE)</f>
        <v>Solo con Invitación</v>
      </c>
      <c r="I2398" s="46" t="str">
        <f>VLOOKUP(G2398,'EPG Description Guide'!A:K,11,FALSE)</f>
        <v>Desde el comienzo de las fiestas hasta los after, consigue acceso exclusivo a los eventos más glamourosos de todo el mundo.</v>
      </c>
    </row>
    <row r="2399" spans="1:9" ht="15" customHeight="1" x14ac:dyDescent="0.2">
      <c r="A2399" t="str">
        <f t="shared" si="111"/>
        <v>Odd</v>
      </c>
      <c r="B2399" s="9">
        <v>2397</v>
      </c>
      <c r="C2399" s="43">
        <f>'Week 20'!$F$2</f>
        <v>42509</v>
      </c>
      <c r="D2399" s="44">
        <f>'Week 20'!$A$95</f>
        <v>0.95833333333333204</v>
      </c>
      <c r="E2399" s="43">
        <f t="shared" si="112"/>
        <v>42509.916666666672</v>
      </c>
      <c r="F2399" s="44">
        <f t="shared" si="113"/>
        <v>42509.916666666672</v>
      </c>
      <c r="G2399" s="47" t="str">
        <f>'Week 20'!$F$95</f>
        <v>Agencies Ep9</v>
      </c>
      <c r="H2399" s="46" t="str">
        <f>VLOOKUP(G2399,'EPG Description Guide'!A:K,10,FALSE)</f>
        <v>Agencias</v>
      </c>
      <c r="I2399" s="46" t="str">
        <f>VLOOKUP(G2399,'EPG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00" spans="1:9" ht="15" customHeight="1" x14ac:dyDescent="0.2">
      <c r="A2400" t="str">
        <f t="shared" si="111"/>
        <v>Even</v>
      </c>
      <c r="B2400" s="9">
        <v>2398</v>
      </c>
      <c r="C2400" s="43">
        <f>'Week 20'!$F$2</f>
        <v>42509</v>
      </c>
      <c r="D2400" s="44">
        <f>'Week 20'!$A$96</f>
        <v>0.96874999999999867</v>
      </c>
      <c r="E2400" s="43">
        <f t="shared" si="112"/>
        <v>42509.927083333336</v>
      </c>
      <c r="F2400" s="44">
        <f t="shared" si="113"/>
        <v>42509.927083333336</v>
      </c>
      <c r="G2400" s="47" t="str">
        <f>'Week 20'!$F$96</f>
        <v>Agencies Ep9</v>
      </c>
      <c r="H2400" s="46" t="str">
        <f>VLOOKUP(G2400,'EPG Description Guide'!A:K,10,FALSE)</f>
        <v>Agencias</v>
      </c>
      <c r="I2400" s="46" t="str">
        <f>VLOOKUP(G2400,'EPG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01" spans="1:9" ht="15" customHeight="1" x14ac:dyDescent="0.2">
      <c r="A2401" t="str">
        <f t="shared" si="111"/>
        <v>Odd</v>
      </c>
      <c r="B2401" s="9">
        <v>2399</v>
      </c>
      <c r="C2401" s="43">
        <f>'Week 20'!$F$2</f>
        <v>42509</v>
      </c>
      <c r="D2401" s="44">
        <f>'Week 20'!$A$97</f>
        <v>0.9791666666666653</v>
      </c>
      <c r="E2401" s="43">
        <f t="shared" si="112"/>
        <v>42509.9375</v>
      </c>
      <c r="F2401" s="44">
        <f t="shared" si="113"/>
        <v>42509.9375</v>
      </c>
      <c r="G2401" s="47" t="str">
        <f>'Week 20'!$F$97</f>
        <v>Photographers</v>
      </c>
      <c r="H2401" s="46" t="str">
        <f>VLOOKUP(G2401,'EPG Description Guide'!A:K,10,FALSE)</f>
        <v>Fotógrafos</v>
      </c>
      <c r="I2401" s="46" t="str">
        <f>VLOOKUP(G2401,'EPG Description Guide'!A:K,11,FALSE)</f>
        <v>Observa a las modelos y sus sesiones de fotos desde el punto de vista de un fotógrafo y descubre qué se necesita para conseguir la mejor fotografía.</v>
      </c>
    </row>
    <row r="2402" spans="1:9" ht="15" customHeight="1" x14ac:dyDescent="0.2">
      <c r="A2402" t="str">
        <f t="shared" si="111"/>
        <v>Even</v>
      </c>
      <c r="B2402" s="9">
        <v>2400</v>
      </c>
      <c r="C2402" s="43">
        <f>'Week 20'!$F$2</f>
        <v>42509</v>
      </c>
      <c r="D2402" s="44">
        <f>'Week 20'!$A$98</f>
        <v>0.98958333333333193</v>
      </c>
      <c r="E2402" s="43">
        <f t="shared" si="112"/>
        <v>42509.947916666672</v>
      </c>
      <c r="F2402" s="44">
        <f t="shared" si="113"/>
        <v>42509.947916666672</v>
      </c>
      <c r="G2402" s="47" t="str">
        <f>'Week 20'!$F$98</f>
        <v>Photographers</v>
      </c>
      <c r="H2402" s="46" t="str">
        <f>VLOOKUP(G2402,'EPG Description Guide'!A:K,10,FALSE)</f>
        <v>Fotógrafos</v>
      </c>
      <c r="I2402" s="46" t="str">
        <f>VLOOKUP(G2402,'EPG Description Guide'!A:K,11,FALSE)</f>
        <v>Observa a las modelos y sus sesiones de fotos desde el punto de vista de un fotógrafo y descubre qué se necesita para conseguir la mejor fotografía.</v>
      </c>
    </row>
    <row r="2403" spans="1:9" ht="15" customHeight="1" x14ac:dyDescent="0.2">
      <c r="A2403" t="str">
        <f t="shared" si="111"/>
        <v>Odd</v>
      </c>
      <c r="B2403" s="9">
        <v>2401</v>
      </c>
      <c r="C2403" s="43">
        <f>'Week 20'!$G$2</f>
        <v>42510</v>
      </c>
      <c r="D2403" s="44">
        <f>'Week 20'!$A$3</f>
        <v>0</v>
      </c>
      <c r="E2403" s="43">
        <f t="shared" si="112"/>
        <v>42509.958333333336</v>
      </c>
      <c r="F2403" s="44">
        <f t="shared" si="113"/>
        <v>42509.958333333336</v>
      </c>
      <c r="G2403" s="47" t="str">
        <f>'Week 20'!$G$3</f>
        <v>What's Haute</v>
      </c>
      <c r="H2403" s="46" t="str">
        <f>VLOOKUP(G2403,'EPG Description Guide'!A:K,10,FALSE)</f>
        <v>Alta Costura</v>
      </c>
      <c r="I2403" s="46" t="str">
        <f>VLOOKUP(G2403,'EPG Description Guide'!A:K,11,FALSE)</f>
        <v>La revista y guía definitiva de estilo de vida de lujo para la élite que disfruta de una vida glamourosa.</v>
      </c>
    </row>
    <row r="2404" spans="1:9" ht="15" customHeight="1" x14ac:dyDescent="0.2">
      <c r="A2404" t="str">
        <f t="shared" si="111"/>
        <v>Even</v>
      </c>
      <c r="B2404" s="9">
        <v>2402</v>
      </c>
      <c r="C2404" s="43">
        <f>'Week 20'!$G$2</f>
        <v>42510</v>
      </c>
      <c r="D2404" s="44">
        <f>'Week 20'!$A$4</f>
        <v>1.0416666666666666E-2</v>
      </c>
      <c r="E2404" s="43">
        <f t="shared" si="112"/>
        <v>42509.96875</v>
      </c>
      <c r="F2404" s="44">
        <f t="shared" si="113"/>
        <v>42509.96875</v>
      </c>
      <c r="G2404" s="47" t="str">
        <f>'Week 20'!$G$4</f>
        <v>What's Haute</v>
      </c>
      <c r="H2404" s="46" t="str">
        <f>VLOOKUP(G2404,'EPG Description Guide'!A:K,10,FALSE)</f>
        <v>Alta Costura</v>
      </c>
      <c r="I2404" s="46" t="str">
        <f>VLOOKUP(G2404,'EPG Description Guide'!A:K,11,FALSE)</f>
        <v>La revista y guía definitiva de estilo de vida de lujo para la élite que disfruta de una vida glamourosa.</v>
      </c>
    </row>
    <row r="2405" spans="1:9" ht="15" customHeight="1" x14ac:dyDescent="0.2">
      <c r="A2405" t="str">
        <f t="shared" si="111"/>
        <v>Odd</v>
      </c>
      <c r="B2405" s="9">
        <v>2403</v>
      </c>
      <c r="C2405" s="43">
        <f>'Week 20'!$G$2</f>
        <v>42510</v>
      </c>
      <c r="D2405" s="44">
        <f>'Week 20'!$A$5</f>
        <v>2.0833333333333332E-2</v>
      </c>
      <c r="E2405" s="43">
        <f t="shared" si="112"/>
        <v>42509.979166666672</v>
      </c>
      <c r="F2405" s="44">
        <f t="shared" si="113"/>
        <v>42509.979166666672</v>
      </c>
      <c r="G2405" s="47" t="str">
        <f>'Week 20'!$G$5</f>
        <v>Photographers</v>
      </c>
      <c r="H2405" s="46" t="str">
        <f>VLOOKUP(G2405,'EPG Description Guide'!A:K,10,FALSE)</f>
        <v>Fotógrafos</v>
      </c>
      <c r="I2405" s="46" t="str">
        <f>VLOOKUP(G2405,'EPG Description Guide'!A:K,11,FALSE)</f>
        <v>Observa a las modelos y sus sesiones de fotos desde el punto de vista de un fotógrafo y descubre qué se necesita para conseguir la mejor fotografía.</v>
      </c>
    </row>
    <row r="2406" spans="1:9" ht="15" customHeight="1" x14ac:dyDescent="0.2">
      <c r="A2406" t="str">
        <f t="shared" si="111"/>
        <v>Even</v>
      </c>
      <c r="B2406" s="9">
        <v>2404</v>
      </c>
      <c r="C2406" s="43">
        <f>'Week 20'!$G$2</f>
        <v>42510</v>
      </c>
      <c r="D2406" s="44">
        <f>'Week 20'!$A$6</f>
        <v>3.125E-2</v>
      </c>
      <c r="E2406" s="43">
        <f t="shared" si="112"/>
        <v>42509.989583333336</v>
      </c>
      <c r="F2406" s="44">
        <f t="shared" si="113"/>
        <v>42509.989583333336</v>
      </c>
      <c r="G2406" s="47" t="str">
        <f>'Week 20'!$G$6</f>
        <v>Photographers</v>
      </c>
      <c r="H2406" s="46" t="str">
        <f>VLOOKUP(G2406,'EPG Description Guide'!A:K,10,FALSE)</f>
        <v>Fotógrafos</v>
      </c>
      <c r="I2406" s="46" t="str">
        <f>VLOOKUP(G2406,'EPG Description Guide'!A:K,11,FALSE)</f>
        <v>Observa a las modelos y sus sesiones de fotos desde el punto de vista de un fotógrafo y descubre qué se necesita para conseguir la mejor fotografía.</v>
      </c>
    </row>
    <row r="2407" spans="1:9" ht="15" customHeight="1" x14ac:dyDescent="0.2">
      <c r="A2407" t="str">
        <f t="shared" si="111"/>
        <v>Odd</v>
      </c>
      <c r="B2407" s="9">
        <v>2405</v>
      </c>
      <c r="C2407" s="43">
        <f>'Week 20'!$G$2</f>
        <v>42510</v>
      </c>
      <c r="D2407" s="44">
        <f>'Week 20'!$A$7</f>
        <v>4.1666666666666664E-2</v>
      </c>
      <c r="E2407" s="43">
        <f t="shared" si="112"/>
        <v>42510</v>
      </c>
      <c r="F2407" s="44">
        <f t="shared" si="113"/>
        <v>42510</v>
      </c>
      <c r="G2407" s="47" t="str">
        <f>'Week 20'!$G$7</f>
        <v>Art &amp; Design Season 2 Ep1</v>
      </c>
      <c r="H2407" s="46" t="str">
        <f>VLOOKUP(G2407,'EPG Description Guide'!A:K,10,FALSE)</f>
        <v>Arte y Diseño</v>
      </c>
      <c r="I2407" s="46" t="str">
        <f>VLOOKUP(G2407,'EPG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408" spans="1:9" ht="15" customHeight="1" x14ac:dyDescent="0.2">
      <c r="A2408" t="str">
        <f t="shared" si="111"/>
        <v>Even</v>
      </c>
      <c r="B2408" s="9">
        <v>2406</v>
      </c>
      <c r="C2408" s="43">
        <f>'Week 20'!$G$2</f>
        <v>42510</v>
      </c>
      <c r="D2408" s="44">
        <f>'Week 20'!$A$8</f>
        <v>5.2083333333333329E-2</v>
      </c>
      <c r="E2408" s="43">
        <f t="shared" si="112"/>
        <v>42510.010416666672</v>
      </c>
      <c r="F2408" s="44">
        <f t="shared" si="113"/>
        <v>42510.010416666672</v>
      </c>
      <c r="G2408" s="47" t="str">
        <f>'Week 20'!$G$8</f>
        <v>Art &amp; Design Season 2 Ep1</v>
      </c>
      <c r="H2408" s="46" t="str">
        <f>VLOOKUP(G2408,'EPG Description Guide'!A:K,10,FALSE)</f>
        <v>Arte y Diseño</v>
      </c>
      <c r="I2408" s="46" t="str">
        <f>VLOOKUP(G2408,'EPG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409" spans="1:9" ht="15" customHeight="1" x14ac:dyDescent="0.2">
      <c r="A2409" t="str">
        <f t="shared" si="111"/>
        <v>Odd</v>
      </c>
      <c r="B2409" s="9">
        <v>2407</v>
      </c>
      <c r="C2409" s="43">
        <f>'Week 20'!$G$2</f>
        <v>42510</v>
      </c>
      <c r="D2409" s="44">
        <f>'Week 20'!$A$9</f>
        <v>6.2499999999999993E-2</v>
      </c>
      <c r="E2409" s="43">
        <f t="shared" si="112"/>
        <v>42510.020833333336</v>
      </c>
      <c r="F2409" s="44">
        <f t="shared" si="113"/>
        <v>42510.020833333336</v>
      </c>
      <c r="G2409" s="47" t="str">
        <f>'Week 20'!$G$9</f>
        <v>Fashion Exposed</v>
      </c>
      <c r="H2409" s="46" t="str">
        <f>VLOOKUP(G2409,'EPG Description Guide'!A:K,10,FALSE)</f>
        <v>Moda Expuesta</v>
      </c>
      <c r="I2409" s="46" t="str">
        <f>VLOOKUP(G2409,'EPG Description Guide'!A:K,11,FALSE)</f>
        <v>Lugares increíbles con las modelos más atractivas y fotógrafos, directamente desde las tentadoras y sensuales sesiones de fotos y desfiles.</v>
      </c>
    </row>
    <row r="2410" spans="1:9" ht="15" customHeight="1" x14ac:dyDescent="0.2">
      <c r="A2410" t="str">
        <f t="shared" si="111"/>
        <v>Even</v>
      </c>
      <c r="B2410" s="9">
        <v>2408</v>
      </c>
      <c r="C2410" s="43">
        <f>'Week 20'!$G$2</f>
        <v>42510</v>
      </c>
      <c r="D2410" s="44">
        <f>'Week 20'!$A$10</f>
        <v>7.2916666666666657E-2</v>
      </c>
      <c r="E2410" s="43">
        <f t="shared" si="112"/>
        <v>42510.03125</v>
      </c>
      <c r="F2410" s="44">
        <f t="shared" si="113"/>
        <v>42510.03125</v>
      </c>
      <c r="G2410" s="47" t="str">
        <f>'Week 20'!$G$10</f>
        <v>Fashion Exposed</v>
      </c>
      <c r="H2410" s="46" t="str">
        <f>VLOOKUP(G2410,'EPG Description Guide'!A:K,10,FALSE)</f>
        <v>Moda Expuesta</v>
      </c>
      <c r="I2410" s="46" t="str">
        <f>VLOOKUP(G2410,'EPG Description Guide'!A:K,11,FALSE)</f>
        <v>Lugares increíbles con las modelos más atractivas y fotógrafos, directamente desde las tentadoras y sensuales sesiones de fotos y desfiles.</v>
      </c>
    </row>
    <row r="2411" spans="1:9" ht="15" customHeight="1" x14ac:dyDescent="0.2">
      <c r="A2411" t="str">
        <f t="shared" si="111"/>
        <v>Odd</v>
      </c>
      <c r="B2411" s="9">
        <v>2409</v>
      </c>
      <c r="C2411" s="43">
        <f>'Week 20'!$G$2</f>
        <v>42510</v>
      </c>
      <c r="D2411" s="44">
        <f>'Week 20'!$A$11</f>
        <v>8.3333333333333329E-2</v>
      </c>
      <c r="E2411" s="43">
        <f t="shared" si="112"/>
        <v>42510.041666666672</v>
      </c>
      <c r="F2411" s="44">
        <f t="shared" si="113"/>
        <v>42510.041666666672</v>
      </c>
      <c r="G2411" s="47" t="str">
        <f>'Week 20'!$G$11</f>
        <v>Fashion Exposed</v>
      </c>
      <c r="H2411" s="46" t="str">
        <f>VLOOKUP(G2411,'EPG Description Guide'!A:K,10,FALSE)</f>
        <v>Moda Expuesta</v>
      </c>
      <c r="I2411" s="46" t="str">
        <f>VLOOKUP(G2411,'EPG Description Guide'!A:K,11,FALSE)</f>
        <v>Lugares increíbles con las modelos más atractivas y fotógrafos, directamente desde las tentadoras y sensuales sesiones de fotos y desfiles.</v>
      </c>
    </row>
    <row r="2412" spans="1:9" ht="15" customHeight="1" x14ac:dyDescent="0.2">
      <c r="A2412" t="str">
        <f t="shared" si="111"/>
        <v>Even</v>
      </c>
      <c r="B2412" s="9">
        <v>2410</v>
      </c>
      <c r="C2412" s="43">
        <f>'Week 20'!$G$2</f>
        <v>42510</v>
      </c>
      <c r="D2412" s="44">
        <f>'Week 20'!$A$12</f>
        <v>9.375E-2</v>
      </c>
      <c r="E2412" s="43">
        <f t="shared" si="112"/>
        <v>42510.052083333336</v>
      </c>
      <c r="F2412" s="44">
        <f t="shared" si="113"/>
        <v>42510.052083333336</v>
      </c>
      <c r="G2412" s="47" t="str">
        <f>'Week 20'!$G$12</f>
        <v>Fashion Exposed</v>
      </c>
      <c r="H2412" s="46" t="str">
        <f>VLOOKUP(G2412,'EPG Description Guide'!A:K,10,FALSE)</f>
        <v>Moda Expuesta</v>
      </c>
      <c r="I2412" s="46" t="str">
        <f>VLOOKUP(G2412,'EPG Description Guide'!A:K,11,FALSE)</f>
        <v>Lugares increíbles con las modelos más atractivas y fotógrafos, directamente desde las tentadoras y sensuales sesiones de fotos y desfiles.</v>
      </c>
    </row>
    <row r="2413" spans="1:9" ht="15" customHeight="1" x14ac:dyDescent="0.2">
      <c r="A2413" t="str">
        <f t="shared" si="111"/>
        <v>Odd</v>
      </c>
      <c r="B2413" s="9">
        <v>2411</v>
      </c>
      <c r="C2413" s="43">
        <f>'Week 20'!$G$2</f>
        <v>42510</v>
      </c>
      <c r="D2413" s="44">
        <f>'Week 20'!$A$13</f>
        <v>0.10416666666666667</v>
      </c>
      <c r="E2413" s="43">
        <f t="shared" si="112"/>
        <v>42510.0625</v>
      </c>
      <c r="F2413" s="44">
        <f t="shared" si="113"/>
        <v>42510.0625</v>
      </c>
      <c r="G2413" s="47" t="str">
        <f>'Week 20'!$G$13</f>
        <v>From the Runway</v>
      </c>
      <c r="H2413" s="46" t="str">
        <f>VLOOKUP(G2413,'EPG Description Guide'!A:K,10,FALSE)</f>
        <v>De la Pasarela</v>
      </c>
      <c r="I2413" s="46" t="str">
        <f>VLOOKUP(G2413,'EPG Description Guide'!A:K,11,FALSE)</f>
        <v>Mantente al día de las últimas tendencias y estilos directamente desde la pasarela de las capitales de la moda del mundo.</v>
      </c>
    </row>
    <row r="2414" spans="1:9" ht="15" customHeight="1" x14ac:dyDescent="0.2">
      <c r="A2414" t="str">
        <f t="shared" si="111"/>
        <v>Even</v>
      </c>
      <c r="B2414" s="9">
        <v>2412</v>
      </c>
      <c r="C2414" s="43">
        <f>'Week 20'!$G$2</f>
        <v>42510</v>
      </c>
      <c r="D2414" s="44">
        <f>'Week 20'!$A$14</f>
        <v>0.11458333333333334</v>
      </c>
      <c r="E2414" s="43">
        <f t="shared" si="112"/>
        <v>42510.072916666672</v>
      </c>
      <c r="F2414" s="44">
        <f t="shared" si="113"/>
        <v>42510.072916666672</v>
      </c>
      <c r="G2414" s="47" t="str">
        <f>'Week 20'!$G$14</f>
        <v>From the Runway</v>
      </c>
      <c r="H2414" s="46" t="str">
        <f>VLOOKUP(G2414,'EPG Description Guide'!A:K,10,FALSE)</f>
        <v>De la Pasarela</v>
      </c>
      <c r="I2414" s="46" t="str">
        <f>VLOOKUP(G2414,'EPG Description Guide'!A:K,11,FALSE)</f>
        <v>Mantente al día de las últimas tendencias y estilos directamente desde la pasarela de las capitales de la moda del mundo.</v>
      </c>
    </row>
    <row r="2415" spans="1:9" ht="15" customHeight="1" x14ac:dyDescent="0.2">
      <c r="A2415" t="str">
        <f t="shared" si="111"/>
        <v>Odd</v>
      </c>
      <c r="B2415" s="9">
        <v>2413</v>
      </c>
      <c r="C2415" s="43">
        <f>'Week 20'!$G$2</f>
        <v>42510</v>
      </c>
      <c r="D2415" s="44">
        <f>'Week 20'!$A$15</f>
        <v>0.125</v>
      </c>
      <c r="E2415" s="43">
        <f t="shared" si="112"/>
        <v>42510.083333333336</v>
      </c>
      <c r="F2415" s="44">
        <f t="shared" si="113"/>
        <v>42510.083333333336</v>
      </c>
      <c r="G2415" s="47" t="str">
        <f>'Week 20'!$G$15</f>
        <v>Invitation Only</v>
      </c>
      <c r="H2415" s="46" t="str">
        <f>VLOOKUP(G2415,'EPG Description Guide'!A:K,10,FALSE)</f>
        <v>Solo con Invitación</v>
      </c>
      <c r="I2415" s="46" t="str">
        <f>VLOOKUP(G2415,'EPG Description Guide'!A:K,11,FALSE)</f>
        <v>Desde el comienzo de las fiestas hasta los after, consigue acceso exclusivo a los eventos más glamourosos de todo el mundo.</v>
      </c>
    </row>
    <row r="2416" spans="1:9" ht="15" customHeight="1" x14ac:dyDescent="0.2">
      <c r="A2416" t="str">
        <f t="shared" si="111"/>
        <v>Even</v>
      </c>
      <c r="B2416" s="9">
        <v>2414</v>
      </c>
      <c r="C2416" s="43">
        <f>'Week 20'!$G$2</f>
        <v>42510</v>
      </c>
      <c r="D2416" s="44">
        <f>'Week 20'!$A$16</f>
        <v>0.13541666666666666</v>
      </c>
      <c r="E2416" s="43">
        <f t="shared" si="112"/>
        <v>42510.09375</v>
      </c>
      <c r="F2416" s="44">
        <f t="shared" si="113"/>
        <v>42510.09375</v>
      </c>
      <c r="G2416" s="47" t="str">
        <f>'Week 20'!$G$16</f>
        <v>Invitation Only</v>
      </c>
      <c r="H2416" s="46" t="str">
        <f>VLOOKUP(G2416,'EPG Description Guide'!A:K,10,FALSE)</f>
        <v>Solo con Invitación</v>
      </c>
      <c r="I2416" s="46" t="str">
        <f>VLOOKUP(G2416,'EPG Description Guide'!A:K,11,FALSE)</f>
        <v>Desde el comienzo de las fiestas hasta los after, consigue acceso exclusivo a los eventos más glamourosos de todo el mundo.</v>
      </c>
    </row>
    <row r="2417" spans="1:9" ht="15" customHeight="1" x14ac:dyDescent="0.2">
      <c r="A2417" t="str">
        <f t="shared" si="111"/>
        <v>Odd</v>
      </c>
      <c r="B2417" s="9">
        <v>2415</v>
      </c>
      <c r="C2417" s="43">
        <f>'Week 20'!$G$2</f>
        <v>42510</v>
      </c>
      <c r="D2417" s="44">
        <f>'Week 20'!$A$17</f>
        <v>0.14583333333333331</v>
      </c>
      <c r="E2417" s="43">
        <f t="shared" si="112"/>
        <v>42510.104166666672</v>
      </c>
      <c r="F2417" s="44">
        <f t="shared" si="113"/>
        <v>42510.104166666672</v>
      </c>
      <c r="G2417" s="47" t="str">
        <f>'Week 20'!$G$17</f>
        <v>Fashion Exposed</v>
      </c>
      <c r="H2417" s="46" t="str">
        <f>VLOOKUP(G2417,'EPG Description Guide'!A:K,10,FALSE)</f>
        <v>Moda Expuesta</v>
      </c>
      <c r="I2417" s="46" t="str">
        <f>VLOOKUP(G2417,'EPG Description Guide'!A:K,11,FALSE)</f>
        <v>Lugares increíbles con las modelos más atractivas y fotógrafos, directamente desde las tentadoras y sensuales sesiones de fotos y desfiles.</v>
      </c>
    </row>
    <row r="2418" spans="1:9" ht="15" customHeight="1" x14ac:dyDescent="0.2">
      <c r="A2418" t="str">
        <f t="shared" si="111"/>
        <v>Even</v>
      </c>
      <c r="B2418" s="9">
        <v>2416</v>
      </c>
      <c r="C2418" s="43">
        <f>'Week 20'!$G$2</f>
        <v>42510</v>
      </c>
      <c r="D2418" s="44">
        <f>'Week 20'!$A$18</f>
        <v>0.15624999999999997</v>
      </c>
      <c r="E2418" s="43">
        <f t="shared" si="112"/>
        <v>42510.114583333336</v>
      </c>
      <c r="F2418" s="44">
        <f t="shared" si="113"/>
        <v>42510.114583333336</v>
      </c>
      <c r="G2418" s="47" t="str">
        <f>'Week 20'!$G$18</f>
        <v>Fashion Exposed</v>
      </c>
      <c r="H2418" s="46" t="str">
        <f>VLOOKUP(G2418,'EPG Description Guide'!A:K,10,FALSE)</f>
        <v>Moda Expuesta</v>
      </c>
      <c r="I2418" s="46" t="str">
        <f>VLOOKUP(G2418,'EPG Description Guide'!A:K,11,FALSE)</f>
        <v>Lugares increíbles con las modelos más atractivas y fotógrafos, directamente desde las tentadoras y sensuales sesiones de fotos y desfiles.</v>
      </c>
    </row>
    <row r="2419" spans="1:9" ht="15" customHeight="1" x14ac:dyDescent="0.2">
      <c r="A2419" t="str">
        <f t="shared" si="111"/>
        <v>Odd</v>
      </c>
      <c r="B2419" s="9">
        <v>2417</v>
      </c>
      <c r="C2419" s="43">
        <f>'Week 20'!$G$2</f>
        <v>42510</v>
      </c>
      <c r="D2419" s="44">
        <f>'Week 20'!$A$19</f>
        <v>0.16666666666666663</v>
      </c>
      <c r="E2419" s="43">
        <f t="shared" si="112"/>
        <v>42510.125</v>
      </c>
      <c r="F2419" s="44">
        <f t="shared" si="113"/>
        <v>42510.125</v>
      </c>
      <c r="G2419" s="47" t="str">
        <f>'Week 20'!$G$19</f>
        <v>Agencies Ep9</v>
      </c>
      <c r="H2419" s="46" t="str">
        <f>VLOOKUP(G2419,'EPG Description Guide'!A:K,10,FALSE)</f>
        <v>Agencias</v>
      </c>
      <c r="I2419" s="46" t="str">
        <f>VLOOKUP(G2419,'EPG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20" spans="1:9" ht="15" customHeight="1" x14ac:dyDescent="0.2">
      <c r="A2420" t="str">
        <f t="shared" si="111"/>
        <v>Even</v>
      </c>
      <c r="B2420" s="9">
        <v>2418</v>
      </c>
      <c r="C2420" s="43">
        <f>'Week 20'!$G$2</f>
        <v>42510</v>
      </c>
      <c r="D2420" s="44">
        <f>'Week 20'!$A$20</f>
        <v>0.17708333333333329</v>
      </c>
      <c r="E2420" s="43">
        <f t="shared" si="112"/>
        <v>42510.135416666672</v>
      </c>
      <c r="F2420" s="44">
        <f t="shared" si="113"/>
        <v>42510.135416666672</v>
      </c>
      <c r="G2420" s="47" t="str">
        <f>'Week 20'!$G$20</f>
        <v>Agencies Ep9</v>
      </c>
      <c r="H2420" s="46" t="str">
        <f>VLOOKUP(G2420,'EPG Description Guide'!A:K,10,FALSE)</f>
        <v>Agencias</v>
      </c>
      <c r="I2420" s="46" t="str">
        <f>VLOOKUP(G2420,'EPG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21" spans="1:9" ht="15" customHeight="1" x14ac:dyDescent="0.2">
      <c r="A2421" t="str">
        <f t="shared" si="111"/>
        <v>Odd</v>
      </c>
      <c r="B2421" s="9">
        <v>2419</v>
      </c>
      <c r="C2421" s="43">
        <f>'Week 20'!$G$2</f>
        <v>42510</v>
      </c>
      <c r="D2421" s="44">
        <f>'Week 20'!$A$21</f>
        <v>0.18749999999999994</v>
      </c>
      <c r="E2421" s="43">
        <f t="shared" si="112"/>
        <v>42510.145833333336</v>
      </c>
      <c r="F2421" s="44">
        <f t="shared" si="113"/>
        <v>42510.145833333336</v>
      </c>
      <c r="G2421" s="47" t="str">
        <f>'Week 20'!$G$21</f>
        <v>Fashion Exposed</v>
      </c>
      <c r="H2421" s="46" t="str">
        <f>VLOOKUP(G2421,'EPG Description Guide'!A:K,10,FALSE)</f>
        <v>Moda Expuesta</v>
      </c>
      <c r="I2421" s="46" t="str">
        <f>VLOOKUP(G2421,'EPG Description Guide'!A:K,11,FALSE)</f>
        <v>Lugares increíbles con las modelos más atractivas y fotógrafos, directamente desde las tentadoras y sensuales sesiones de fotos y desfiles.</v>
      </c>
    </row>
    <row r="2422" spans="1:9" ht="15" customHeight="1" x14ac:dyDescent="0.2">
      <c r="A2422" t="str">
        <f t="shared" si="111"/>
        <v>Even</v>
      </c>
      <c r="B2422" s="9">
        <v>2420</v>
      </c>
      <c r="C2422" s="43">
        <f>'Week 20'!$G$2</f>
        <v>42510</v>
      </c>
      <c r="D2422" s="44">
        <f>'Week 20'!$A$22</f>
        <v>0.1979166666666666</v>
      </c>
      <c r="E2422" s="43">
        <f t="shared" si="112"/>
        <v>42510.15625</v>
      </c>
      <c r="F2422" s="44">
        <f t="shared" si="113"/>
        <v>42510.15625</v>
      </c>
      <c r="G2422" s="47" t="str">
        <f>'Week 20'!$G$22</f>
        <v>Fashion Exposed</v>
      </c>
      <c r="H2422" s="46" t="str">
        <f>VLOOKUP(G2422,'EPG Description Guide'!A:K,10,FALSE)</f>
        <v>Moda Expuesta</v>
      </c>
      <c r="I2422" s="46" t="str">
        <f>VLOOKUP(G2422,'EPG Description Guide'!A:K,11,FALSE)</f>
        <v>Lugares increíbles con las modelos más atractivas y fotógrafos, directamente desde las tentadoras y sensuales sesiones de fotos y desfiles.</v>
      </c>
    </row>
    <row r="2423" spans="1:9" ht="15" customHeight="1" x14ac:dyDescent="0.2">
      <c r="A2423" t="str">
        <f t="shared" si="111"/>
        <v>Odd</v>
      </c>
      <c r="B2423" s="9">
        <v>2421</v>
      </c>
      <c r="C2423" s="43">
        <f>'Week 20'!$G$2</f>
        <v>42510</v>
      </c>
      <c r="D2423" s="44">
        <f>'Week 20'!$A$23</f>
        <v>0.20833333333333326</v>
      </c>
      <c r="E2423" s="43">
        <f t="shared" si="112"/>
        <v>42510.166666666672</v>
      </c>
      <c r="F2423" s="44">
        <f t="shared" si="113"/>
        <v>42510.166666666672</v>
      </c>
      <c r="G2423" s="47" t="str">
        <f>'Week 20'!$G$23</f>
        <v>From the Runway</v>
      </c>
      <c r="H2423" s="46" t="str">
        <f>VLOOKUP(G2423,'EPG Description Guide'!A:K,10,FALSE)</f>
        <v>De la Pasarela</v>
      </c>
      <c r="I2423" s="46" t="str">
        <f>VLOOKUP(G2423,'EPG Description Guide'!A:K,11,FALSE)</f>
        <v>Mantente al día de las últimas tendencias y estilos directamente desde la pasarela de las capitales de la moda del mundo.</v>
      </c>
    </row>
    <row r="2424" spans="1:9" ht="15" customHeight="1" x14ac:dyDescent="0.2">
      <c r="A2424" t="str">
        <f t="shared" si="111"/>
        <v>Even</v>
      </c>
      <c r="B2424" s="9">
        <v>2422</v>
      </c>
      <c r="C2424" s="43">
        <f>'Week 20'!$G$2</f>
        <v>42510</v>
      </c>
      <c r="D2424" s="44">
        <f>'Week 20'!$A$24</f>
        <v>0.21874999999999992</v>
      </c>
      <c r="E2424" s="43">
        <f t="shared" si="112"/>
        <v>42510.177083333336</v>
      </c>
      <c r="F2424" s="44">
        <f t="shared" si="113"/>
        <v>42510.177083333336</v>
      </c>
      <c r="G2424" s="47" t="str">
        <f>'Week 20'!$G$24</f>
        <v>From the Runway</v>
      </c>
      <c r="H2424" s="46" t="str">
        <f>VLOOKUP(G2424,'EPG Description Guide'!A:K,10,FALSE)</f>
        <v>De la Pasarela</v>
      </c>
      <c r="I2424" s="46" t="str">
        <f>VLOOKUP(G2424,'EPG Description Guide'!A:K,11,FALSE)</f>
        <v>Mantente al día de las últimas tendencias y estilos directamente desde la pasarela de las capitales de la moda del mundo.</v>
      </c>
    </row>
    <row r="2425" spans="1:9" ht="15" customHeight="1" x14ac:dyDescent="0.2">
      <c r="A2425" t="str">
        <f t="shared" si="111"/>
        <v>Odd</v>
      </c>
      <c r="B2425" s="9">
        <v>2423</v>
      </c>
      <c r="C2425" s="43">
        <f>'Week 20'!$G$2</f>
        <v>42510</v>
      </c>
      <c r="D2425" s="44">
        <f>'Week 20'!$A$25</f>
        <v>0.22916666666666657</v>
      </c>
      <c r="E2425" s="43">
        <f t="shared" si="112"/>
        <v>42510.1875</v>
      </c>
      <c r="F2425" s="44">
        <f t="shared" si="113"/>
        <v>42510.1875</v>
      </c>
      <c r="G2425" s="47" t="str">
        <f>'Week 20'!$G$25</f>
        <v>From the Runway</v>
      </c>
      <c r="H2425" s="46" t="str">
        <f>VLOOKUP(G2425,'EPG Description Guide'!A:K,10,FALSE)</f>
        <v>De la Pasarela</v>
      </c>
      <c r="I2425" s="46" t="str">
        <f>VLOOKUP(G2425,'EPG Description Guide'!A:K,11,FALSE)</f>
        <v>Mantente al día de las últimas tendencias y estilos directamente desde la pasarela de las capitales de la moda del mundo.</v>
      </c>
    </row>
    <row r="2426" spans="1:9" ht="15" customHeight="1" x14ac:dyDescent="0.2">
      <c r="A2426" t="str">
        <f t="shared" si="111"/>
        <v>Even</v>
      </c>
      <c r="B2426" s="9">
        <v>2424</v>
      </c>
      <c r="C2426" s="43">
        <f>'Week 20'!$G$2</f>
        <v>42510</v>
      </c>
      <c r="D2426" s="44">
        <f>'Week 20'!$A$26</f>
        <v>0.23958333333333323</v>
      </c>
      <c r="E2426" s="43">
        <f t="shared" si="112"/>
        <v>42510.197916666672</v>
      </c>
      <c r="F2426" s="44">
        <f t="shared" si="113"/>
        <v>42510.197916666672</v>
      </c>
      <c r="G2426" s="47" t="str">
        <f>'Week 20'!$G$26</f>
        <v>From the Runway</v>
      </c>
      <c r="H2426" s="46" t="str">
        <f>VLOOKUP(G2426,'EPG Description Guide'!A:K,10,FALSE)</f>
        <v>De la Pasarela</v>
      </c>
      <c r="I2426" s="46" t="str">
        <f>VLOOKUP(G2426,'EPG Description Guide'!A:K,11,FALSE)</f>
        <v>Mantente al día de las últimas tendencias y estilos directamente desde la pasarela de las capitales de la moda del mundo.</v>
      </c>
    </row>
    <row r="2427" spans="1:9" ht="15" customHeight="1" x14ac:dyDescent="0.2">
      <c r="A2427" t="str">
        <f t="shared" si="111"/>
        <v>Odd</v>
      </c>
      <c r="B2427" s="9">
        <v>2425</v>
      </c>
      <c r="C2427" s="43">
        <f>'Week 20'!$G$2</f>
        <v>42510</v>
      </c>
      <c r="D2427" s="44">
        <f>'Week 20'!$A$27</f>
        <v>0.24999999999999989</v>
      </c>
      <c r="E2427" s="43">
        <f t="shared" si="112"/>
        <v>42510.208333333336</v>
      </c>
      <c r="F2427" s="44">
        <f t="shared" si="113"/>
        <v>42510.208333333336</v>
      </c>
      <c r="G2427" s="47" t="str">
        <f>'Week 20'!$G$27</f>
        <v>Photographers</v>
      </c>
      <c r="H2427" s="46" t="str">
        <f>VLOOKUP(G2427,'EPG Description Guide'!A:K,10,FALSE)</f>
        <v>Fotógrafos</v>
      </c>
      <c r="I2427" s="46" t="str">
        <f>VLOOKUP(G2427,'EPG Description Guide'!A:K,11,FALSE)</f>
        <v>Observa a las modelos y sus sesiones de fotos desde el punto de vista de un fotógrafo y descubre qué se necesita para conseguir la mejor fotografía.</v>
      </c>
    </row>
    <row r="2428" spans="1:9" ht="15" customHeight="1" x14ac:dyDescent="0.2">
      <c r="A2428" t="str">
        <f t="shared" si="111"/>
        <v>Even</v>
      </c>
      <c r="B2428" s="9">
        <v>2426</v>
      </c>
      <c r="C2428" s="43">
        <f>'Week 20'!$G$2</f>
        <v>42510</v>
      </c>
      <c r="D2428" s="44">
        <f>'Week 20'!$A$28</f>
        <v>0.26041666666666657</v>
      </c>
      <c r="E2428" s="43">
        <f t="shared" si="112"/>
        <v>42510.21875</v>
      </c>
      <c r="F2428" s="44">
        <f t="shared" si="113"/>
        <v>42510.21875</v>
      </c>
      <c r="G2428" s="47" t="str">
        <f>'Week 20'!$G$28</f>
        <v>Photographers</v>
      </c>
      <c r="H2428" s="46" t="str">
        <f>VLOOKUP(G2428,'EPG Description Guide'!A:K,10,FALSE)</f>
        <v>Fotógrafos</v>
      </c>
      <c r="I2428" s="46" t="str">
        <f>VLOOKUP(G2428,'EPG Description Guide'!A:K,11,FALSE)</f>
        <v>Observa a las modelos y sus sesiones de fotos desde el punto de vista de un fotógrafo y descubre qué se necesita para conseguir la mejor fotografía.</v>
      </c>
    </row>
    <row r="2429" spans="1:9" ht="15" customHeight="1" x14ac:dyDescent="0.2">
      <c r="A2429" t="str">
        <f t="shared" si="111"/>
        <v>Odd</v>
      </c>
      <c r="B2429" s="9">
        <v>2427</v>
      </c>
      <c r="C2429" s="43">
        <f>'Week 20'!$G$2</f>
        <v>42510</v>
      </c>
      <c r="D2429" s="44">
        <f>'Week 20'!$A$29</f>
        <v>0.27083333333333326</v>
      </c>
      <c r="E2429" s="43">
        <f t="shared" si="112"/>
        <v>42510.229166666672</v>
      </c>
      <c r="F2429" s="44">
        <f t="shared" si="113"/>
        <v>42510.229166666672</v>
      </c>
      <c r="G2429" s="47" t="str">
        <f>'Week 20'!$G$29</f>
        <v>Invitation Only</v>
      </c>
      <c r="H2429" s="46" t="str">
        <f>VLOOKUP(G2429,'EPG Description Guide'!A:K,10,FALSE)</f>
        <v>Solo con Invitación</v>
      </c>
      <c r="I2429" s="46" t="str">
        <f>VLOOKUP(G2429,'EPG Description Guide'!A:K,11,FALSE)</f>
        <v>Desde el comienzo de las fiestas hasta los after, consigue acceso exclusivo a los eventos más glamourosos de todo el mundo.</v>
      </c>
    </row>
    <row r="2430" spans="1:9" ht="15" customHeight="1" x14ac:dyDescent="0.2">
      <c r="A2430" t="str">
        <f t="shared" si="111"/>
        <v>Even</v>
      </c>
      <c r="B2430" s="9">
        <v>2428</v>
      </c>
      <c r="C2430" s="43">
        <f>'Week 20'!$G$2</f>
        <v>42510</v>
      </c>
      <c r="D2430" s="44">
        <f>'Week 20'!$A$30</f>
        <v>0.28124999999999994</v>
      </c>
      <c r="E2430" s="43">
        <f t="shared" si="112"/>
        <v>42510.239583333336</v>
      </c>
      <c r="F2430" s="44">
        <f t="shared" si="113"/>
        <v>42510.239583333336</v>
      </c>
      <c r="G2430" s="47" t="str">
        <f>'Week 20'!$G$30</f>
        <v>Invitation Only</v>
      </c>
      <c r="H2430" s="46" t="str">
        <f>VLOOKUP(G2430,'EPG Description Guide'!A:K,10,FALSE)</f>
        <v>Solo con Invitación</v>
      </c>
      <c r="I2430" s="46" t="str">
        <f>VLOOKUP(G2430,'EPG Description Guide'!A:K,11,FALSE)</f>
        <v>Desde el comienzo de las fiestas hasta los after, consigue acceso exclusivo a los eventos más glamourosos de todo el mundo.</v>
      </c>
    </row>
    <row r="2431" spans="1:9" ht="15" customHeight="1" x14ac:dyDescent="0.2">
      <c r="A2431" t="str">
        <f t="shared" si="111"/>
        <v>Odd</v>
      </c>
      <c r="B2431" s="9">
        <v>2429</v>
      </c>
      <c r="C2431" s="43">
        <f>'Week 20'!$G$2</f>
        <v>42510</v>
      </c>
      <c r="D2431" s="44">
        <f>'Week 20'!$A$31</f>
        <v>0.29166666666666663</v>
      </c>
      <c r="E2431" s="43">
        <f t="shared" si="112"/>
        <v>42510.25</v>
      </c>
      <c r="F2431" s="44">
        <f t="shared" si="113"/>
        <v>42510.25</v>
      </c>
      <c r="G2431" s="47" t="str">
        <f>'Week 20'!$G$31</f>
        <v>From the Runway</v>
      </c>
      <c r="H2431" s="46" t="str">
        <f>VLOOKUP(G2431,'EPG Description Guide'!A:K,10,FALSE)</f>
        <v>De la Pasarela</v>
      </c>
      <c r="I2431" s="46" t="str">
        <f>VLOOKUP(G2431,'EPG Description Guide'!A:K,11,FALSE)</f>
        <v>Mantente al día de las últimas tendencias y estilos directamente desde la pasarela de las capitales de la moda del mundo.</v>
      </c>
    </row>
    <row r="2432" spans="1:9" ht="15" customHeight="1" x14ac:dyDescent="0.2">
      <c r="A2432" t="str">
        <f t="shared" si="111"/>
        <v>Even</v>
      </c>
      <c r="B2432" s="9">
        <v>2430</v>
      </c>
      <c r="C2432" s="43">
        <f>'Week 20'!$G$2</f>
        <v>42510</v>
      </c>
      <c r="D2432" s="44">
        <f>'Week 20'!$A$32</f>
        <v>0.30208333333333331</v>
      </c>
      <c r="E2432" s="43">
        <f t="shared" si="112"/>
        <v>42510.260416666672</v>
      </c>
      <c r="F2432" s="44">
        <f t="shared" si="113"/>
        <v>42510.260416666672</v>
      </c>
      <c r="G2432" s="47" t="str">
        <f>'Week 20'!$G$32</f>
        <v>From the Runway</v>
      </c>
      <c r="H2432" s="46" t="str">
        <f>VLOOKUP(G2432,'EPG Description Guide'!A:K,10,FALSE)</f>
        <v>De la Pasarela</v>
      </c>
      <c r="I2432" s="46" t="str">
        <f>VLOOKUP(G2432,'EPG Description Guide'!A:K,11,FALSE)</f>
        <v>Mantente al día de las últimas tendencias y estilos directamente desde la pasarela de las capitales de la moda del mundo.</v>
      </c>
    </row>
    <row r="2433" spans="1:9" ht="15" customHeight="1" x14ac:dyDescent="0.2">
      <c r="A2433" t="str">
        <f t="shared" si="111"/>
        <v>Odd</v>
      </c>
      <c r="B2433" s="9">
        <v>2431</v>
      </c>
      <c r="C2433" s="43">
        <f>'Week 20'!$G$2</f>
        <v>42510</v>
      </c>
      <c r="D2433" s="44">
        <f>'Week 20'!$A$33</f>
        <v>0.3125</v>
      </c>
      <c r="E2433" s="43">
        <f t="shared" si="112"/>
        <v>42510.270833333336</v>
      </c>
      <c r="F2433" s="44">
        <f t="shared" si="113"/>
        <v>42510.270833333336</v>
      </c>
      <c r="G2433" s="47" t="str">
        <f>'Week 20'!$G$33</f>
        <v>What's Haute</v>
      </c>
      <c r="H2433" s="46" t="str">
        <f>VLOOKUP(G2433,'EPG Description Guide'!A:K,10,FALSE)</f>
        <v>Alta Costura</v>
      </c>
      <c r="I2433" s="46" t="str">
        <f>VLOOKUP(G2433,'EPG Description Guide'!A:K,11,FALSE)</f>
        <v>La revista y guía definitiva de estilo de vida de lujo para la élite que disfruta de una vida glamourosa.</v>
      </c>
    </row>
    <row r="2434" spans="1:9" ht="15" customHeight="1" x14ac:dyDescent="0.2">
      <c r="A2434" t="str">
        <f t="shared" si="111"/>
        <v>Even</v>
      </c>
      <c r="B2434" s="9">
        <v>2432</v>
      </c>
      <c r="C2434" s="43">
        <f>'Week 20'!$G$2</f>
        <v>42510</v>
      </c>
      <c r="D2434" s="44">
        <f>'Week 20'!$A$34</f>
        <v>0.32291666666666669</v>
      </c>
      <c r="E2434" s="43">
        <f t="shared" si="112"/>
        <v>42510.28125</v>
      </c>
      <c r="F2434" s="44">
        <f t="shared" si="113"/>
        <v>42510.28125</v>
      </c>
      <c r="G2434" s="47" t="str">
        <f>'Week 20'!$G$34</f>
        <v>What's Haute</v>
      </c>
      <c r="H2434" s="46" t="str">
        <f>VLOOKUP(G2434,'EPG Description Guide'!A:K,10,FALSE)</f>
        <v>Alta Costura</v>
      </c>
      <c r="I2434" s="46" t="str">
        <f>VLOOKUP(G2434,'EPG Description Guide'!A:K,11,FALSE)</f>
        <v>La revista y guía definitiva de estilo de vida de lujo para la élite que disfruta de una vida glamourosa.</v>
      </c>
    </row>
    <row r="2435" spans="1:9" ht="15" customHeight="1" x14ac:dyDescent="0.2">
      <c r="A2435" t="str">
        <f t="shared" si="111"/>
        <v>Odd</v>
      </c>
      <c r="B2435" s="9">
        <v>2433</v>
      </c>
      <c r="C2435" s="43">
        <f>'Week 20'!$G$2</f>
        <v>42510</v>
      </c>
      <c r="D2435" s="44">
        <f>'Week 20'!$A$35</f>
        <v>0.33333333333333337</v>
      </c>
      <c r="E2435" s="43">
        <f t="shared" si="112"/>
        <v>42510.291666666672</v>
      </c>
      <c r="F2435" s="44">
        <f t="shared" si="113"/>
        <v>42510.291666666672</v>
      </c>
      <c r="G2435" s="47" t="str">
        <f>'Week 20'!$G$35</f>
        <v>Yoga Health &amp; Well Being Ep9</v>
      </c>
      <c r="H2435" s="46" t="str">
        <f>VLOOKUP(G2435,'EPG Description Guide'!A:K,10,FALSE)</f>
        <v>Yoga, Salud y Bienestar</v>
      </c>
      <c r="I2435" s="46" t="str">
        <f>VLOOKUP(G2435,'EPG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436" spans="1:9" ht="15" customHeight="1" x14ac:dyDescent="0.2">
      <c r="A2436" t="str">
        <f t="shared" ref="A2436:A2499" si="114">IF(MOD(B2436,2),"Odd","Even")</f>
        <v>Even</v>
      </c>
      <c r="B2436" s="9">
        <v>2434</v>
      </c>
      <c r="C2436" s="43">
        <f>'Week 20'!$G$2</f>
        <v>42510</v>
      </c>
      <c r="D2436" s="44">
        <f>'Week 20'!$A$36</f>
        <v>0.34375000000000006</v>
      </c>
      <c r="E2436" s="43">
        <f t="shared" ref="E2436:E2499" si="115">($C2436+$D2436)-(1/24)</f>
        <v>42510.302083333336</v>
      </c>
      <c r="F2436" s="44">
        <f t="shared" ref="F2436:F2499" si="116">($C2436+$D2436)-(1/24)</f>
        <v>42510.302083333336</v>
      </c>
      <c r="G2436" s="47" t="str">
        <f>'Week 20'!$G$36</f>
        <v>Yoga Health &amp; Well Being Ep9</v>
      </c>
      <c r="H2436" s="46" t="str">
        <f>VLOOKUP(G2436,'EPG Description Guide'!A:K,10,FALSE)</f>
        <v>Yoga, Salud y Bienestar</v>
      </c>
      <c r="I2436" s="46" t="str">
        <f>VLOOKUP(G2436,'EPG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437" spans="1:9" ht="15" customHeight="1" x14ac:dyDescent="0.2">
      <c r="A2437" t="str">
        <f t="shared" si="114"/>
        <v>Odd</v>
      </c>
      <c r="B2437" s="9">
        <v>2435</v>
      </c>
      <c r="C2437" s="43">
        <f>'Week 20'!$G$2</f>
        <v>42510</v>
      </c>
      <c r="D2437" s="44">
        <f>'Week 20'!$A$37</f>
        <v>0.35416666666666674</v>
      </c>
      <c r="E2437" s="43">
        <f t="shared" si="115"/>
        <v>42510.3125</v>
      </c>
      <c r="F2437" s="44">
        <f t="shared" si="116"/>
        <v>42510.3125</v>
      </c>
      <c r="G2437" s="47" t="str">
        <f>'Week 20'!$G$37</f>
        <v>Agencies Ep9</v>
      </c>
      <c r="H2437" s="46" t="str">
        <f>VLOOKUP(G2437,'EPG Description Guide'!A:K,10,FALSE)</f>
        <v>Agencias</v>
      </c>
      <c r="I2437" s="46" t="str">
        <f>VLOOKUP(G2437,'EPG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38" spans="1:9" ht="15" customHeight="1" x14ac:dyDescent="0.2">
      <c r="A2438" t="str">
        <f t="shared" si="114"/>
        <v>Even</v>
      </c>
      <c r="B2438" s="9">
        <v>2436</v>
      </c>
      <c r="C2438" s="43">
        <f>'Week 20'!$G$2</f>
        <v>42510</v>
      </c>
      <c r="D2438" s="44">
        <f>'Week 20'!$A$38</f>
        <v>0.36458333333333343</v>
      </c>
      <c r="E2438" s="43">
        <f t="shared" si="115"/>
        <v>42510.322916666672</v>
      </c>
      <c r="F2438" s="44">
        <f t="shared" si="116"/>
        <v>42510.322916666672</v>
      </c>
      <c r="G2438" s="47" t="str">
        <f>'Week 20'!$G$38</f>
        <v>Agencies Ep9</v>
      </c>
      <c r="H2438" s="46" t="str">
        <f>VLOOKUP(G2438,'EPG Description Guide'!A:K,10,FALSE)</f>
        <v>Agencias</v>
      </c>
      <c r="I2438" s="46" t="str">
        <f>VLOOKUP(G2438,'EPG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39" spans="1:9" ht="15" customHeight="1" x14ac:dyDescent="0.2">
      <c r="A2439" t="str">
        <f t="shared" si="114"/>
        <v>Odd</v>
      </c>
      <c r="B2439" s="9">
        <v>2437</v>
      </c>
      <c r="C2439" s="43">
        <f>'Week 20'!$G$2</f>
        <v>42510</v>
      </c>
      <c r="D2439" s="44">
        <f>'Week 20'!$A$39</f>
        <v>0.37500000000000011</v>
      </c>
      <c r="E2439" s="43">
        <f t="shared" si="115"/>
        <v>42510.333333333336</v>
      </c>
      <c r="F2439" s="44">
        <f t="shared" si="116"/>
        <v>42510.333333333336</v>
      </c>
      <c r="G2439" s="47" t="str">
        <f>'Week 20'!$G$39</f>
        <v>Photographers</v>
      </c>
      <c r="H2439" s="46" t="str">
        <f>VLOOKUP(G2439,'EPG Description Guide'!A:K,10,FALSE)</f>
        <v>Fotógrafos</v>
      </c>
      <c r="I2439" s="46" t="str">
        <f>VLOOKUP(G2439,'EPG Description Guide'!A:K,11,FALSE)</f>
        <v>Observa a las modelos y sus sesiones de fotos desde el punto de vista de un fotógrafo y descubre qué se necesita para conseguir la mejor fotografía.</v>
      </c>
    </row>
    <row r="2440" spans="1:9" ht="15" customHeight="1" x14ac:dyDescent="0.2">
      <c r="A2440" t="str">
        <f t="shared" si="114"/>
        <v>Even</v>
      </c>
      <c r="B2440" s="9">
        <v>2438</v>
      </c>
      <c r="C2440" s="43">
        <f>'Week 20'!$G$2</f>
        <v>42510</v>
      </c>
      <c r="D2440" s="44">
        <f>'Week 20'!$A$40</f>
        <v>0.3854166666666668</v>
      </c>
      <c r="E2440" s="43">
        <f t="shared" si="115"/>
        <v>42510.34375</v>
      </c>
      <c r="F2440" s="44">
        <f t="shared" si="116"/>
        <v>42510.34375</v>
      </c>
      <c r="G2440" s="47" t="str">
        <f>'Week 20'!$G$40</f>
        <v>Photographers</v>
      </c>
      <c r="H2440" s="46" t="str">
        <f>VLOOKUP(G2440,'EPG Description Guide'!A:K,10,FALSE)</f>
        <v>Fotógrafos</v>
      </c>
      <c r="I2440" s="46" t="str">
        <f>VLOOKUP(G2440,'EPG Description Guide'!A:K,11,FALSE)</f>
        <v>Observa a las modelos y sus sesiones de fotos desde el punto de vista de un fotógrafo y descubre qué se necesita para conseguir la mejor fotografía.</v>
      </c>
    </row>
    <row r="2441" spans="1:9" ht="15" customHeight="1" x14ac:dyDescent="0.2">
      <c r="A2441" t="str">
        <f t="shared" si="114"/>
        <v>Odd</v>
      </c>
      <c r="B2441" s="9">
        <v>2439</v>
      </c>
      <c r="C2441" s="43">
        <f>'Week 20'!$G$2</f>
        <v>42510</v>
      </c>
      <c r="D2441" s="44">
        <f>'Week 20'!$A$41</f>
        <v>0.39583333333333348</v>
      </c>
      <c r="E2441" s="43">
        <f t="shared" si="115"/>
        <v>42510.354166666672</v>
      </c>
      <c r="F2441" s="44">
        <f t="shared" si="116"/>
        <v>42510.354166666672</v>
      </c>
      <c r="G2441" s="47" t="str">
        <f>'Week 20'!$G$41</f>
        <v>Invitation Only</v>
      </c>
      <c r="H2441" s="46" t="str">
        <f>VLOOKUP(G2441,'EPG Description Guide'!A:K,10,FALSE)</f>
        <v>Solo con Invitación</v>
      </c>
      <c r="I2441" s="46" t="str">
        <f>VLOOKUP(G2441,'EPG Description Guide'!A:K,11,FALSE)</f>
        <v>Desde el comienzo de las fiestas hasta los after, consigue acceso exclusivo a los eventos más glamourosos de todo el mundo.</v>
      </c>
    </row>
    <row r="2442" spans="1:9" ht="15" customHeight="1" x14ac:dyDescent="0.2">
      <c r="A2442" t="str">
        <f t="shared" si="114"/>
        <v>Even</v>
      </c>
      <c r="B2442" s="9">
        <v>2440</v>
      </c>
      <c r="C2442" s="43">
        <f>'Week 20'!$G$2</f>
        <v>42510</v>
      </c>
      <c r="D2442" s="44">
        <f>'Week 20'!$A$42</f>
        <v>0.40625000000000017</v>
      </c>
      <c r="E2442" s="43">
        <f t="shared" si="115"/>
        <v>42510.364583333336</v>
      </c>
      <c r="F2442" s="44">
        <f t="shared" si="116"/>
        <v>42510.364583333336</v>
      </c>
      <c r="G2442" s="47" t="str">
        <f>'Week 20'!$G$42</f>
        <v>Invitation Only</v>
      </c>
      <c r="H2442" s="46" t="str">
        <f>VLOOKUP(G2442,'EPG Description Guide'!A:K,10,FALSE)</f>
        <v>Solo con Invitación</v>
      </c>
      <c r="I2442" s="46" t="str">
        <f>VLOOKUP(G2442,'EPG Description Guide'!A:K,11,FALSE)</f>
        <v>Desde el comienzo de las fiestas hasta los after, consigue acceso exclusivo a los eventos más glamourosos de todo el mundo.</v>
      </c>
    </row>
    <row r="2443" spans="1:9" ht="15" customHeight="1" x14ac:dyDescent="0.2">
      <c r="A2443" t="str">
        <f t="shared" si="114"/>
        <v>Odd</v>
      </c>
      <c r="B2443" s="9">
        <v>2441</v>
      </c>
      <c r="C2443" s="43">
        <f>'Week 20'!$G$2</f>
        <v>42510</v>
      </c>
      <c r="D2443" s="44">
        <f>'Week 20'!$A$43</f>
        <v>0.41666666666666685</v>
      </c>
      <c r="E2443" s="43">
        <f t="shared" si="115"/>
        <v>42510.375</v>
      </c>
      <c r="F2443" s="44">
        <f t="shared" si="116"/>
        <v>42510.375</v>
      </c>
      <c r="G2443" s="47" t="str">
        <f>'Week 20'!$G$43</f>
        <v>What's Haute</v>
      </c>
      <c r="H2443" s="46" t="str">
        <f>VLOOKUP(G2443,'EPG Description Guide'!A:K,10,FALSE)</f>
        <v>Alta Costura</v>
      </c>
      <c r="I2443" s="46" t="str">
        <f>VLOOKUP(G2443,'EPG Description Guide'!A:K,11,FALSE)</f>
        <v>La revista y guía definitiva de estilo de vida de lujo para la élite que disfruta de una vida glamourosa.</v>
      </c>
    </row>
    <row r="2444" spans="1:9" ht="15" customHeight="1" x14ac:dyDescent="0.2">
      <c r="A2444" t="str">
        <f t="shared" si="114"/>
        <v>Even</v>
      </c>
      <c r="B2444" s="9">
        <v>2442</v>
      </c>
      <c r="C2444" s="43">
        <f>'Week 20'!$G$2</f>
        <v>42510</v>
      </c>
      <c r="D2444" s="44">
        <f>'Week 20'!$A$44</f>
        <v>0.42708333333333354</v>
      </c>
      <c r="E2444" s="43">
        <f t="shared" si="115"/>
        <v>42510.385416666672</v>
      </c>
      <c r="F2444" s="44">
        <f t="shared" si="116"/>
        <v>42510.385416666672</v>
      </c>
      <c r="G2444" s="47" t="str">
        <f>'Week 20'!$G$44</f>
        <v>What's Haute</v>
      </c>
      <c r="H2444" s="46" t="str">
        <f>VLOOKUP(G2444,'EPG Description Guide'!A:K,10,FALSE)</f>
        <v>Alta Costura</v>
      </c>
      <c r="I2444" s="46" t="str">
        <f>VLOOKUP(G2444,'EPG Description Guide'!A:K,11,FALSE)</f>
        <v>La revista y guía definitiva de estilo de vida de lujo para la élite que disfruta de una vida glamourosa.</v>
      </c>
    </row>
    <row r="2445" spans="1:9" ht="15" customHeight="1" x14ac:dyDescent="0.2">
      <c r="A2445" t="str">
        <f t="shared" si="114"/>
        <v>Odd</v>
      </c>
      <c r="B2445" s="9">
        <v>2443</v>
      </c>
      <c r="C2445" s="43">
        <f>'Week 20'!$G$2</f>
        <v>42510</v>
      </c>
      <c r="D2445" s="44">
        <f>'Week 20'!$A$45</f>
        <v>0.43750000000000022</v>
      </c>
      <c r="E2445" s="43">
        <f t="shared" si="115"/>
        <v>42510.395833333336</v>
      </c>
      <c r="F2445" s="44">
        <f t="shared" si="116"/>
        <v>42510.395833333336</v>
      </c>
      <c r="G2445" s="47" t="str">
        <f>'Week 20'!$G$45</f>
        <v>From the Runway</v>
      </c>
      <c r="H2445" s="46" t="str">
        <f>VLOOKUP(G2445,'EPG Description Guide'!A:K,10,FALSE)</f>
        <v>De la Pasarela</v>
      </c>
      <c r="I2445" s="46" t="str">
        <f>VLOOKUP(G2445,'EPG Description Guide'!A:K,11,FALSE)</f>
        <v>Mantente al día de las últimas tendencias y estilos directamente desde la pasarela de las capitales de la moda del mundo.</v>
      </c>
    </row>
    <row r="2446" spans="1:9" ht="15" customHeight="1" x14ac:dyDescent="0.2">
      <c r="A2446" t="str">
        <f t="shared" si="114"/>
        <v>Even</v>
      </c>
      <c r="B2446" s="9">
        <v>2444</v>
      </c>
      <c r="C2446" s="43">
        <f>'Week 20'!$G$2</f>
        <v>42510</v>
      </c>
      <c r="D2446" s="44">
        <f>'Week 20'!$A$46</f>
        <v>0.44791666666666691</v>
      </c>
      <c r="E2446" s="43">
        <f t="shared" si="115"/>
        <v>42510.40625</v>
      </c>
      <c r="F2446" s="44">
        <f t="shared" si="116"/>
        <v>42510.40625</v>
      </c>
      <c r="G2446" s="47" t="str">
        <f>'Week 20'!$G$46</f>
        <v>From the Runway</v>
      </c>
      <c r="H2446" s="46" t="str">
        <f>VLOOKUP(G2446,'EPG Description Guide'!A:K,10,FALSE)</f>
        <v>De la Pasarela</v>
      </c>
      <c r="I2446" s="46" t="str">
        <f>VLOOKUP(G2446,'EPG Description Guide'!A:K,11,FALSE)</f>
        <v>Mantente al día de las últimas tendencias y estilos directamente desde la pasarela de las capitales de la moda del mundo.</v>
      </c>
    </row>
    <row r="2447" spans="1:9" ht="15" customHeight="1" x14ac:dyDescent="0.2">
      <c r="A2447" t="str">
        <f t="shared" si="114"/>
        <v>Odd</v>
      </c>
      <c r="B2447" s="9">
        <v>2445</v>
      </c>
      <c r="C2447" s="43">
        <f>'Week 20'!$G$2</f>
        <v>42510</v>
      </c>
      <c r="D2447" s="44">
        <f>'Week 20'!$A$47</f>
        <v>0.45833333333333359</v>
      </c>
      <c r="E2447" s="43">
        <f t="shared" si="115"/>
        <v>42510.416666666672</v>
      </c>
      <c r="F2447" s="44">
        <f t="shared" si="116"/>
        <v>42510.416666666672</v>
      </c>
      <c r="G2447" s="47" t="str">
        <f>'Week 20'!$G$47</f>
        <v>One to Watch</v>
      </c>
      <c r="H2447" s="46" t="str">
        <f>VLOOKUP(G2447,'EPG Description Guide'!A:K,10,FALSE)</f>
        <v>Alguien a Seguir</v>
      </c>
      <c r="I2447" s="46" t="str">
        <f>VLOOKUP(G2447,'EPG Description Guide'!A:K,11,FALSE)</f>
        <v>Descubre las vidas reales y las carreras florecientes de las estrellas emergentes. Desde los pupilos del diseño, hasta las modelos más sensuales, los mejores estilistas y los talentosos maquilladores.</v>
      </c>
    </row>
    <row r="2448" spans="1:9" ht="15" customHeight="1" x14ac:dyDescent="0.2">
      <c r="A2448" t="str">
        <f t="shared" si="114"/>
        <v>Even</v>
      </c>
      <c r="B2448" s="9">
        <v>2446</v>
      </c>
      <c r="C2448" s="43">
        <f>'Week 20'!$G$2</f>
        <v>42510</v>
      </c>
      <c r="D2448" s="44">
        <f>'Week 20'!$A$48</f>
        <v>0.46875000000000028</v>
      </c>
      <c r="E2448" s="43">
        <f t="shared" si="115"/>
        <v>42510.427083333336</v>
      </c>
      <c r="F2448" s="44">
        <f t="shared" si="116"/>
        <v>42510.427083333336</v>
      </c>
      <c r="G2448" s="47" t="str">
        <f>'Week 20'!$G$48</f>
        <v>One to Watch</v>
      </c>
      <c r="H2448" s="46" t="str">
        <f>VLOOKUP(G2448,'EPG Description Guide'!A:K,10,FALSE)</f>
        <v>Alguien a Seguir</v>
      </c>
      <c r="I2448" s="46" t="str">
        <f>VLOOKUP(G2448,'EPG Description Guide'!A:K,11,FALSE)</f>
        <v>Descubre las vidas reales y las carreras florecientes de las estrellas emergentes. Desde los pupilos del diseño, hasta las modelos más sensuales, los mejores estilistas y los talentosos maquilladores.</v>
      </c>
    </row>
    <row r="2449" spans="1:9" ht="15" customHeight="1" x14ac:dyDescent="0.2">
      <c r="A2449" t="str">
        <f t="shared" si="114"/>
        <v>Odd</v>
      </c>
      <c r="B2449" s="9">
        <v>2447</v>
      </c>
      <c r="C2449" s="43">
        <f>'Week 20'!$G$2</f>
        <v>42510</v>
      </c>
      <c r="D2449" s="44">
        <f>'Week 20'!$A$49</f>
        <v>0.47916666666666696</v>
      </c>
      <c r="E2449" s="43">
        <f t="shared" si="115"/>
        <v>42510.4375</v>
      </c>
      <c r="F2449" s="44">
        <f t="shared" si="116"/>
        <v>42510.4375</v>
      </c>
      <c r="G2449" s="47" t="str">
        <f>'Week 20'!$G$49</f>
        <v>From the Runway</v>
      </c>
      <c r="H2449" s="46" t="str">
        <f>VLOOKUP(G2449,'EPG Description Guide'!A:K,10,FALSE)</f>
        <v>De la Pasarela</v>
      </c>
      <c r="I2449" s="46" t="str">
        <f>VLOOKUP(G2449,'EPG Description Guide'!A:K,11,FALSE)</f>
        <v>Mantente al día de las últimas tendencias y estilos directamente desde la pasarela de las capitales de la moda del mundo.</v>
      </c>
    </row>
    <row r="2450" spans="1:9" ht="15" customHeight="1" x14ac:dyDescent="0.2">
      <c r="A2450" t="str">
        <f t="shared" si="114"/>
        <v>Even</v>
      </c>
      <c r="B2450" s="9">
        <v>2448</v>
      </c>
      <c r="C2450" s="43">
        <f>'Week 20'!$G$2</f>
        <v>42510</v>
      </c>
      <c r="D2450" s="44">
        <f>'Week 20'!$A$50</f>
        <v>0.48958333333333365</v>
      </c>
      <c r="E2450" s="43">
        <f t="shared" si="115"/>
        <v>42510.447916666672</v>
      </c>
      <c r="F2450" s="44">
        <f t="shared" si="116"/>
        <v>42510.447916666672</v>
      </c>
      <c r="G2450" s="47" t="str">
        <f>'Week 20'!$G$50</f>
        <v>From the Runway</v>
      </c>
      <c r="H2450" s="46" t="str">
        <f>VLOOKUP(G2450,'EPG Description Guide'!A:K,10,FALSE)</f>
        <v>De la Pasarela</v>
      </c>
      <c r="I2450" s="46" t="str">
        <f>VLOOKUP(G2450,'EPG Description Guide'!A:K,11,FALSE)</f>
        <v>Mantente al día de las últimas tendencias y estilos directamente desde la pasarela de las capitales de la moda del mundo.</v>
      </c>
    </row>
    <row r="2451" spans="1:9" ht="15" customHeight="1" x14ac:dyDescent="0.2">
      <c r="A2451" t="str">
        <f t="shared" si="114"/>
        <v>Odd</v>
      </c>
      <c r="B2451" s="9">
        <v>2449</v>
      </c>
      <c r="C2451" s="43">
        <f>'Week 20'!$G$2</f>
        <v>42510</v>
      </c>
      <c r="D2451" s="44">
        <f>'Week 20'!$A$51</f>
        <v>0.50000000000000033</v>
      </c>
      <c r="E2451" s="43">
        <f t="shared" si="115"/>
        <v>42510.458333333336</v>
      </c>
      <c r="F2451" s="44">
        <f t="shared" si="116"/>
        <v>42510.458333333336</v>
      </c>
      <c r="G2451" s="47" t="str">
        <f>'Week 20'!$G$51</f>
        <v>Photographers</v>
      </c>
      <c r="H2451" s="46" t="str">
        <f>VLOOKUP(G2451,'EPG Description Guide'!A:K,10,FALSE)</f>
        <v>Fotógrafos</v>
      </c>
      <c r="I2451" s="46" t="str">
        <f>VLOOKUP(G2451,'EPG Description Guide'!A:K,11,FALSE)</f>
        <v>Observa a las modelos y sus sesiones de fotos desde el punto de vista de un fotógrafo y descubre qué se necesita para conseguir la mejor fotografía.</v>
      </c>
    </row>
    <row r="2452" spans="1:9" ht="15" customHeight="1" x14ac:dyDescent="0.2">
      <c r="A2452" t="str">
        <f t="shared" si="114"/>
        <v>Even</v>
      </c>
      <c r="B2452" s="9">
        <v>2450</v>
      </c>
      <c r="C2452" s="43">
        <f>'Week 20'!$G$2</f>
        <v>42510</v>
      </c>
      <c r="D2452" s="44">
        <f>'Week 20'!$A$52</f>
        <v>0.51041666666666696</v>
      </c>
      <c r="E2452" s="43">
        <f t="shared" si="115"/>
        <v>42510.46875</v>
      </c>
      <c r="F2452" s="44">
        <f t="shared" si="116"/>
        <v>42510.46875</v>
      </c>
      <c r="G2452" s="47" t="str">
        <f>'Week 20'!$G$52</f>
        <v>Photographers</v>
      </c>
      <c r="H2452" s="46" t="str">
        <f>VLOOKUP(G2452,'EPG Description Guide'!A:K,10,FALSE)</f>
        <v>Fotógrafos</v>
      </c>
      <c r="I2452" s="46" t="str">
        <f>VLOOKUP(G2452,'EPG Description Guide'!A:K,11,FALSE)</f>
        <v>Observa a las modelos y sus sesiones de fotos desde el punto de vista de un fotógrafo y descubre qué se necesita para conseguir la mejor fotografía.</v>
      </c>
    </row>
    <row r="2453" spans="1:9" ht="15" customHeight="1" x14ac:dyDescent="0.2">
      <c r="A2453" t="str">
        <f t="shared" si="114"/>
        <v>Odd</v>
      </c>
      <c r="B2453" s="9">
        <v>2451</v>
      </c>
      <c r="C2453" s="43">
        <f>'Week 20'!$G$2</f>
        <v>42510</v>
      </c>
      <c r="D2453" s="44">
        <f>'Week 20'!$A$53</f>
        <v>0.52083333333333359</v>
      </c>
      <c r="E2453" s="43">
        <f t="shared" si="115"/>
        <v>42510.479166666672</v>
      </c>
      <c r="F2453" s="44">
        <f t="shared" si="116"/>
        <v>42510.479166666672</v>
      </c>
      <c r="G2453" s="47" t="str">
        <f>'Week 20'!$G$53</f>
        <v>Art &amp; Design Season 2 Ep1</v>
      </c>
      <c r="H2453" s="46" t="str">
        <f>VLOOKUP(G2453,'EPG Description Guide'!A:K,10,FALSE)</f>
        <v>Arte y Diseño</v>
      </c>
      <c r="I2453" s="46" t="str">
        <f>VLOOKUP(G2453,'EPG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454" spans="1:9" ht="15" customHeight="1" x14ac:dyDescent="0.2">
      <c r="A2454" t="str">
        <f t="shared" si="114"/>
        <v>Even</v>
      </c>
      <c r="B2454" s="9">
        <v>2452</v>
      </c>
      <c r="C2454" s="43">
        <f>'Week 20'!$G$2</f>
        <v>42510</v>
      </c>
      <c r="D2454" s="44">
        <f>'Week 20'!$A$54</f>
        <v>0.53125000000000022</v>
      </c>
      <c r="E2454" s="43">
        <f t="shared" si="115"/>
        <v>42510.489583333336</v>
      </c>
      <c r="F2454" s="44">
        <f t="shared" si="116"/>
        <v>42510.489583333336</v>
      </c>
      <c r="G2454" s="47" t="str">
        <f>'Week 20'!$G$54</f>
        <v>Art &amp; Design Season 2 Ep1</v>
      </c>
      <c r="H2454" s="46" t="str">
        <f>VLOOKUP(G2454,'EPG Description Guide'!A:K,10,FALSE)</f>
        <v>Arte y Diseño</v>
      </c>
      <c r="I2454" s="46" t="str">
        <f>VLOOKUP(G2454,'EPG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455" spans="1:9" ht="15" customHeight="1" x14ac:dyDescent="0.2">
      <c r="A2455" t="str">
        <f t="shared" si="114"/>
        <v>Odd</v>
      </c>
      <c r="B2455" s="9">
        <v>2453</v>
      </c>
      <c r="C2455" s="43">
        <f>'Week 20'!$G$2</f>
        <v>42510</v>
      </c>
      <c r="D2455" s="44">
        <f>'Week 20'!$A$55</f>
        <v>0.54166666666666685</v>
      </c>
      <c r="E2455" s="43">
        <f t="shared" si="115"/>
        <v>42510.5</v>
      </c>
      <c r="F2455" s="44">
        <f t="shared" si="116"/>
        <v>42510.5</v>
      </c>
      <c r="G2455" s="47" t="str">
        <f>'Week 20'!$G$55</f>
        <v>Street Style</v>
      </c>
      <c r="H2455" s="46" t="str">
        <f>VLOOKUP(G2455,'EPG Description Guide'!A:K,10,FALSE)</f>
        <v>Estilo Urbano</v>
      </c>
      <c r="I2455" s="46" t="str">
        <f>VLOOKUP(G2455,'EPG Description Guide'!A:K,11,FALSE)</f>
        <v>Desde los rincones de Moscú y Hong Kong hasta las áreas más ajetreadas de Londres y Brasil, ten la oportunidad de ver diferentes estilos desde los pioneros de la moda de todo el mundo.</v>
      </c>
    </row>
    <row r="2456" spans="1:9" ht="15" customHeight="1" x14ac:dyDescent="0.2">
      <c r="A2456" t="str">
        <f t="shared" si="114"/>
        <v>Even</v>
      </c>
      <c r="B2456" s="9">
        <v>2454</v>
      </c>
      <c r="C2456" s="43">
        <f>'Week 20'!$G$2</f>
        <v>42510</v>
      </c>
      <c r="D2456" s="44">
        <f>'Week 20'!$A$56</f>
        <v>0.55208333333333348</v>
      </c>
      <c r="E2456" s="43">
        <f t="shared" si="115"/>
        <v>42510.510416666672</v>
      </c>
      <c r="F2456" s="44">
        <f t="shared" si="116"/>
        <v>42510.510416666672</v>
      </c>
      <c r="G2456" s="47" t="str">
        <f>'Week 20'!$G$56</f>
        <v>Street Style</v>
      </c>
      <c r="H2456" s="46" t="str">
        <f>VLOOKUP(G2456,'EPG Description Guide'!A:K,10,FALSE)</f>
        <v>Estilo Urbano</v>
      </c>
      <c r="I2456" s="46" t="str">
        <f>VLOOKUP(G2456,'EPG Description Guide'!A:K,11,FALSE)</f>
        <v>Desde los rincones de Moscú y Hong Kong hasta las áreas más ajetreadas de Londres y Brasil, ten la oportunidad de ver diferentes estilos desde los pioneros de la moda de todo el mundo.</v>
      </c>
    </row>
    <row r="2457" spans="1:9" ht="15" customHeight="1" x14ac:dyDescent="0.2">
      <c r="A2457" t="str">
        <f t="shared" si="114"/>
        <v>Odd</v>
      </c>
      <c r="B2457" s="9">
        <v>2455</v>
      </c>
      <c r="C2457" s="43">
        <f>'Week 20'!$G$2</f>
        <v>42510</v>
      </c>
      <c r="D2457" s="44">
        <f>'Week 20'!$A$57</f>
        <v>0.56250000000000011</v>
      </c>
      <c r="E2457" s="43">
        <f t="shared" si="115"/>
        <v>42510.520833333336</v>
      </c>
      <c r="F2457" s="44">
        <f t="shared" si="116"/>
        <v>42510.520833333336</v>
      </c>
      <c r="G2457" s="47" t="str">
        <f>'Week 20'!$G$57</f>
        <v>Style Wars Ep3</v>
      </c>
      <c r="H2457" s="46" t="str">
        <f>VLOOKUP(G2457,'EPG Description Guide'!A:K,10,FALSE)</f>
        <v>Style Wars</v>
      </c>
      <c r="I2457" s="46" t="str">
        <f>VLOOKUP(G2457,'EPG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458" spans="1:9" ht="15" customHeight="1" x14ac:dyDescent="0.2">
      <c r="A2458" t="str">
        <f t="shared" si="114"/>
        <v>Even</v>
      </c>
      <c r="B2458" s="9">
        <v>2456</v>
      </c>
      <c r="C2458" s="43">
        <f>'Week 20'!$G$2</f>
        <v>42510</v>
      </c>
      <c r="D2458" s="44">
        <f>'Week 20'!$A$58</f>
        <v>0.57291666666666674</v>
      </c>
      <c r="E2458" s="43">
        <f t="shared" si="115"/>
        <v>42510.53125</v>
      </c>
      <c r="F2458" s="44">
        <f t="shared" si="116"/>
        <v>42510.53125</v>
      </c>
      <c r="G2458" s="47" t="str">
        <f>'Week 20'!$G$58</f>
        <v>Style Wars Ep3</v>
      </c>
      <c r="H2458" s="46" t="str">
        <f>VLOOKUP(G2458,'EPG Description Guide'!A:K,10,FALSE)</f>
        <v>Style Wars</v>
      </c>
      <c r="I2458" s="46" t="str">
        <f>VLOOKUP(G2458,'EPG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459" spans="1:9" ht="15" customHeight="1" x14ac:dyDescent="0.2">
      <c r="A2459" t="str">
        <f t="shared" si="114"/>
        <v>Odd</v>
      </c>
      <c r="B2459" s="9">
        <v>2457</v>
      </c>
      <c r="C2459" s="43">
        <f>'Week 20'!$G$2</f>
        <v>42510</v>
      </c>
      <c r="D2459" s="44">
        <f>'Week 20'!$A$59</f>
        <v>0.58333333333333337</v>
      </c>
      <c r="E2459" s="43">
        <f t="shared" si="115"/>
        <v>42510.541666666672</v>
      </c>
      <c r="F2459" s="44">
        <f t="shared" si="116"/>
        <v>42510.541666666672</v>
      </c>
      <c r="G2459" s="47" t="str">
        <f>'Week 20'!$G$59</f>
        <v>From the Runway</v>
      </c>
      <c r="H2459" s="46" t="str">
        <f>VLOOKUP(G2459,'EPG Description Guide'!A:K,10,FALSE)</f>
        <v>De la Pasarela</v>
      </c>
      <c r="I2459" s="46" t="str">
        <f>VLOOKUP(G2459,'EPG Description Guide'!A:K,11,FALSE)</f>
        <v>Mantente al día de las últimas tendencias y estilos directamente desde la pasarela de las capitales de la moda del mundo.</v>
      </c>
    </row>
    <row r="2460" spans="1:9" ht="15" customHeight="1" x14ac:dyDescent="0.2">
      <c r="A2460" t="str">
        <f t="shared" si="114"/>
        <v>Even</v>
      </c>
      <c r="B2460" s="9">
        <v>2458</v>
      </c>
      <c r="C2460" s="43">
        <f>'Week 20'!$G$2</f>
        <v>42510</v>
      </c>
      <c r="D2460" s="44">
        <f>'Week 20'!$A$60</f>
        <v>0.59375</v>
      </c>
      <c r="E2460" s="43">
        <f t="shared" si="115"/>
        <v>42510.552083333336</v>
      </c>
      <c r="F2460" s="44">
        <f t="shared" si="116"/>
        <v>42510.552083333336</v>
      </c>
      <c r="G2460" s="47" t="str">
        <f>'Week 20'!$G$60</f>
        <v>From the Runway</v>
      </c>
      <c r="H2460" s="46" t="str">
        <f>VLOOKUP(G2460,'EPG Description Guide'!A:K,10,FALSE)</f>
        <v>De la Pasarela</v>
      </c>
      <c r="I2460" s="46" t="str">
        <f>VLOOKUP(G2460,'EPG Description Guide'!A:K,11,FALSE)</f>
        <v>Mantente al día de las últimas tendencias y estilos directamente desde la pasarela de las capitales de la moda del mundo.</v>
      </c>
    </row>
    <row r="2461" spans="1:9" ht="15" customHeight="1" x14ac:dyDescent="0.2">
      <c r="A2461" t="str">
        <f t="shared" si="114"/>
        <v>Odd</v>
      </c>
      <c r="B2461" s="9">
        <v>2459</v>
      </c>
      <c r="C2461" s="43">
        <f>'Week 20'!$G$2</f>
        <v>42510</v>
      </c>
      <c r="D2461" s="44">
        <f>'Week 20'!$A$61</f>
        <v>0.60416666666666663</v>
      </c>
      <c r="E2461" s="43">
        <f t="shared" si="115"/>
        <v>42510.5625</v>
      </c>
      <c r="F2461" s="44">
        <f t="shared" si="116"/>
        <v>42510.5625</v>
      </c>
      <c r="G2461" s="47" t="str">
        <f>'Week 20'!$G$61</f>
        <v>Robo Girls Ep3</v>
      </c>
      <c r="H2461" s="46" t="str">
        <f>VLOOKUP(G2461,'EPG Description Guide'!A:K,10,FALSE)</f>
        <v>Robogirls</v>
      </c>
      <c r="I2461" s="46" t="str">
        <f>VLOOKUP(G2461,'EPG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462" spans="1:9" ht="15" customHeight="1" x14ac:dyDescent="0.2">
      <c r="A2462" t="str">
        <f t="shared" si="114"/>
        <v>Even</v>
      </c>
      <c r="B2462" s="9">
        <v>2460</v>
      </c>
      <c r="C2462" s="43">
        <f>'Week 20'!$G$2</f>
        <v>42510</v>
      </c>
      <c r="D2462" s="44">
        <f>'Week 20'!$A$62</f>
        <v>0.61458333333333326</v>
      </c>
      <c r="E2462" s="43">
        <f t="shared" si="115"/>
        <v>42510.572916666672</v>
      </c>
      <c r="F2462" s="44">
        <f t="shared" si="116"/>
        <v>42510.572916666672</v>
      </c>
      <c r="G2462" s="47" t="str">
        <f>'Week 20'!$G$62</f>
        <v>Robo Girls Ep3</v>
      </c>
      <c r="H2462" s="46" t="str">
        <f>VLOOKUP(G2462,'EPG Description Guide'!A:K,10,FALSE)</f>
        <v>Robogirls</v>
      </c>
      <c r="I2462" s="46" t="str">
        <f>VLOOKUP(G2462,'EPG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463" spans="1:9" ht="15" customHeight="1" x14ac:dyDescent="0.2">
      <c r="A2463" t="str">
        <f t="shared" si="114"/>
        <v>Odd</v>
      </c>
      <c r="B2463" s="9">
        <v>2461</v>
      </c>
      <c r="C2463" s="43">
        <f>'Week 20'!$G$2</f>
        <v>42510</v>
      </c>
      <c r="D2463" s="44">
        <f>'Week 20'!$A$63</f>
        <v>0.62499999999999989</v>
      </c>
      <c r="E2463" s="43">
        <f t="shared" si="115"/>
        <v>42510.583333333336</v>
      </c>
      <c r="F2463" s="44">
        <f t="shared" si="116"/>
        <v>42510.583333333336</v>
      </c>
      <c r="G2463" s="47" t="str">
        <f>'Week 20'!$G$63</f>
        <v>Agencies Ep9</v>
      </c>
      <c r="H2463" s="46" t="str">
        <f>VLOOKUP(G2463,'EPG Description Guide'!A:K,10,FALSE)</f>
        <v>Agencias</v>
      </c>
      <c r="I2463" s="46" t="str">
        <f>VLOOKUP(G2463,'EPG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64" spans="1:9" ht="15" customHeight="1" x14ac:dyDescent="0.2">
      <c r="A2464" t="str">
        <f t="shared" si="114"/>
        <v>Even</v>
      </c>
      <c r="B2464" s="9">
        <v>2462</v>
      </c>
      <c r="C2464" s="43">
        <f>'Week 20'!$G$2</f>
        <v>42510</v>
      </c>
      <c r="D2464" s="44">
        <f>'Week 20'!$A$64</f>
        <v>0.63541666666666652</v>
      </c>
      <c r="E2464" s="43">
        <f t="shared" si="115"/>
        <v>42510.59375</v>
      </c>
      <c r="F2464" s="44">
        <f t="shared" si="116"/>
        <v>42510.59375</v>
      </c>
      <c r="G2464" s="47" t="str">
        <f>'Week 20'!$G$64</f>
        <v>Agencies Ep9</v>
      </c>
      <c r="H2464" s="46" t="str">
        <f>VLOOKUP(G2464,'EPG Description Guide'!A:K,10,FALSE)</f>
        <v>Agencias</v>
      </c>
      <c r="I2464" s="46" t="str">
        <f>VLOOKUP(G2464,'EPG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65" spans="1:9" ht="15" customHeight="1" x14ac:dyDescent="0.2">
      <c r="A2465" t="str">
        <f t="shared" si="114"/>
        <v>Odd</v>
      </c>
      <c r="B2465" s="9">
        <v>2463</v>
      </c>
      <c r="C2465" s="43">
        <f>'Week 20'!$G$2</f>
        <v>42510</v>
      </c>
      <c r="D2465" s="44">
        <f>'Week 20'!$A$65</f>
        <v>0.64583333333333315</v>
      </c>
      <c r="E2465" s="43">
        <f t="shared" si="115"/>
        <v>42510.604166666672</v>
      </c>
      <c r="F2465" s="44">
        <f t="shared" si="116"/>
        <v>42510.604166666672</v>
      </c>
      <c r="G2465" s="47" t="str">
        <f>'Week 20'!$G$65</f>
        <v>From the Runway</v>
      </c>
      <c r="H2465" s="46" t="str">
        <f>VLOOKUP(G2465,'EPG Description Guide'!A:K,10,FALSE)</f>
        <v>De la Pasarela</v>
      </c>
      <c r="I2465" s="46" t="str">
        <f>VLOOKUP(G2465,'EPG Description Guide'!A:K,11,FALSE)</f>
        <v>Mantente al día de las últimas tendencias y estilos directamente desde la pasarela de las capitales de la moda del mundo.</v>
      </c>
    </row>
    <row r="2466" spans="1:9" ht="15" customHeight="1" x14ac:dyDescent="0.2">
      <c r="A2466" t="str">
        <f t="shared" si="114"/>
        <v>Even</v>
      </c>
      <c r="B2466" s="9">
        <v>2464</v>
      </c>
      <c r="C2466" s="43">
        <f>'Week 20'!$G$2</f>
        <v>42510</v>
      </c>
      <c r="D2466" s="44">
        <f>'Week 20'!$A$66</f>
        <v>0.65624999999999978</v>
      </c>
      <c r="E2466" s="43">
        <f t="shared" si="115"/>
        <v>42510.614583333336</v>
      </c>
      <c r="F2466" s="44">
        <f t="shared" si="116"/>
        <v>42510.614583333336</v>
      </c>
      <c r="G2466" s="47" t="str">
        <f>'Week 20'!$G$66</f>
        <v>From the Runway</v>
      </c>
      <c r="H2466" s="46" t="str">
        <f>VLOOKUP(G2466,'EPG Description Guide'!A:K,10,FALSE)</f>
        <v>De la Pasarela</v>
      </c>
      <c r="I2466" s="46" t="str">
        <f>VLOOKUP(G2466,'EPG Description Guide'!A:K,11,FALSE)</f>
        <v>Mantente al día de las últimas tendencias y estilos directamente desde la pasarela de las capitales de la moda del mundo.</v>
      </c>
    </row>
    <row r="2467" spans="1:9" ht="15" customHeight="1" x14ac:dyDescent="0.2">
      <c r="A2467" t="str">
        <f t="shared" si="114"/>
        <v>Odd</v>
      </c>
      <c r="B2467" s="9">
        <v>2465</v>
      </c>
      <c r="C2467" s="43">
        <f>'Week 20'!$G$2</f>
        <v>42510</v>
      </c>
      <c r="D2467" s="44">
        <f>'Week 20'!$A$67</f>
        <v>0.66666666666666641</v>
      </c>
      <c r="E2467" s="43">
        <f t="shared" si="115"/>
        <v>42510.625</v>
      </c>
      <c r="F2467" s="44">
        <f t="shared" si="116"/>
        <v>42510.625</v>
      </c>
      <c r="G2467" s="47" t="str">
        <f>'Week 20'!$G$67</f>
        <v>Photographers</v>
      </c>
      <c r="H2467" s="46" t="str">
        <f>VLOOKUP(G2467,'EPG Description Guide'!A:K,10,FALSE)</f>
        <v>Fotógrafos</v>
      </c>
      <c r="I2467" s="46" t="str">
        <f>VLOOKUP(G2467,'EPG Description Guide'!A:K,11,FALSE)</f>
        <v>Observa a las modelos y sus sesiones de fotos desde el punto de vista de un fotógrafo y descubre qué se necesita para conseguir la mejor fotografía.</v>
      </c>
    </row>
    <row r="2468" spans="1:9" ht="15" customHeight="1" x14ac:dyDescent="0.2">
      <c r="A2468" t="str">
        <f t="shared" si="114"/>
        <v>Even</v>
      </c>
      <c r="B2468" s="9">
        <v>2466</v>
      </c>
      <c r="C2468" s="43">
        <f>'Week 20'!$G$2</f>
        <v>42510</v>
      </c>
      <c r="D2468" s="44">
        <f>'Week 20'!$A$68</f>
        <v>0.67708333333333304</v>
      </c>
      <c r="E2468" s="43">
        <f t="shared" si="115"/>
        <v>42510.635416666672</v>
      </c>
      <c r="F2468" s="44">
        <f t="shared" si="116"/>
        <v>42510.635416666672</v>
      </c>
      <c r="G2468" s="47" t="str">
        <f>'Week 20'!$G$68</f>
        <v>Photographers</v>
      </c>
      <c r="H2468" s="46" t="str">
        <f>VLOOKUP(G2468,'EPG Description Guide'!A:K,10,FALSE)</f>
        <v>Fotógrafos</v>
      </c>
      <c r="I2468" s="46" t="str">
        <f>VLOOKUP(G2468,'EPG Description Guide'!A:K,11,FALSE)</f>
        <v>Observa a las modelos y sus sesiones de fotos desde el punto de vista de un fotógrafo y descubre qué se necesita para conseguir la mejor fotografía.</v>
      </c>
    </row>
    <row r="2469" spans="1:9" ht="15" customHeight="1" x14ac:dyDescent="0.2">
      <c r="A2469" t="str">
        <f t="shared" si="114"/>
        <v>Odd</v>
      </c>
      <c r="B2469" s="9">
        <v>2467</v>
      </c>
      <c r="C2469" s="43">
        <f>'Week 20'!$G$2</f>
        <v>42510</v>
      </c>
      <c r="D2469" s="44">
        <f>'Week 20'!$A$69</f>
        <v>0.68749999999999967</v>
      </c>
      <c r="E2469" s="43">
        <f t="shared" si="115"/>
        <v>42510.645833333336</v>
      </c>
      <c r="F2469" s="44">
        <f t="shared" si="116"/>
        <v>42510.645833333336</v>
      </c>
      <c r="G2469" s="47" t="str">
        <f>'Week 20'!$G$69</f>
        <v>Invitation Only</v>
      </c>
      <c r="H2469" s="46" t="str">
        <f>VLOOKUP(G2469,'EPG Description Guide'!A:K,10,FALSE)</f>
        <v>Solo con Invitación</v>
      </c>
      <c r="I2469" s="46" t="str">
        <f>VLOOKUP(G2469,'EPG Description Guide'!A:K,11,FALSE)</f>
        <v>Desde el comienzo de las fiestas hasta los after, consigue acceso exclusivo a los eventos más glamourosos de todo el mundo.</v>
      </c>
    </row>
    <row r="2470" spans="1:9" ht="15" customHeight="1" x14ac:dyDescent="0.2">
      <c r="A2470" t="str">
        <f t="shared" si="114"/>
        <v>Even</v>
      </c>
      <c r="B2470" s="9">
        <v>2468</v>
      </c>
      <c r="C2470" s="43">
        <f>'Week 20'!$G$2</f>
        <v>42510</v>
      </c>
      <c r="D2470" s="44">
        <f>'Week 20'!$A$70</f>
        <v>0.6979166666666663</v>
      </c>
      <c r="E2470" s="43">
        <f t="shared" si="115"/>
        <v>42510.65625</v>
      </c>
      <c r="F2470" s="44">
        <f t="shared" si="116"/>
        <v>42510.65625</v>
      </c>
      <c r="G2470" s="47" t="str">
        <f>'Week 20'!$G$70</f>
        <v>Invitation Only</v>
      </c>
      <c r="H2470" s="46" t="str">
        <f>VLOOKUP(G2470,'EPG Description Guide'!A:K,10,FALSE)</f>
        <v>Solo con Invitación</v>
      </c>
      <c r="I2470" s="46" t="str">
        <f>VLOOKUP(G2470,'EPG Description Guide'!A:K,11,FALSE)</f>
        <v>Desde el comienzo de las fiestas hasta los after, consigue acceso exclusivo a los eventos más glamourosos de todo el mundo.</v>
      </c>
    </row>
    <row r="2471" spans="1:9" ht="15" customHeight="1" x14ac:dyDescent="0.2">
      <c r="A2471" t="str">
        <f t="shared" si="114"/>
        <v>Odd</v>
      </c>
      <c r="B2471" s="9">
        <v>2469</v>
      </c>
      <c r="C2471" s="43">
        <f>'Week 20'!$G$2</f>
        <v>42510</v>
      </c>
      <c r="D2471" s="44">
        <f>'Week 20'!$A$71</f>
        <v>0.70833333333333293</v>
      </c>
      <c r="E2471" s="43">
        <f t="shared" si="115"/>
        <v>42510.666666666672</v>
      </c>
      <c r="F2471" s="44">
        <f t="shared" si="116"/>
        <v>42510.666666666672</v>
      </c>
      <c r="G2471" s="47" t="str">
        <f>'Week 20'!$G$71</f>
        <v>What's Haute</v>
      </c>
      <c r="H2471" s="46" t="str">
        <f>VLOOKUP(G2471,'EPG Description Guide'!A:K,10,FALSE)</f>
        <v>Alta Costura</v>
      </c>
      <c r="I2471" s="46" t="str">
        <f>VLOOKUP(G2471,'EPG Description Guide'!A:K,11,FALSE)</f>
        <v>La revista y guía definitiva de estilo de vida de lujo para la élite que disfruta de una vida glamourosa.</v>
      </c>
    </row>
    <row r="2472" spans="1:9" ht="15" customHeight="1" x14ac:dyDescent="0.2">
      <c r="A2472" t="str">
        <f t="shared" si="114"/>
        <v>Even</v>
      </c>
      <c r="B2472" s="9">
        <v>2470</v>
      </c>
      <c r="C2472" s="43">
        <f>'Week 20'!$G$2</f>
        <v>42510</v>
      </c>
      <c r="D2472" s="44">
        <f>'Week 20'!$A$72</f>
        <v>0.71874999999999956</v>
      </c>
      <c r="E2472" s="43">
        <f t="shared" si="115"/>
        <v>42510.677083333336</v>
      </c>
      <c r="F2472" s="44">
        <f t="shared" si="116"/>
        <v>42510.677083333336</v>
      </c>
      <c r="G2472" s="47" t="str">
        <f>'Week 20'!$G$72</f>
        <v>What's Haute</v>
      </c>
      <c r="H2472" s="46" t="str">
        <f>VLOOKUP(G2472,'EPG Description Guide'!A:K,10,FALSE)</f>
        <v>Alta Costura</v>
      </c>
      <c r="I2472" s="46" t="str">
        <f>VLOOKUP(G2472,'EPG Description Guide'!A:K,11,FALSE)</f>
        <v>La revista y guía definitiva de estilo de vida de lujo para la élite que disfruta de una vida glamourosa.</v>
      </c>
    </row>
    <row r="2473" spans="1:9" ht="15" customHeight="1" x14ac:dyDescent="0.2">
      <c r="A2473" t="str">
        <f t="shared" si="114"/>
        <v>Odd</v>
      </c>
      <c r="B2473" s="9">
        <v>2471</v>
      </c>
      <c r="C2473" s="43">
        <f>'Week 20'!$G$2</f>
        <v>42510</v>
      </c>
      <c r="D2473" s="44">
        <f>'Week 20'!$A$73</f>
        <v>0.72916666666666619</v>
      </c>
      <c r="E2473" s="43">
        <f t="shared" si="115"/>
        <v>42510.6875</v>
      </c>
      <c r="F2473" s="44">
        <f t="shared" si="116"/>
        <v>42510.6875</v>
      </c>
      <c r="G2473" s="47" t="str">
        <f>'Week 20'!$G$73</f>
        <v>One to Watch</v>
      </c>
      <c r="H2473" s="46" t="str">
        <f>VLOOKUP(G2473,'EPG Description Guide'!A:K,10,FALSE)</f>
        <v>Alguien a Seguir</v>
      </c>
      <c r="I2473" s="46" t="str">
        <f>VLOOKUP(G2473,'EPG Description Guide'!A:K,11,FALSE)</f>
        <v>Descubre las vidas reales y las carreras florecientes de las estrellas emergentes. Desde los pupilos del diseño, hasta las modelos más sensuales, los mejores estilistas y los talentosos maquilladores.</v>
      </c>
    </row>
    <row r="2474" spans="1:9" ht="15" customHeight="1" x14ac:dyDescent="0.2">
      <c r="A2474" t="str">
        <f t="shared" si="114"/>
        <v>Even</v>
      </c>
      <c r="B2474" s="9">
        <v>2472</v>
      </c>
      <c r="C2474" s="43">
        <f>'Week 20'!$G$2</f>
        <v>42510</v>
      </c>
      <c r="D2474" s="44">
        <f>'Week 20'!$A$74</f>
        <v>0.73958333333333282</v>
      </c>
      <c r="E2474" s="43">
        <f t="shared" si="115"/>
        <v>42510.697916666672</v>
      </c>
      <c r="F2474" s="44">
        <f t="shared" si="116"/>
        <v>42510.697916666672</v>
      </c>
      <c r="G2474" s="47" t="str">
        <f>'Week 20'!$G$74</f>
        <v>One to Watch</v>
      </c>
      <c r="H2474" s="46" t="str">
        <f>VLOOKUP(G2474,'EPG Description Guide'!A:K,10,FALSE)</f>
        <v>Alguien a Seguir</v>
      </c>
      <c r="I2474" s="46" t="str">
        <f>VLOOKUP(G2474,'EPG Description Guide'!A:K,11,FALSE)</f>
        <v>Descubre las vidas reales y las carreras florecientes de las estrellas emergentes. Desde los pupilos del diseño, hasta las modelos más sensuales, los mejores estilistas y los talentosos maquilladores.</v>
      </c>
    </row>
    <row r="2475" spans="1:9" ht="15" customHeight="1" x14ac:dyDescent="0.2">
      <c r="A2475" t="str">
        <f t="shared" si="114"/>
        <v>Odd</v>
      </c>
      <c r="B2475" s="9">
        <v>2473</v>
      </c>
      <c r="C2475" s="43">
        <f>'Week 20'!$G$2</f>
        <v>42510</v>
      </c>
      <c r="D2475" s="44">
        <f>'Week 20'!$A$75</f>
        <v>0.74999999999999944</v>
      </c>
      <c r="E2475" s="43">
        <f t="shared" si="115"/>
        <v>42510.708333333336</v>
      </c>
      <c r="F2475" s="44">
        <f t="shared" si="116"/>
        <v>42510.708333333336</v>
      </c>
      <c r="G2475" s="47" t="str">
        <f>'Week 20'!$G$75</f>
        <v>From the Runway</v>
      </c>
      <c r="H2475" s="46" t="str">
        <f>VLOOKUP(G2475,'EPG Description Guide'!A:K,10,FALSE)</f>
        <v>De la Pasarela</v>
      </c>
      <c r="I2475" s="46" t="str">
        <f>VLOOKUP(G2475,'EPG Description Guide'!A:K,11,FALSE)</f>
        <v>Mantente al día de las últimas tendencias y estilos directamente desde la pasarela de las capitales de la moda del mundo.</v>
      </c>
    </row>
    <row r="2476" spans="1:9" ht="15" customHeight="1" x14ac:dyDescent="0.2">
      <c r="A2476" t="str">
        <f t="shared" si="114"/>
        <v>Even</v>
      </c>
      <c r="B2476" s="9">
        <v>2474</v>
      </c>
      <c r="C2476" s="43">
        <f>'Week 20'!$G$2</f>
        <v>42510</v>
      </c>
      <c r="D2476" s="44">
        <f>'Week 20'!$A$76</f>
        <v>0.76041666666666607</v>
      </c>
      <c r="E2476" s="43">
        <f t="shared" si="115"/>
        <v>42510.71875</v>
      </c>
      <c r="F2476" s="44">
        <f t="shared" si="116"/>
        <v>42510.71875</v>
      </c>
      <c r="G2476" s="47" t="str">
        <f>'Week 20'!$G$76</f>
        <v>From the Runway</v>
      </c>
      <c r="H2476" s="46" t="str">
        <f>VLOOKUP(G2476,'EPG Description Guide'!A:K,10,FALSE)</f>
        <v>De la Pasarela</v>
      </c>
      <c r="I2476" s="46" t="str">
        <f>VLOOKUP(G2476,'EPG Description Guide'!A:K,11,FALSE)</f>
        <v>Mantente al día de las últimas tendencias y estilos directamente desde la pasarela de las capitales de la moda del mundo.</v>
      </c>
    </row>
    <row r="2477" spans="1:9" ht="15" customHeight="1" x14ac:dyDescent="0.2">
      <c r="A2477" t="str">
        <f t="shared" si="114"/>
        <v>Odd</v>
      </c>
      <c r="B2477" s="9">
        <v>2475</v>
      </c>
      <c r="C2477" s="43">
        <f>'Week 20'!$G$2</f>
        <v>42510</v>
      </c>
      <c r="D2477" s="44">
        <f>'Week 20'!$A$77</f>
        <v>0.7708333333333327</v>
      </c>
      <c r="E2477" s="43">
        <f t="shared" si="115"/>
        <v>42510.729166666672</v>
      </c>
      <c r="F2477" s="44">
        <f t="shared" si="116"/>
        <v>42510.729166666672</v>
      </c>
      <c r="G2477" s="47" t="str">
        <f>'Week 20'!$G$77</f>
        <v>Photographers</v>
      </c>
      <c r="H2477" s="46" t="str">
        <f>VLOOKUP(G2477,'EPG Description Guide'!A:K,10,FALSE)</f>
        <v>Fotógrafos</v>
      </c>
      <c r="I2477" s="46" t="str">
        <f>VLOOKUP(G2477,'EPG Description Guide'!A:K,11,FALSE)</f>
        <v>Observa a las modelos y sus sesiones de fotos desde el punto de vista de un fotógrafo y descubre qué se necesita para conseguir la mejor fotografía.</v>
      </c>
    </row>
    <row r="2478" spans="1:9" ht="15" customHeight="1" x14ac:dyDescent="0.2">
      <c r="A2478" t="str">
        <f t="shared" si="114"/>
        <v>Even</v>
      </c>
      <c r="B2478" s="9">
        <v>2476</v>
      </c>
      <c r="C2478" s="43">
        <f>'Week 20'!$G$2</f>
        <v>42510</v>
      </c>
      <c r="D2478" s="44">
        <f>'Week 20'!$A$78</f>
        <v>0.78124999999999933</v>
      </c>
      <c r="E2478" s="43">
        <f t="shared" si="115"/>
        <v>42510.739583333336</v>
      </c>
      <c r="F2478" s="44">
        <f t="shared" si="116"/>
        <v>42510.739583333336</v>
      </c>
      <c r="G2478" s="47" t="str">
        <f>'Week 20'!$G$78</f>
        <v>Photographers</v>
      </c>
      <c r="H2478" s="46" t="str">
        <f>VLOOKUP(G2478,'EPG Description Guide'!A:K,10,FALSE)</f>
        <v>Fotógrafos</v>
      </c>
      <c r="I2478" s="46" t="str">
        <f>VLOOKUP(G2478,'EPG Description Guide'!A:K,11,FALSE)</f>
        <v>Observa a las modelos y sus sesiones de fotos desde el punto de vista de un fotógrafo y descubre qué se necesita para conseguir la mejor fotografía.</v>
      </c>
    </row>
    <row r="2479" spans="1:9" ht="15" customHeight="1" x14ac:dyDescent="0.2">
      <c r="A2479" t="str">
        <f t="shared" si="114"/>
        <v>Odd</v>
      </c>
      <c r="B2479" s="9">
        <v>2477</v>
      </c>
      <c r="C2479" s="43">
        <f>'Week 20'!$G$2</f>
        <v>42510</v>
      </c>
      <c r="D2479" s="44">
        <f>'Week 20'!$A$79</f>
        <v>0.79166666666666596</v>
      </c>
      <c r="E2479" s="43">
        <f t="shared" si="115"/>
        <v>42510.75</v>
      </c>
      <c r="F2479" s="44">
        <f t="shared" si="116"/>
        <v>42510.75</v>
      </c>
      <c r="G2479" s="47" t="str">
        <f>'Week 20'!$G$79</f>
        <v>Agencies Ep9</v>
      </c>
      <c r="H2479" s="46" t="str">
        <f>VLOOKUP(G2479,'EPG Description Guide'!A:K,10,FALSE)</f>
        <v>Agencias</v>
      </c>
      <c r="I2479" s="46" t="str">
        <f>VLOOKUP(G2479,'EPG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80" spans="1:9" ht="15" customHeight="1" x14ac:dyDescent="0.2">
      <c r="A2480" t="str">
        <f t="shared" si="114"/>
        <v>Even</v>
      </c>
      <c r="B2480" s="9">
        <v>2478</v>
      </c>
      <c r="C2480" s="43">
        <f>'Week 20'!$G$2</f>
        <v>42510</v>
      </c>
      <c r="D2480" s="44">
        <f>'Week 20'!$A$80</f>
        <v>0.80208333333333259</v>
      </c>
      <c r="E2480" s="43">
        <f t="shared" si="115"/>
        <v>42510.760416666672</v>
      </c>
      <c r="F2480" s="44">
        <f t="shared" si="116"/>
        <v>42510.760416666672</v>
      </c>
      <c r="G2480" s="47" t="str">
        <f>'Week 20'!$G$80</f>
        <v>Agencies Ep9</v>
      </c>
      <c r="H2480" s="46" t="str">
        <f>VLOOKUP(G2480,'EPG Description Guide'!A:K,10,FALSE)</f>
        <v>Agencias</v>
      </c>
      <c r="I2480" s="46" t="str">
        <f>VLOOKUP(G2480,'EPG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481" spans="1:9" ht="15" customHeight="1" x14ac:dyDescent="0.2">
      <c r="A2481" t="str">
        <f t="shared" si="114"/>
        <v>Odd</v>
      </c>
      <c r="B2481" s="9">
        <v>2479</v>
      </c>
      <c r="C2481" s="43">
        <f>'Week 20'!$G$2</f>
        <v>42510</v>
      </c>
      <c r="D2481" s="44">
        <f>'Week 20'!$A$81</f>
        <v>0.81249999999999922</v>
      </c>
      <c r="E2481" s="43">
        <f t="shared" si="115"/>
        <v>42510.770833333336</v>
      </c>
      <c r="F2481" s="44">
        <f t="shared" si="116"/>
        <v>42510.770833333336</v>
      </c>
      <c r="G2481" s="47" t="str">
        <f>'Week 20'!$G$81</f>
        <v>From the Runway</v>
      </c>
      <c r="H2481" s="46" t="str">
        <f>VLOOKUP(G2481,'EPG Description Guide'!A:K,10,FALSE)</f>
        <v>De la Pasarela</v>
      </c>
      <c r="I2481" s="46" t="str">
        <f>VLOOKUP(G2481,'EPG Description Guide'!A:K,11,FALSE)</f>
        <v>Mantente al día de las últimas tendencias y estilos directamente desde la pasarela de las capitales de la moda del mundo.</v>
      </c>
    </row>
    <row r="2482" spans="1:9" ht="15" customHeight="1" x14ac:dyDescent="0.2">
      <c r="A2482" t="str">
        <f t="shared" si="114"/>
        <v>Even</v>
      </c>
      <c r="B2482" s="9">
        <v>2480</v>
      </c>
      <c r="C2482" s="43">
        <f>'Week 20'!$G$2</f>
        <v>42510</v>
      </c>
      <c r="D2482" s="44">
        <f>'Week 20'!$A$82</f>
        <v>0.82291666666666585</v>
      </c>
      <c r="E2482" s="43">
        <f t="shared" si="115"/>
        <v>42510.78125</v>
      </c>
      <c r="F2482" s="44">
        <f t="shared" si="116"/>
        <v>42510.78125</v>
      </c>
      <c r="G2482" s="47" t="str">
        <f>'Week 20'!$G$82</f>
        <v>From the Runway</v>
      </c>
      <c r="H2482" s="46" t="str">
        <f>VLOOKUP(G2482,'EPG Description Guide'!A:K,10,FALSE)</f>
        <v>De la Pasarela</v>
      </c>
      <c r="I2482" s="46" t="str">
        <f>VLOOKUP(G2482,'EPG Description Guide'!A:K,11,FALSE)</f>
        <v>Mantente al día de las últimas tendencias y estilos directamente desde la pasarela de las capitales de la moda del mundo.</v>
      </c>
    </row>
    <row r="2483" spans="1:9" ht="15" customHeight="1" x14ac:dyDescent="0.2">
      <c r="A2483" t="str">
        <f t="shared" si="114"/>
        <v>Odd</v>
      </c>
      <c r="B2483" s="9">
        <v>2481</v>
      </c>
      <c r="C2483" s="43">
        <f>'Week 20'!$G$2</f>
        <v>42510</v>
      </c>
      <c r="D2483" s="44">
        <f>'Week 20'!$A$83</f>
        <v>0.83333333333333248</v>
      </c>
      <c r="E2483" s="43">
        <f t="shared" si="115"/>
        <v>42510.791666666672</v>
      </c>
      <c r="F2483" s="44">
        <f t="shared" si="116"/>
        <v>42510.791666666672</v>
      </c>
      <c r="G2483" s="47" t="str">
        <f>'Week 20'!$G$83</f>
        <v>From the Runway</v>
      </c>
      <c r="H2483" s="46" t="str">
        <f>VLOOKUP(G2483,'EPG Description Guide'!A:K,10,FALSE)</f>
        <v>De la Pasarela</v>
      </c>
      <c r="I2483" s="46" t="str">
        <f>VLOOKUP(G2483,'EPG Description Guide'!A:K,11,FALSE)</f>
        <v>Mantente al día de las últimas tendencias y estilos directamente desde la pasarela de las capitales de la moda del mundo.</v>
      </c>
    </row>
    <row r="2484" spans="1:9" ht="15" customHeight="1" x14ac:dyDescent="0.2">
      <c r="A2484" t="str">
        <f t="shared" si="114"/>
        <v>Even</v>
      </c>
      <c r="B2484" s="9">
        <v>2482</v>
      </c>
      <c r="C2484" s="43">
        <f>'Week 20'!$G$2</f>
        <v>42510</v>
      </c>
      <c r="D2484" s="44">
        <f>'Week 20'!$A$84</f>
        <v>0.84374999999999911</v>
      </c>
      <c r="E2484" s="43">
        <f t="shared" si="115"/>
        <v>42510.802083333336</v>
      </c>
      <c r="F2484" s="44">
        <f t="shared" si="116"/>
        <v>42510.802083333336</v>
      </c>
      <c r="G2484" s="47" t="str">
        <f>'Week 20'!$G$84</f>
        <v>From the Runway</v>
      </c>
      <c r="H2484" s="46" t="str">
        <f>VLOOKUP(G2484,'EPG Description Guide'!A:K,10,FALSE)</f>
        <v>De la Pasarela</v>
      </c>
      <c r="I2484" s="46" t="str">
        <f>VLOOKUP(G2484,'EPG Description Guide'!A:K,11,FALSE)</f>
        <v>Mantente al día de las últimas tendencias y estilos directamente desde la pasarela de las capitales de la moda del mundo.</v>
      </c>
    </row>
    <row r="2485" spans="1:9" ht="15" customHeight="1" x14ac:dyDescent="0.2">
      <c r="A2485" t="str">
        <f t="shared" si="114"/>
        <v>Odd</v>
      </c>
      <c r="B2485" s="9">
        <v>2483</v>
      </c>
      <c r="C2485" s="43">
        <f>'Week 20'!$G$2</f>
        <v>42510</v>
      </c>
      <c r="D2485" s="44">
        <f>'Week 20'!$A$85</f>
        <v>0.85416666666666574</v>
      </c>
      <c r="E2485" s="43">
        <f t="shared" si="115"/>
        <v>42510.8125</v>
      </c>
      <c r="F2485" s="44">
        <f t="shared" si="116"/>
        <v>42510.8125</v>
      </c>
      <c r="G2485" s="47" t="str">
        <f>'Week 20'!$G$85</f>
        <v>Style Wars Ep3</v>
      </c>
      <c r="H2485" s="46" t="str">
        <f>VLOOKUP(G2485,'EPG Description Guide'!A:K,10,FALSE)</f>
        <v>Style Wars</v>
      </c>
      <c r="I2485" s="46" t="str">
        <f>VLOOKUP(G2485,'EPG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486" spans="1:9" ht="15" customHeight="1" x14ac:dyDescent="0.2">
      <c r="A2486" t="str">
        <f t="shared" si="114"/>
        <v>Even</v>
      </c>
      <c r="B2486" s="9">
        <v>2484</v>
      </c>
      <c r="C2486" s="43">
        <f>'Week 20'!$G$2</f>
        <v>42510</v>
      </c>
      <c r="D2486" s="44">
        <f>'Week 20'!$A$86</f>
        <v>0.86458333333333237</v>
      </c>
      <c r="E2486" s="43">
        <f t="shared" si="115"/>
        <v>42510.822916666672</v>
      </c>
      <c r="F2486" s="44">
        <f t="shared" si="116"/>
        <v>42510.822916666672</v>
      </c>
      <c r="G2486" s="47" t="str">
        <f>'Week 20'!$G$86</f>
        <v>Style Wars Ep3</v>
      </c>
      <c r="H2486" s="46" t="str">
        <f>VLOOKUP(G2486,'EPG Description Guide'!A:K,10,FALSE)</f>
        <v>Style Wars</v>
      </c>
      <c r="I2486" s="46" t="str">
        <f>VLOOKUP(G2486,'EPG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487" spans="1:9" ht="15" customHeight="1" x14ac:dyDescent="0.2">
      <c r="A2487" t="str">
        <f t="shared" si="114"/>
        <v>Odd</v>
      </c>
      <c r="B2487" s="9">
        <v>2485</v>
      </c>
      <c r="C2487" s="43">
        <f>'Week 20'!$G$2</f>
        <v>42510</v>
      </c>
      <c r="D2487" s="44">
        <f>'Week 20'!$A$87</f>
        <v>0.874999999999999</v>
      </c>
      <c r="E2487" s="43">
        <f t="shared" si="115"/>
        <v>42510.833333333336</v>
      </c>
      <c r="F2487" s="44">
        <f t="shared" si="116"/>
        <v>42510.833333333336</v>
      </c>
      <c r="G2487" s="47" t="str">
        <f>'Week 20'!$G$87</f>
        <v>Luxurious Fashion</v>
      </c>
      <c r="H2487" s="46" t="str">
        <f>VLOOKUP(G2487,'EPG Description Guide'!A:K,10,FALSE)</f>
        <v>Moda de Lujo</v>
      </c>
      <c r="I2487" s="46" t="str">
        <f>VLOOKUP(G2487,'EPG Description Guide'!A:K,11,FALSE)</f>
        <v>Una característica centra en la belleza de la extravagancia y todas las cosas finas, mostrando lo mejor de la ropa de marca y todo tipo de accesorios de diseño, bolsos, zapatos y mucho más.</v>
      </c>
    </row>
    <row r="2488" spans="1:9" ht="15" customHeight="1" x14ac:dyDescent="0.2">
      <c r="A2488" t="str">
        <f t="shared" si="114"/>
        <v>Even</v>
      </c>
      <c r="B2488" s="9">
        <v>2486</v>
      </c>
      <c r="C2488" s="43">
        <f>'Week 20'!$G$2</f>
        <v>42510</v>
      </c>
      <c r="D2488" s="44">
        <f>'Week 20'!$A$88</f>
        <v>0.88541666666666563</v>
      </c>
      <c r="E2488" s="43">
        <f t="shared" si="115"/>
        <v>42510.84375</v>
      </c>
      <c r="F2488" s="44">
        <f t="shared" si="116"/>
        <v>42510.84375</v>
      </c>
      <c r="G2488" s="47" t="str">
        <f>'Week 20'!$G$88</f>
        <v>Luxurious Fashion</v>
      </c>
      <c r="H2488" s="46" t="str">
        <f>VLOOKUP(G2488,'EPG Description Guide'!A:K,10,FALSE)</f>
        <v>Moda de Lujo</v>
      </c>
      <c r="I2488" s="46" t="str">
        <f>VLOOKUP(G2488,'EPG Description Guide'!A:K,11,FALSE)</f>
        <v>Una característica centra en la belleza de la extravagancia y todas las cosas finas, mostrando lo mejor de la ropa de marca y todo tipo de accesorios de diseño, bolsos, zapatos y mucho más.</v>
      </c>
    </row>
    <row r="2489" spans="1:9" ht="15" customHeight="1" x14ac:dyDescent="0.2">
      <c r="A2489" t="str">
        <f t="shared" si="114"/>
        <v>Odd</v>
      </c>
      <c r="B2489" s="9">
        <v>2487</v>
      </c>
      <c r="C2489" s="43">
        <f>'Week 20'!$G$2</f>
        <v>42510</v>
      </c>
      <c r="D2489" s="44">
        <f>'Week 20'!$A$89</f>
        <v>0.89583333333333226</v>
      </c>
      <c r="E2489" s="43">
        <f t="shared" si="115"/>
        <v>42510.854166666672</v>
      </c>
      <c r="F2489" s="44">
        <f t="shared" si="116"/>
        <v>42510.854166666672</v>
      </c>
      <c r="G2489" s="47" t="str">
        <f>'Week 20'!$G$89</f>
        <v>From the Runway</v>
      </c>
      <c r="H2489" s="46" t="str">
        <f>VLOOKUP(G2489,'EPG Description Guide'!A:K,10,FALSE)</f>
        <v>De la Pasarela</v>
      </c>
      <c r="I2489" s="46" t="str">
        <f>VLOOKUP(G2489,'EPG Description Guide'!A:K,11,FALSE)</f>
        <v>Mantente al día de las últimas tendencias y estilos directamente desde la pasarela de las capitales de la moda del mundo.</v>
      </c>
    </row>
    <row r="2490" spans="1:9" ht="15" customHeight="1" x14ac:dyDescent="0.2">
      <c r="A2490" t="str">
        <f t="shared" si="114"/>
        <v>Even</v>
      </c>
      <c r="B2490" s="9">
        <v>2488</v>
      </c>
      <c r="C2490" s="43">
        <f>'Week 20'!$G$2</f>
        <v>42510</v>
      </c>
      <c r="D2490" s="44">
        <f>'Week 20'!$A$90</f>
        <v>0.90624999999999889</v>
      </c>
      <c r="E2490" s="43">
        <f t="shared" si="115"/>
        <v>42510.864583333336</v>
      </c>
      <c r="F2490" s="44">
        <f t="shared" si="116"/>
        <v>42510.864583333336</v>
      </c>
      <c r="G2490" s="47" t="str">
        <f>'Week 20'!$G$90</f>
        <v>From the Runway</v>
      </c>
      <c r="H2490" s="46" t="str">
        <f>VLOOKUP(G2490,'EPG Description Guide'!A:K,10,FALSE)</f>
        <v>De la Pasarela</v>
      </c>
      <c r="I2490" s="46" t="str">
        <f>VLOOKUP(G2490,'EPG Description Guide'!A:K,11,FALSE)</f>
        <v>Mantente al día de las últimas tendencias y estilos directamente desde la pasarela de las capitales de la moda del mundo.</v>
      </c>
    </row>
    <row r="2491" spans="1:9" ht="15" customHeight="1" x14ac:dyDescent="0.2">
      <c r="A2491" t="str">
        <f t="shared" si="114"/>
        <v>Odd</v>
      </c>
      <c r="B2491" s="9">
        <v>2489</v>
      </c>
      <c r="C2491" s="43">
        <f>'Week 20'!$G$2</f>
        <v>42510</v>
      </c>
      <c r="D2491" s="44">
        <f>'Week 20'!$A$91</f>
        <v>0.91666666666666552</v>
      </c>
      <c r="E2491" s="43">
        <f t="shared" si="115"/>
        <v>42510.875</v>
      </c>
      <c r="F2491" s="44">
        <f t="shared" si="116"/>
        <v>42510.875</v>
      </c>
      <c r="G2491" s="47" t="str">
        <f>'Week 20'!$G$91</f>
        <v>Robo Girls Ep3</v>
      </c>
      <c r="H2491" s="46" t="str">
        <f>VLOOKUP(G2491,'EPG Description Guide'!A:K,10,FALSE)</f>
        <v>Robogirls</v>
      </c>
      <c r="I2491" s="46" t="str">
        <f>VLOOKUP(G2491,'EPG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492" spans="1:9" ht="15" customHeight="1" x14ac:dyDescent="0.2">
      <c r="A2492" t="str">
        <f t="shared" si="114"/>
        <v>Even</v>
      </c>
      <c r="B2492" s="9">
        <v>2490</v>
      </c>
      <c r="C2492" s="43">
        <f>'Week 20'!$G$2</f>
        <v>42510</v>
      </c>
      <c r="D2492" s="44">
        <f>'Week 20'!$A$92</f>
        <v>0.92708333333333215</v>
      </c>
      <c r="E2492" s="43">
        <f t="shared" si="115"/>
        <v>42510.885416666672</v>
      </c>
      <c r="F2492" s="44">
        <f t="shared" si="116"/>
        <v>42510.885416666672</v>
      </c>
      <c r="G2492" s="47" t="str">
        <f>'Week 20'!$G$92</f>
        <v>Robo Girls Ep3</v>
      </c>
      <c r="H2492" s="46" t="str">
        <f>VLOOKUP(G2492,'EPG Description Guide'!A:K,10,FALSE)</f>
        <v>Robogirls</v>
      </c>
      <c r="I2492" s="46" t="str">
        <f>VLOOKUP(G2492,'EPG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493" spans="1:9" ht="15" customHeight="1" x14ac:dyDescent="0.2">
      <c r="A2493" t="str">
        <f t="shared" si="114"/>
        <v>Odd</v>
      </c>
      <c r="B2493" s="9">
        <v>2491</v>
      </c>
      <c r="C2493" s="43">
        <f>'Week 20'!$G$2</f>
        <v>42510</v>
      </c>
      <c r="D2493" s="44">
        <f>'Week 20'!$A$93</f>
        <v>0.93749999999999878</v>
      </c>
      <c r="E2493" s="43">
        <f t="shared" si="115"/>
        <v>42510.895833333336</v>
      </c>
      <c r="F2493" s="44">
        <f t="shared" si="116"/>
        <v>42510.895833333336</v>
      </c>
      <c r="G2493" s="47" t="str">
        <f>'Week 20'!$G$93</f>
        <v>What's Haute</v>
      </c>
      <c r="H2493" s="46" t="str">
        <f>VLOOKUP(G2493,'EPG Description Guide'!A:K,10,FALSE)</f>
        <v>Alta Costura</v>
      </c>
      <c r="I2493" s="46" t="str">
        <f>VLOOKUP(G2493,'EPG Description Guide'!A:K,11,FALSE)</f>
        <v>La revista y guía definitiva de estilo de vida de lujo para la élite que disfruta de una vida glamourosa.</v>
      </c>
    </row>
    <row r="2494" spans="1:9" ht="15" customHeight="1" x14ac:dyDescent="0.2">
      <c r="A2494" t="str">
        <f t="shared" si="114"/>
        <v>Even</v>
      </c>
      <c r="B2494" s="9">
        <v>2492</v>
      </c>
      <c r="C2494" s="43">
        <f>'Week 20'!$G$2</f>
        <v>42510</v>
      </c>
      <c r="D2494" s="44">
        <f>'Week 20'!$A$94</f>
        <v>0.94791666666666541</v>
      </c>
      <c r="E2494" s="43">
        <f t="shared" si="115"/>
        <v>42510.90625</v>
      </c>
      <c r="F2494" s="44">
        <f t="shared" si="116"/>
        <v>42510.90625</v>
      </c>
      <c r="G2494" s="47" t="str">
        <f>'Week 20'!$G$94</f>
        <v>What's Haute</v>
      </c>
      <c r="H2494" s="46" t="str">
        <f>VLOOKUP(G2494,'EPG Description Guide'!A:K,10,FALSE)</f>
        <v>Alta Costura</v>
      </c>
      <c r="I2494" s="46" t="str">
        <f>VLOOKUP(G2494,'EPG Description Guide'!A:K,11,FALSE)</f>
        <v>La revista y guía definitiva de estilo de vida de lujo para la élite que disfruta de una vida glamourosa.</v>
      </c>
    </row>
    <row r="2495" spans="1:9" ht="15" customHeight="1" x14ac:dyDescent="0.2">
      <c r="A2495" t="str">
        <f t="shared" si="114"/>
        <v>Odd</v>
      </c>
      <c r="B2495" s="9">
        <v>2493</v>
      </c>
      <c r="C2495" s="43">
        <f>'Week 20'!$G$2</f>
        <v>42510</v>
      </c>
      <c r="D2495" s="44">
        <f>'Week 20'!$A$95</f>
        <v>0.95833333333333204</v>
      </c>
      <c r="E2495" s="43">
        <f t="shared" si="115"/>
        <v>42510.916666666672</v>
      </c>
      <c r="F2495" s="44">
        <f t="shared" si="116"/>
        <v>42510.916666666672</v>
      </c>
      <c r="G2495" s="47" t="str">
        <f>'Week 20'!$G$95</f>
        <v>Art &amp; Design Season 2 Ep1</v>
      </c>
      <c r="H2495" s="46" t="str">
        <f>VLOOKUP(G2495,'EPG Description Guide'!A:K,10,FALSE)</f>
        <v>Arte y Diseño</v>
      </c>
      <c r="I2495" s="46" t="str">
        <f>VLOOKUP(G2495,'EPG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496" spans="1:9" ht="15" customHeight="1" x14ac:dyDescent="0.2">
      <c r="A2496" t="str">
        <f t="shared" si="114"/>
        <v>Even</v>
      </c>
      <c r="B2496" s="9">
        <v>2494</v>
      </c>
      <c r="C2496" s="43">
        <f>'Week 20'!$G$2</f>
        <v>42510</v>
      </c>
      <c r="D2496" s="44">
        <f>'Week 20'!$A$96</f>
        <v>0.96874999999999867</v>
      </c>
      <c r="E2496" s="43">
        <f t="shared" si="115"/>
        <v>42510.927083333336</v>
      </c>
      <c r="F2496" s="44">
        <f t="shared" si="116"/>
        <v>42510.927083333336</v>
      </c>
      <c r="G2496" s="47" t="str">
        <f>'Week 20'!$G$96</f>
        <v>Art &amp; Design Season 2 Ep1</v>
      </c>
      <c r="H2496" s="46" t="str">
        <f>VLOOKUP(G2496,'EPG Description Guide'!A:K,10,FALSE)</f>
        <v>Arte y Diseño</v>
      </c>
      <c r="I2496" s="46" t="str">
        <f>VLOOKUP(G2496,'EPG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497" spans="1:9" ht="15" customHeight="1" x14ac:dyDescent="0.2">
      <c r="A2497" t="str">
        <f t="shared" si="114"/>
        <v>Odd</v>
      </c>
      <c r="B2497" s="9">
        <v>2495</v>
      </c>
      <c r="C2497" s="43">
        <f>'Week 20'!$G$2</f>
        <v>42510</v>
      </c>
      <c r="D2497" s="44">
        <f>'Week 20'!$A$97</f>
        <v>0.9791666666666653</v>
      </c>
      <c r="E2497" s="43">
        <f t="shared" si="115"/>
        <v>42510.9375</v>
      </c>
      <c r="F2497" s="44">
        <f t="shared" si="116"/>
        <v>42510.9375</v>
      </c>
      <c r="G2497" s="47" t="str">
        <f>'Week 20'!$G$97</f>
        <v>Luxurious Fashion</v>
      </c>
      <c r="H2497" s="46" t="str">
        <f>VLOOKUP(G2497,'EPG Description Guide'!A:K,10,FALSE)</f>
        <v>Moda de Lujo</v>
      </c>
      <c r="I2497" s="46" t="str">
        <f>VLOOKUP(G2497,'EPG Description Guide'!A:K,11,FALSE)</f>
        <v>Una característica centra en la belleza de la extravagancia y todas las cosas finas, mostrando lo mejor de la ropa de marca y todo tipo de accesorios de diseño, bolsos, zapatos y mucho más.</v>
      </c>
    </row>
    <row r="2498" spans="1:9" ht="15" customHeight="1" x14ac:dyDescent="0.2">
      <c r="A2498" t="str">
        <f t="shared" si="114"/>
        <v>Even</v>
      </c>
      <c r="B2498" s="9">
        <v>2496</v>
      </c>
      <c r="C2498" s="43">
        <f>'Week 20'!$G$2</f>
        <v>42510</v>
      </c>
      <c r="D2498" s="44">
        <f>'Week 20'!$A$98</f>
        <v>0.98958333333333193</v>
      </c>
      <c r="E2498" s="43">
        <f t="shared" si="115"/>
        <v>42510.947916666672</v>
      </c>
      <c r="F2498" s="44">
        <f t="shared" si="116"/>
        <v>42510.947916666672</v>
      </c>
      <c r="G2498" s="47" t="str">
        <f>'Week 20'!$G$98</f>
        <v>Luxurious Fashion</v>
      </c>
      <c r="H2498" s="46" t="str">
        <f>VLOOKUP(G2498,'EPG Description Guide'!A:K,10,FALSE)</f>
        <v>Moda de Lujo</v>
      </c>
      <c r="I2498" s="46" t="str">
        <f>VLOOKUP(G2498,'EPG Description Guide'!A:K,11,FALSE)</f>
        <v>Una característica centra en la belleza de la extravagancia y todas las cosas finas, mostrando lo mejor de la ropa de marca y todo tipo de accesorios de diseño, bolsos, zapatos y mucho más.</v>
      </c>
    </row>
    <row r="2499" spans="1:9" ht="15" customHeight="1" x14ac:dyDescent="0.2">
      <c r="A2499" t="str">
        <f t="shared" si="114"/>
        <v>Odd</v>
      </c>
      <c r="B2499" s="9">
        <v>2497</v>
      </c>
      <c r="C2499" s="43">
        <f>'Week 20'!$H$2</f>
        <v>42511</v>
      </c>
      <c r="D2499" s="44">
        <f>'Week 20'!$A$3</f>
        <v>0</v>
      </c>
      <c r="E2499" s="43">
        <f t="shared" si="115"/>
        <v>42510.958333333336</v>
      </c>
      <c r="F2499" s="44">
        <f t="shared" si="116"/>
        <v>42510.958333333336</v>
      </c>
      <c r="G2499" s="47" t="str">
        <f>'Week 20'!$H$3</f>
        <v>Agencies Ep9</v>
      </c>
      <c r="H2499" s="46" t="str">
        <f>VLOOKUP(G2499,'EPG Description Guide'!A:K,10,FALSE)</f>
        <v>Agencias</v>
      </c>
      <c r="I2499" s="46" t="str">
        <f>VLOOKUP(G2499,'EPG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00" spans="1:9" ht="15" customHeight="1" x14ac:dyDescent="0.2">
      <c r="A2500" t="str">
        <f t="shared" ref="A2500:A2563" si="117">IF(MOD(B2500,2),"Odd","Even")</f>
        <v>Even</v>
      </c>
      <c r="B2500" s="9">
        <v>2498</v>
      </c>
      <c r="C2500" s="43">
        <f>'Week 20'!$H$2</f>
        <v>42511</v>
      </c>
      <c r="D2500" s="44">
        <f>'Week 20'!$A$4</f>
        <v>1.0416666666666666E-2</v>
      </c>
      <c r="E2500" s="43">
        <f t="shared" ref="E2500:E2563" si="118">($C2500+$D2500)-(1/24)</f>
        <v>42510.96875</v>
      </c>
      <c r="F2500" s="44">
        <f t="shared" ref="F2500:F2563" si="119">($C2500+$D2500)-(1/24)</f>
        <v>42510.96875</v>
      </c>
      <c r="G2500" s="47" t="str">
        <f>'Week 20'!$H$4</f>
        <v>Agencies Ep9</v>
      </c>
      <c r="H2500" s="46" t="str">
        <f>VLOOKUP(G2500,'EPG Description Guide'!A:K,10,FALSE)</f>
        <v>Agencias</v>
      </c>
      <c r="I2500" s="46" t="str">
        <f>VLOOKUP(G2500,'EPG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01" spans="1:9" ht="15" customHeight="1" x14ac:dyDescent="0.2">
      <c r="A2501" t="str">
        <f t="shared" si="117"/>
        <v>Odd</v>
      </c>
      <c r="B2501" s="9">
        <v>2499</v>
      </c>
      <c r="C2501" s="43">
        <f>'Week 20'!$H$2</f>
        <v>42511</v>
      </c>
      <c r="D2501" s="44">
        <f>'Week 20'!$A$5</f>
        <v>2.0833333333333332E-2</v>
      </c>
      <c r="E2501" s="43">
        <f t="shared" si="118"/>
        <v>42510.979166666672</v>
      </c>
      <c r="F2501" s="44">
        <f t="shared" si="119"/>
        <v>42510.979166666672</v>
      </c>
      <c r="G2501" s="47" t="str">
        <f>'Week 20'!$H$5</f>
        <v>Photographers</v>
      </c>
      <c r="H2501" s="46" t="str">
        <f>VLOOKUP(G2501,'EPG Description Guide'!A:K,10,FALSE)</f>
        <v>Fotógrafos</v>
      </c>
      <c r="I2501" s="46" t="str">
        <f>VLOOKUP(G2501,'EPG Description Guide'!A:K,11,FALSE)</f>
        <v>Observa a las modelos y sus sesiones de fotos desde el punto de vista de un fotógrafo y descubre qué se necesita para conseguir la mejor fotografía.</v>
      </c>
    </row>
    <row r="2502" spans="1:9" ht="15" customHeight="1" x14ac:dyDescent="0.2">
      <c r="A2502" t="str">
        <f t="shared" si="117"/>
        <v>Even</v>
      </c>
      <c r="B2502" s="9">
        <v>2500</v>
      </c>
      <c r="C2502" s="43">
        <f>'Week 20'!$H$2</f>
        <v>42511</v>
      </c>
      <c r="D2502" s="44">
        <f>'Week 20'!$A$6</f>
        <v>3.125E-2</v>
      </c>
      <c r="E2502" s="43">
        <f t="shared" si="118"/>
        <v>42510.989583333336</v>
      </c>
      <c r="F2502" s="44">
        <f t="shared" si="119"/>
        <v>42510.989583333336</v>
      </c>
      <c r="G2502" s="47" t="str">
        <f>'Week 20'!$H$6</f>
        <v>Photographers</v>
      </c>
      <c r="H2502" s="46" t="str">
        <f>VLOOKUP(G2502,'EPG Description Guide'!A:K,10,FALSE)</f>
        <v>Fotógrafos</v>
      </c>
      <c r="I2502" s="46" t="str">
        <f>VLOOKUP(G2502,'EPG Description Guide'!A:K,11,FALSE)</f>
        <v>Observa a las modelos y sus sesiones de fotos desde el punto de vista de un fotógrafo y descubre qué se necesita para conseguir la mejor fotografía.</v>
      </c>
    </row>
    <row r="2503" spans="1:9" ht="15" customHeight="1" x14ac:dyDescent="0.2">
      <c r="A2503" t="str">
        <f t="shared" si="117"/>
        <v>Odd</v>
      </c>
      <c r="B2503" s="9">
        <v>2501</v>
      </c>
      <c r="C2503" s="43">
        <f>'Week 20'!$H$2</f>
        <v>42511</v>
      </c>
      <c r="D2503" s="44">
        <f>'Week 20'!$A$7</f>
        <v>4.1666666666666664E-2</v>
      </c>
      <c r="E2503" s="43">
        <f t="shared" si="118"/>
        <v>42511</v>
      </c>
      <c r="F2503" s="44">
        <f t="shared" si="119"/>
        <v>42511</v>
      </c>
      <c r="G2503" s="47" t="str">
        <f>'Week 20'!$H$7</f>
        <v>Robo Girls Ep3</v>
      </c>
      <c r="H2503" s="46" t="str">
        <f>VLOOKUP(G2503,'EPG Description Guide'!A:K,10,FALSE)</f>
        <v>Robogirls</v>
      </c>
      <c r="I2503" s="46" t="str">
        <f>VLOOKUP(G2503,'EPG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504" spans="1:9" ht="15" customHeight="1" x14ac:dyDescent="0.2">
      <c r="A2504" t="str">
        <f t="shared" si="117"/>
        <v>Even</v>
      </c>
      <c r="B2504" s="9">
        <v>2502</v>
      </c>
      <c r="C2504" s="43">
        <f>'Week 20'!$H$2</f>
        <v>42511</v>
      </c>
      <c r="D2504" s="44">
        <f>'Week 20'!$A$8</f>
        <v>5.2083333333333329E-2</v>
      </c>
      <c r="E2504" s="43">
        <f t="shared" si="118"/>
        <v>42511.010416666672</v>
      </c>
      <c r="F2504" s="44">
        <f t="shared" si="119"/>
        <v>42511.010416666672</v>
      </c>
      <c r="G2504" s="47" t="str">
        <f>'Week 20'!$H$8</f>
        <v>Robo Girls Ep3</v>
      </c>
      <c r="H2504" s="46" t="str">
        <f>VLOOKUP(G2504,'EPG Description Guide'!A:K,10,FALSE)</f>
        <v>Robogirls</v>
      </c>
      <c r="I2504" s="46" t="str">
        <f>VLOOKUP(G2504,'EPG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505" spans="1:9" ht="15" customHeight="1" x14ac:dyDescent="0.2">
      <c r="A2505" t="str">
        <f t="shared" si="117"/>
        <v>Odd</v>
      </c>
      <c r="B2505" s="9">
        <v>2503</v>
      </c>
      <c r="C2505" s="43">
        <f>'Week 20'!$H$2</f>
        <v>42511</v>
      </c>
      <c r="D2505" s="44">
        <f>'Week 20'!$A$9</f>
        <v>6.2499999999999993E-2</v>
      </c>
      <c r="E2505" s="43">
        <f t="shared" si="118"/>
        <v>42511.020833333336</v>
      </c>
      <c r="F2505" s="44">
        <f t="shared" si="119"/>
        <v>42511.020833333336</v>
      </c>
      <c r="G2505" s="47" t="str">
        <f>'Week 20'!$H$9</f>
        <v>Fashion Exposed</v>
      </c>
      <c r="H2505" s="46" t="str">
        <f>VLOOKUP(G2505,'EPG Description Guide'!A:K,10,FALSE)</f>
        <v>Moda Expuesta</v>
      </c>
      <c r="I2505" s="46" t="str">
        <f>VLOOKUP(G2505,'EPG Description Guide'!A:K,11,FALSE)</f>
        <v>Lugares increíbles con las modelos más atractivas y fotógrafos, directamente desde las tentadoras y sensuales sesiones de fotos y desfiles.</v>
      </c>
    </row>
    <row r="2506" spans="1:9" ht="15" customHeight="1" x14ac:dyDescent="0.2">
      <c r="A2506" t="str">
        <f t="shared" si="117"/>
        <v>Even</v>
      </c>
      <c r="B2506" s="9">
        <v>2504</v>
      </c>
      <c r="C2506" s="43">
        <f>'Week 20'!$H$2</f>
        <v>42511</v>
      </c>
      <c r="D2506" s="44">
        <f>'Week 20'!$A$10</f>
        <v>7.2916666666666657E-2</v>
      </c>
      <c r="E2506" s="43">
        <f t="shared" si="118"/>
        <v>42511.03125</v>
      </c>
      <c r="F2506" s="44">
        <f t="shared" si="119"/>
        <v>42511.03125</v>
      </c>
      <c r="G2506" s="47" t="str">
        <f>'Week 20'!$H$10</f>
        <v>Fashion Exposed</v>
      </c>
      <c r="H2506" s="46" t="str">
        <f>VLOOKUP(G2506,'EPG Description Guide'!A:K,10,FALSE)</f>
        <v>Moda Expuesta</v>
      </c>
      <c r="I2506" s="46" t="str">
        <f>VLOOKUP(G2506,'EPG Description Guide'!A:K,11,FALSE)</f>
        <v>Lugares increíbles con las modelos más atractivas y fotógrafos, directamente desde las tentadoras y sensuales sesiones de fotos y desfiles.</v>
      </c>
    </row>
    <row r="2507" spans="1:9" ht="15" customHeight="1" x14ac:dyDescent="0.2">
      <c r="A2507" t="str">
        <f t="shared" si="117"/>
        <v>Odd</v>
      </c>
      <c r="B2507" s="9">
        <v>2505</v>
      </c>
      <c r="C2507" s="43">
        <f>'Week 20'!$H$2</f>
        <v>42511</v>
      </c>
      <c r="D2507" s="44">
        <f>'Week 20'!$A$11</f>
        <v>8.3333333333333329E-2</v>
      </c>
      <c r="E2507" s="43">
        <f t="shared" si="118"/>
        <v>42511.041666666672</v>
      </c>
      <c r="F2507" s="44">
        <f t="shared" si="119"/>
        <v>42511.041666666672</v>
      </c>
      <c r="G2507" s="47" t="str">
        <f>'Week 20'!$H$11</f>
        <v>Fashion Exposed</v>
      </c>
      <c r="H2507" s="46" t="str">
        <f>VLOOKUP(G2507,'EPG Description Guide'!A:K,10,FALSE)</f>
        <v>Moda Expuesta</v>
      </c>
      <c r="I2507" s="46" t="str">
        <f>VLOOKUP(G2507,'EPG Description Guide'!A:K,11,FALSE)</f>
        <v>Lugares increíbles con las modelos más atractivas y fotógrafos, directamente desde las tentadoras y sensuales sesiones de fotos y desfiles.</v>
      </c>
    </row>
    <row r="2508" spans="1:9" ht="15" customHeight="1" x14ac:dyDescent="0.2">
      <c r="A2508" t="str">
        <f t="shared" si="117"/>
        <v>Even</v>
      </c>
      <c r="B2508" s="9">
        <v>2506</v>
      </c>
      <c r="C2508" s="43">
        <f>'Week 20'!$H$2</f>
        <v>42511</v>
      </c>
      <c r="D2508" s="44">
        <f>'Week 20'!$A$12</f>
        <v>9.375E-2</v>
      </c>
      <c r="E2508" s="43">
        <f t="shared" si="118"/>
        <v>42511.052083333336</v>
      </c>
      <c r="F2508" s="44">
        <f t="shared" si="119"/>
        <v>42511.052083333336</v>
      </c>
      <c r="G2508" s="47" t="str">
        <f>'Week 20'!$H$12</f>
        <v>Fashion Exposed</v>
      </c>
      <c r="H2508" s="46" t="str">
        <f>VLOOKUP(G2508,'EPG Description Guide'!A:K,10,FALSE)</f>
        <v>Moda Expuesta</v>
      </c>
      <c r="I2508" s="46" t="str">
        <f>VLOOKUP(G2508,'EPG Description Guide'!A:K,11,FALSE)</f>
        <v>Lugares increíbles con las modelos más atractivas y fotógrafos, directamente desde las tentadoras y sensuales sesiones de fotos y desfiles.</v>
      </c>
    </row>
    <row r="2509" spans="1:9" ht="15" customHeight="1" x14ac:dyDescent="0.2">
      <c r="A2509" t="str">
        <f t="shared" si="117"/>
        <v>Odd</v>
      </c>
      <c r="B2509" s="9">
        <v>2507</v>
      </c>
      <c r="C2509" s="43">
        <f>'Week 20'!$H$2</f>
        <v>42511</v>
      </c>
      <c r="D2509" s="44">
        <f>'Week 20'!$A$13</f>
        <v>0.10416666666666667</v>
      </c>
      <c r="E2509" s="43">
        <f t="shared" si="118"/>
        <v>42511.0625</v>
      </c>
      <c r="F2509" s="44">
        <f t="shared" si="119"/>
        <v>42511.0625</v>
      </c>
      <c r="G2509" s="47" t="str">
        <f>'Week 20'!$H$13</f>
        <v>From the Runway</v>
      </c>
      <c r="H2509" s="46" t="str">
        <f>VLOOKUP(G2509,'EPG Description Guide'!A:K,10,FALSE)</f>
        <v>De la Pasarela</v>
      </c>
      <c r="I2509" s="46" t="str">
        <f>VLOOKUP(G2509,'EPG Description Guide'!A:K,11,FALSE)</f>
        <v>Mantente al día de las últimas tendencias y estilos directamente desde la pasarela de las capitales de la moda del mundo.</v>
      </c>
    </row>
    <row r="2510" spans="1:9" ht="15" customHeight="1" x14ac:dyDescent="0.2">
      <c r="A2510" t="str">
        <f t="shared" si="117"/>
        <v>Even</v>
      </c>
      <c r="B2510" s="9">
        <v>2508</v>
      </c>
      <c r="C2510" s="43">
        <f>'Week 20'!$H$2</f>
        <v>42511</v>
      </c>
      <c r="D2510" s="44">
        <f>'Week 20'!$A$14</f>
        <v>0.11458333333333334</v>
      </c>
      <c r="E2510" s="43">
        <f t="shared" si="118"/>
        <v>42511.072916666672</v>
      </c>
      <c r="F2510" s="44">
        <f t="shared" si="119"/>
        <v>42511.072916666672</v>
      </c>
      <c r="G2510" s="47" t="str">
        <f>'Week 20'!$H$14</f>
        <v>From the Runway</v>
      </c>
      <c r="H2510" s="46" t="str">
        <f>VLOOKUP(G2510,'EPG Description Guide'!A:K,10,FALSE)</f>
        <v>De la Pasarela</v>
      </c>
      <c r="I2510" s="46" t="str">
        <f>VLOOKUP(G2510,'EPG Description Guide'!A:K,11,FALSE)</f>
        <v>Mantente al día de las últimas tendencias y estilos directamente desde la pasarela de las capitales de la moda del mundo.</v>
      </c>
    </row>
    <row r="2511" spans="1:9" ht="15" customHeight="1" x14ac:dyDescent="0.2">
      <c r="A2511" t="str">
        <f t="shared" si="117"/>
        <v>Odd</v>
      </c>
      <c r="B2511" s="9">
        <v>2509</v>
      </c>
      <c r="C2511" s="43">
        <f>'Week 20'!$H$2</f>
        <v>42511</v>
      </c>
      <c r="D2511" s="44">
        <f>'Week 20'!$A$15</f>
        <v>0.125</v>
      </c>
      <c r="E2511" s="43">
        <f t="shared" si="118"/>
        <v>42511.083333333336</v>
      </c>
      <c r="F2511" s="44">
        <f t="shared" si="119"/>
        <v>42511.083333333336</v>
      </c>
      <c r="G2511" s="47" t="str">
        <f>'Week 20'!$H$15</f>
        <v>Luxurious Fashion</v>
      </c>
      <c r="H2511" s="46" t="str">
        <f>VLOOKUP(G2511,'EPG Description Guide'!A:K,10,FALSE)</f>
        <v>Moda de Lujo</v>
      </c>
      <c r="I2511" s="46" t="str">
        <f>VLOOKUP(G2511,'EPG Description Guide'!A:K,11,FALSE)</f>
        <v>Una característica centra en la belleza de la extravagancia y todas las cosas finas, mostrando lo mejor de la ropa de marca y todo tipo de accesorios de diseño, bolsos, zapatos y mucho más.</v>
      </c>
    </row>
    <row r="2512" spans="1:9" ht="15" customHeight="1" x14ac:dyDescent="0.2">
      <c r="A2512" t="str">
        <f t="shared" si="117"/>
        <v>Even</v>
      </c>
      <c r="B2512" s="9">
        <v>2510</v>
      </c>
      <c r="C2512" s="43">
        <f>'Week 20'!$H$2</f>
        <v>42511</v>
      </c>
      <c r="D2512" s="44">
        <f>'Week 20'!$A$16</f>
        <v>0.13541666666666666</v>
      </c>
      <c r="E2512" s="43">
        <f t="shared" si="118"/>
        <v>42511.09375</v>
      </c>
      <c r="F2512" s="44">
        <f t="shared" si="119"/>
        <v>42511.09375</v>
      </c>
      <c r="G2512" s="47" t="str">
        <f>'Week 20'!$H$16</f>
        <v>Luxurious Fashion</v>
      </c>
      <c r="H2512" s="46" t="str">
        <f>VLOOKUP(G2512,'EPG Description Guide'!A:K,10,FALSE)</f>
        <v>Moda de Lujo</v>
      </c>
      <c r="I2512" s="46" t="str">
        <f>VLOOKUP(G2512,'EPG Description Guide'!A:K,11,FALSE)</f>
        <v>Una característica centra en la belleza de la extravagancia y todas las cosas finas, mostrando lo mejor de la ropa de marca y todo tipo de accesorios de diseño, bolsos, zapatos y mucho más.</v>
      </c>
    </row>
    <row r="2513" spans="1:9" ht="15" customHeight="1" x14ac:dyDescent="0.2">
      <c r="A2513" t="str">
        <f t="shared" si="117"/>
        <v>Odd</v>
      </c>
      <c r="B2513" s="9">
        <v>2511</v>
      </c>
      <c r="C2513" s="43">
        <f>'Week 20'!$H$2</f>
        <v>42511</v>
      </c>
      <c r="D2513" s="44">
        <f>'Week 20'!$A$17</f>
        <v>0.14583333333333331</v>
      </c>
      <c r="E2513" s="43">
        <f t="shared" si="118"/>
        <v>42511.104166666672</v>
      </c>
      <c r="F2513" s="44">
        <f t="shared" si="119"/>
        <v>42511.104166666672</v>
      </c>
      <c r="G2513" s="47" t="str">
        <f>'Week 20'!$H$17</f>
        <v>Fashion Exposed</v>
      </c>
      <c r="H2513" s="46" t="str">
        <f>VLOOKUP(G2513,'EPG Description Guide'!A:K,10,FALSE)</f>
        <v>Moda Expuesta</v>
      </c>
      <c r="I2513" s="46" t="str">
        <f>VLOOKUP(G2513,'EPG Description Guide'!A:K,11,FALSE)</f>
        <v>Lugares increíbles con las modelos más atractivas y fotógrafos, directamente desde las tentadoras y sensuales sesiones de fotos y desfiles.</v>
      </c>
    </row>
    <row r="2514" spans="1:9" ht="15" customHeight="1" x14ac:dyDescent="0.2">
      <c r="A2514" t="str">
        <f t="shared" si="117"/>
        <v>Even</v>
      </c>
      <c r="B2514" s="9">
        <v>2512</v>
      </c>
      <c r="C2514" s="43">
        <f>'Week 20'!$H$2</f>
        <v>42511</v>
      </c>
      <c r="D2514" s="44">
        <f>'Week 20'!$A$18</f>
        <v>0.15624999999999997</v>
      </c>
      <c r="E2514" s="43">
        <f t="shared" si="118"/>
        <v>42511.114583333336</v>
      </c>
      <c r="F2514" s="44">
        <f t="shared" si="119"/>
        <v>42511.114583333336</v>
      </c>
      <c r="G2514" s="47" t="str">
        <f>'Week 20'!$H$18</f>
        <v>Fashion Exposed</v>
      </c>
      <c r="H2514" s="46" t="str">
        <f>VLOOKUP(G2514,'EPG Description Guide'!A:K,10,FALSE)</f>
        <v>Moda Expuesta</v>
      </c>
      <c r="I2514" s="46" t="str">
        <f>VLOOKUP(G2514,'EPG Description Guide'!A:K,11,FALSE)</f>
        <v>Lugares increíbles con las modelos más atractivas y fotógrafos, directamente desde las tentadoras y sensuales sesiones de fotos y desfiles.</v>
      </c>
    </row>
    <row r="2515" spans="1:9" ht="15" customHeight="1" x14ac:dyDescent="0.2">
      <c r="A2515" t="str">
        <f t="shared" si="117"/>
        <v>Odd</v>
      </c>
      <c r="B2515" s="9">
        <v>2513</v>
      </c>
      <c r="C2515" s="43">
        <f>'Week 20'!$H$2</f>
        <v>42511</v>
      </c>
      <c r="D2515" s="44">
        <f>'Week 20'!$A$19</f>
        <v>0.16666666666666663</v>
      </c>
      <c r="E2515" s="43">
        <f t="shared" si="118"/>
        <v>42511.125</v>
      </c>
      <c r="F2515" s="44">
        <f t="shared" si="119"/>
        <v>42511.125</v>
      </c>
      <c r="G2515" s="47" t="str">
        <f>'Week 20'!$H$19</f>
        <v>From the Runway</v>
      </c>
      <c r="H2515" s="46" t="str">
        <f>VLOOKUP(G2515,'EPG Description Guide'!A:K,10,FALSE)</f>
        <v>De la Pasarela</v>
      </c>
      <c r="I2515" s="46" t="str">
        <f>VLOOKUP(G2515,'EPG Description Guide'!A:K,11,FALSE)</f>
        <v>Mantente al día de las últimas tendencias y estilos directamente desde la pasarela de las capitales de la moda del mundo.</v>
      </c>
    </row>
    <row r="2516" spans="1:9" ht="15" customHeight="1" x14ac:dyDescent="0.2">
      <c r="A2516" t="str">
        <f t="shared" si="117"/>
        <v>Even</v>
      </c>
      <c r="B2516" s="9">
        <v>2514</v>
      </c>
      <c r="C2516" s="43">
        <f>'Week 20'!$H$2</f>
        <v>42511</v>
      </c>
      <c r="D2516" s="44">
        <f>'Week 20'!$A$20</f>
        <v>0.17708333333333329</v>
      </c>
      <c r="E2516" s="43">
        <f t="shared" si="118"/>
        <v>42511.135416666672</v>
      </c>
      <c r="F2516" s="44">
        <f t="shared" si="119"/>
        <v>42511.135416666672</v>
      </c>
      <c r="G2516" s="47" t="str">
        <f>'Week 20'!$H$20</f>
        <v>From the Runway</v>
      </c>
      <c r="H2516" s="46" t="str">
        <f>VLOOKUP(G2516,'EPG Description Guide'!A:K,10,FALSE)</f>
        <v>De la Pasarela</v>
      </c>
      <c r="I2516" s="46" t="str">
        <f>VLOOKUP(G2516,'EPG Description Guide'!A:K,11,FALSE)</f>
        <v>Mantente al día de las últimas tendencias y estilos directamente desde la pasarela de las capitales de la moda del mundo.</v>
      </c>
    </row>
    <row r="2517" spans="1:9" ht="15" customHeight="1" x14ac:dyDescent="0.2">
      <c r="A2517" t="str">
        <f t="shared" si="117"/>
        <v>Odd</v>
      </c>
      <c r="B2517" s="9">
        <v>2515</v>
      </c>
      <c r="C2517" s="43">
        <f>'Week 20'!$H$2</f>
        <v>42511</v>
      </c>
      <c r="D2517" s="44">
        <f>'Week 20'!$A$21</f>
        <v>0.18749999999999994</v>
      </c>
      <c r="E2517" s="43">
        <f t="shared" si="118"/>
        <v>42511.145833333336</v>
      </c>
      <c r="F2517" s="44">
        <f t="shared" si="119"/>
        <v>42511.145833333336</v>
      </c>
      <c r="G2517" s="47" t="str">
        <f>'Week 20'!$H$21</f>
        <v>Fashion Exposed</v>
      </c>
      <c r="H2517" s="46" t="str">
        <f>VLOOKUP(G2517,'EPG Description Guide'!A:K,10,FALSE)</f>
        <v>Moda Expuesta</v>
      </c>
      <c r="I2517" s="46" t="str">
        <f>VLOOKUP(G2517,'EPG Description Guide'!A:K,11,FALSE)</f>
        <v>Lugares increíbles con las modelos más atractivas y fotógrafos, directamente desde las tentadoras y sensuales sesiones de fotos y desfiles.</v>
      </c>
    </row>
    <row r="2518" spans="1:9" ht="15" customHeight="1" x14ac:dyDescent="0.2">
      <c r="A2518" t="str">
        <f t="shared" si="117"/>
        <v>Even</v>
      </c>
      <c r="B2518" s="9">
        <v>2516</v>
      </c>
      <c r="C2518" s="43">
        <f>'Week 20'!$H$2</f>
        <v>42511</v>
      </c>
      <c r="D2518" s="44">
        <f>'Week 20'!$A$22</f>
        <v>0.1979166666666666</v>
      </c>
      <c r="E2518" s="43">
        <f t="shared" si="118"/>
        <v>42511.15625</v>
      </c>
      <c r="F2518" s="44">
        <f t="shared" si="119"/>
        <v>42511.15625</v>
      </c>
      <c r="G2518" s="47" t="str">
        <f>'Week 20'!$H$22</f>
        <v>Fashion Exposed</v>
      </c>
      <c r="H2518" s="46" t="str">
        <f>VLOOKUP(G2518,'EPG Description Guide'!A:K,10,FALSE)</f>
        <v>Moda Expuesta</v>
      </c>
      <c r="I2518" s="46" t="str">
        <f>VLOOKUP(G2518,'EPG Description Guide'!A:K,11,FALSE)</f>
        <v>Lugares increíbles con las modelos más atractivas y fotógrafos, directamente desde las tentadoras y sensuales sesiones de fotos y desfiles.</v>
      </c>
    </row>
    <row r="2519" spans="1:9" ht="15" customHeight="1" x14ac:dyDescent="0.2">
      <c r="A2519" t="str">
        <f t="shared" si="117"/>
        <v>Odd</v>
      </c>
      <c r="B2519" s="9">
        <v>2517</v>
      </c>
      <c r="C2519" s="43">
        <f>'Week 20'!$H$2</f>
        <v>42511</v>
      </c>
      <c r="D2519" s="44">
        <f>'Week 20'!$A$23</f>
        <v>0.20833333333333326</v>
      </c>
      <c r="E2519" s="43">
        <f t="shared" si="118"/>
        <v>42511.166666666672</v>
      </c>
      <c r="F2519" s="44">
        <f t="shared" si="119"/>
        <v>42511.166666666672</v>
      </c>
      <c r="G2519" s="47" t="str">
        <f>'Week 20'!$H$23</f>
        <v>From the Runway</v>
      </c>
      <c r="H2519" s="46" t="str">
        <f>VLOOKUP(G2519,'EPG Description Guide'!A:K,10,FALSE)</f>
        <v>De la Pasarela</v>
      </c>
      <c r="I2519" s="46" t="str">
        <f>VLOOKUP(G2519,'EPG Description Guide'!A:K,11,FALSE)</f>
        <v>Mantente al día de las últimas tendencias y estilos directamente desde la pasarela de las capitales de la moda del mundo.</v>
      </c>
    </row>
    <row r="2520" spans="1:9" ht="15" customHeight="1" x14ac:dyDescent="0.2">
      <c r="A2520" t="str">
        <f t="shared" si="117"/>
        <v>Even</v>
      </c>
      <c r="B2520" s="9">
        <v>2518</v>
      </c>
      <c r="C2520" s="43">
        <f>'Week 20'!$H$2</f>
        <v>42511</v>
      </c>
      <c r="D2520" s="44">
        <f>'Week 20'!$A$24</f>
        <v>0.21874999999999992</v>
      </c>
      <c r="E2520" s="43">
        <f t="shared" si="118"/>
        <v>42511.177083333336</v>
      </c>
      <c r="F2520" s="44">
        <f t="shared" si="119"/>
        <v>42511.177083333336</v>
      </c>
      <c r="G2520" s="47" t="str">
        <f>'Week 20'!$H$24</f>
        <v>From the Runway</v>
      </c>
      <c r="H2520" s="46" t="str">
        <f>VLOOKUP(G2520,'EPG Description Guide'!A:K,10,FALSE)</f>
        <v>De la Pasarela</v>
      </c>
      <c r="I2520" s="46" t="str">
        <f>VLOOKUP(G2520,'EPG Description Guide'!A:K,11,FALSE)</f>
        <v>Mantente al día de las últimas tendencias y estilos directamente desde la pasarela de las capitales de la moda del mundo.</v>
      </c>
    </row>
    <row r="2521" spans="1:9" ht="15" customHeight="1" x14ac:dyDescent="0.2">
      <c r="A2521" t="str">
        <f t="shared" si="117"/>
        <v>Odd</v>
      </c>
      <c r="B2521" s="9">
        <v>2519</v>
      </c>
      <c r="C2521" s="43">
        <f>'Week 20'!$H$2</f>
        <v>42511</v>
      </c>
      <c r="D2521" s="44">
        <f>'Week 20'!$A$25</f>
        <v>0.22916666666666657</v>
      </c>
      <c r="E2521" s="43">
        <f t="shared" si="118"/>
        <v>42511.1875</v>
      </c>
      <c r="F2521" s="44">
        <f t="shared" si="119"/>
        <v>42511.1875</v>
      </c>
      <c r="G2521" s="47" t="str">
        <f>'Week 20'!$H$25</f>
        <v>From the Runway</v>
      </c>
      <c r="H2521" s="46" t="str">
        <f>VLOOKUP(G2521,'EPG Description Guide'!A:K,10,FALSE)</f>
        <v>De la Pasarela</v>
      </c>
      <c r="I2521" s="46" t="str">
        <f>VLOOKUP(G2521,'EPG Description Guide'!A:K,11,FALSE)</f>
        <v>Mantente al día de las últimas tendencias y estilos directamente desde la pasarela de las capitales de la moda del mundo.</v>
      </c>
    </row>
    <row r="2522" spans="1:9" ht="15" customHeight="1" x14ac:dyDescent="0.2">
      <c r="A2522" t="str">
        <f t="shared" si="117"/>
        <v>Even</v>
      </c>
      <c r="B2522" s="9">
        <v>2520</v>
      </c>
      <c r="C2522" s="43">
        <f>'Week 20'!$H$2</f>
        <v>42511</v>
      </c>
      <c r="D2522" s="44">
        <f>'Week 20'!$A$26</f>
        <v>0.23958333333333323</v>
      </c>
      <c r="E2522" s="43">
        <f t="shared" si="118"/>
        <v>42511.197916666672</v>
      </c>
      <c r="F2522" s="44">
        <f t="shared" si="119"/>
        <v>42511.197916666672</v>
      </c>
      <c r="G2522" s="47" t="str">
        <f>'Week 20'!$H$26</f>
        <v>From the Runway</v>
      </c>
      <c r="H2522" s="46" t="str">
        <f>VLOOKUP(G2522,'EPG Description Guide'!A:K,10,FALSE)</f>
        <v>De la Pasarela</v>
      </c>
      <c r="I2522" s="46" t="str">
        <f>VLOOKUP(G2522,'EPG Description Guide'!A:K,11,FALSE)</f>
        <v>Mantente al día de las últimas tendencias y estilos directamente desde la pasarela de las capitales de la moda del mundo.</v>
      </c>
    </row>
    <row r="2523" spans="1:9" ht="15" customHeight="1" x14ac:dyDescent="0.2">
      <c r="A2523" t="str">
        <f t="shared" si="117"/>
        <v>Odd</v>
      </c>
      <c r="B2523" s="9">
        <v>2521</v>
      </c>
      <c r="C2523" s="43">
        <f>'Week 20'!$H$2</f>
        <v>42511</v>
      </c>
      <c r="D2523" s="44">
        <f>'Week 20'!$A$27</f>
        <v>0.24999999999999989</v>
      </c>
      <c r="E2523" s="43">
        <f t="shared" si="118"/>
        <v>42511.208333333336</v>
      </c>
      <c r="F2523" s="44">
        <f t="shared" si="119"/>
        <v>42511.208333333336</v>
      </c>
      <c r="G2523" s="47" t="str">
        <f>'Week 20'!$H$27</f>
        <v>Photographers</v>
      </c>
      <c r="H2523" s="46" t="str">
        <f>VLOOKUP(G2523,'EPG Description Guide'!A:K,10,FALSE)</f>
        <v>Fotógrafos</v>
      </c>
      <c r="I2523" s="46" t="str">
        <f>VLOOKUP(G2523,'EPG Description Guide'!A:K,11,FALSE)</f>
        <v>Observa a las modelos y sus sesiones de fotos desde el punto de vista de un fotógrafo y descubre qué se necesita para conseguir la mejor fotografía.</v>
      </c>
    </row>
    <row r="2524" spans="1:9" ht="15" customHeight="1" x14ac:dyDescent="0.2">
      <c r="A2524" t="str">
        <f t="shared" si="117"/>
        <v>Even</v>
      </c>
      <c r="B2524" s="9">
        <v>2522</v>
      </c>
      <c r="C2524" s="43">
        <f>'Week 20'!$H$2</f>
        <v>42511</v>
      </c>
      <c r="D2524" s="44">
        <f>'Week 20'!$A$28</f>
        <v>0.26041666666666657</v>
      </c>
      <c r="E2524" s="43">
        <f t="shared" si="118"/>
        <v>42511.21875</v>
      </c>
      <c r="F2524" s="44">
        <f t="shared" si="119"/>
        <v>42511.21875</v>
      </c>
      <c r="G2524" s="47" t="str">
        <f>'Week 20'!$H$28</f>
        <v>Photographers</v>
      </c>
      <c r="H2524" s="46" t="str">
        <f>VLOOKUP(G2524,'EPG Description Guide'!A:K,10,FALSE)</f>
        <v>Fotógrafos</v>
      </c>
      <c r="I2524" s="46" t="str">
        <f>VLOOKUP(G2524,'EPG Description Guide'!A:K,11,FALSE)</f>
        <v>Observa a las modelos y sus sesiones de fotos desde el punto de vista de un fotógrafo y descubre qué se necesita para conseguir la mejor fotografía.</v>
      </c>
    </row>
    <row r="2525" spans="1:9" ht="15" customHeight="1" x14ac:dyDescent="0.2">
      <c r="A2525" t="str">
        <f t="shared" si="117"/>
        <v>Odd</v>
      </c>
      <c r="B2525" s="9">
        <v>2523</v>
      </c>
      <c r="C2525" s="43">
        <f>'Week 20'!$H$2</f>
        <v>42511</v>
      </c>
      <c r="D2525" s="44">
        <f>'Week 20'!$A$29</f>
        <v>0.27083333333333326</v>
      </c>
      <c r="E2525" s="43">
        <f t="shared" si="118"/>
        <v>42511.229166666672</v>
      </c>
      <c r="F2525" s="44">
        <f t="shared" si="119"/>
        <v>42511.229166666672</v>
      </c>
      <c r="G2525" s="47" t="str">
        <f>'Week 20'!$H$29</f>
        <v>Invitation Only</v>
      </c>
      <c r="H2525" s="46" t="str">
        <f>VLOOKUP(G2525,'EPG Description Guide'!A:K,10,FALSE)</f>
        <v>Solo con Invitación</v>
      </c>
      <c r="I2525" s="46" t="str">
        <f>VLOOKUP(G2525,'EPG Description Guide'!A:K,11,FALSE)</f>
        <v>Desde el comienzo de las fiestas hasta los after, consigue acceso exclusivo a los eventos más glamourosos de todo el mundo.</v>
      </c>
    </row>
    <row r="2526" spans="1:9" ht="15" customHeight="1" x14ac:dyDescent="0.2">
      <c r="A2526" t="str">
        <f t="shared" si="117"/>
        <v>Even</v>
      </c>
      <c r="B2526" s="9">
        <v>2524</v>
      </c>
      <c r="C2526" s="43">
        <f>'Week 20'!$H$2</f>
        <v>42511</v>
      </c>
      <c r="D2526" s="44">
        <f>'Week 20'!$A$30</f>
        <v>0.28124999999999994</v>
      </c>
      <c r="E2526" s="43">
        <f t="shared" si="118"/>
        <v>42511.239583333336</v>
      </c>
      <c r="F2526" s="44">
        <f t="shared" si="119"/>
        <v>42511.239583333336</v>
      </c>
      <c r="G2526" s="47" t="str">
        <f>'Week 20'!$H$30</f>
        <v>Invitation Only</v>
      </c>
      <c r="H2526" s="46" t="str">
        <f>VLOOKUP(G2526,'EPG Description Guide'!A:K,10,FALSE)</f>
        <v>Solo con Invitación</v>
      </c>
      <c r="I2526" s="46" t="str">
        <f>VLOOKUP(G2526,'EPG Description Guide'!A:K,11,FALSE)</f>
        <v>Desde el comienzo de las fiestas hasta los after, consigue acceso exclusivo a los eventos más glamourosos de todo el mundo.</v>
      </c>
    </row>
    <row r="2527" spans="1:9" ht="15" customHeight="1" x14ac:dyDescent="0.2">
      <c r="A2527" t="str">
        <f t="shared" si="117"/>
        <v>Odd</v>
      </c>
      <c r="B2527" s="9">
        <v>2525</v>
      </c>
      <c r="C2527" s="43">
        <f>'Week 20'!$H$2</f>
        <v>42511</v>
      </c>
      <c r="D2527" s="44">
        <f>'Week 20'!$A$31</f>
        <v>0.29166666666666663</v>
      </c>
      <c r="E2527" s="43">
        <f t="shared" si="118"/>
        <v>42511.25</v>
      </c>
      <c r="F2527" s="44">
        <f t="shared" si="119"/>
        <v>42511.25</v>
      </c>
      <c r="G2527" s="47" t="str">
        <f>'Week 20'!$H$31</f>
        <v>Luxurious Fashion</v>
      </c>
      <c r="H2527" s="46" t="str">
        <f>VLOOKUP(G2527,'EPG Description Guide'!A:K,10,FALSE)</f>
        <v>Moda de Lujo</v>
      </c>
      <c r="I2527" s="46" t="str">
        <f>VLOOKUP(G2527,'EPG Description Guide'!A:K,11,FALSE)</f>
        <v>Una característica centra en la belleza de la extravagancia y todas las cosas finas, mostrando lo mejor de la ropa de marca y todo tipo de accesorios de diseño, bolsos, zapatos y mucho más.</v>
      </c>
    </row>
    <row r="2528" spans="1:9" ht="15" customHeight="1" x14ac:dyDescent="0.2">
      <c r="A2528" t="str">
        <f t="shared" si="117"/>
        <v>Even</v>
      </c>
      <c r="B2528" s="9">
        <v>2526</v>
      </c>
      <c r="C2528" s="43">
        <f>'Week 20'!$H$2</f>
        <v>42511</v>
      </c>
      <c r="D2528" s="44">
        <f>'Week 20'!$A$32</f>
        <v>0.30208333333333331</v>
      </c>
      <c r="E2528" s="43">
        <f t="shared" si="118"/>
        <v>42511.260416666672</v>
      </c>
      <c r="F2528" s="44">
        <f t="shared" si="119"/>
        <v>42511.260416666672</v>
      </c>
      <c r="G2528" s="47" t="str">
        <f>'Week 20'!$H$32</f>
        <v>Luxurious Fashion</v>
      </c>
      <c r="H2528" s="46" t="str">
        <f>VLOOKUP(G2528,'EPG Description Guide'!A:K,10,FALSE)</f>
        <v>Moda de Lujo</v>
      </c>
      <c r="I2528" s="46" t="str">
        <f>VLOOKUP(G2528,'EPG Description Guide'!A:K,11,FALSE)</f>
        <v>Una característica centra en la belleza de la extravagancia y todas las cosas finas, mostrando lo mejor de la ropa de marca y todo tipo de accesorios de diseño, bolsos, zapatos y mucho más.</v>
      </c>
    </row>
    <row r="2529" spans="1:9" ht="15" customHeight="1" x14ac:dyDescent="0.2">
      <c r="A2529" t="str">
        <f t="shared" si="117"/>
        <v>Odd</v>
      </c>
      <c r="B2529" s="9">
        <v>2527</v>
      </c>
      <c r="C2529" s="43">
        <f>'Week 20'!$H$2</f>
        <v>42511</v>
      </c>
      <c r="D2529" s="44">
        <f>'Week 20'!$A$33</f>
        <v>0.3125</v>
      </c>
      <c r="E2529" s="43">
        <f t="shared" si="118"/>
        <v>42511.270833333336</v>
      </c>
      <c r="F2529" s="44">
        <f t="shared" si="119"/>
        <v>42511.270833333336</v>
      </c>
      <c r="G2529" s="47" t="str">
        <f>'Week 20'!$H$33</f>
        <v>What's Haute</v>
      </c>
      <c r="H2529" s="46" t="str">
        <f>VLOOKUP(G2529,'EPG Description Guide'!A:K,10,FALSE)</f>
        <v>Alta Costura</v>
      </c>
      <c r="I2529" s="46" t="str">
        <f>VLOOKUP(G2529,'EPG Description Guide'!A:K,11,FALSE)</f>
        <v>La revista y guía definitiva de estilo de vida de lujo para la élite que disfruta de una vida glamourosa.</v>
      </c>
    </row>
    <row r="2530" spans="1:9" ht="15" customHeight="1" x14ac:dyDescent="0.2">
      <c r="A2530" t="str">
        <f t="shared" si="117"/>
        <v>Even</v>
      </c>
      <c r="B2530" s="9">
        <v>2528</v>
      </c>
      <c r="C2530" s="43">
        <f>'Week 20'!$H$2</f>
        <v>42511</v>
      </c>
      <c r="D2530" s="44">
        <f>'Week 20'!$A$34</f>
        <v>0.32291666666666669</v>
      </c>
      <c r="E2530" s="43">
        <f t="shared" si="118"/>
        <v>42511.28125</v>
      </c>
      <c r="F2530" s="44">
        <f t="shared" si="119"/>
        <v>42511.28125</v>
      </c>
      <c r="G2530" s="47" t="str">
        <f>'Week 20'!$H$34</f>
        <v>What's Haute</v>
      </c>
      <c r="H2530" s="46" t="str">
        <f>VLOOKUP(G2530,'EPG Description Guide'!A:K,10,FALSE)</f>
        <v>Alta Costura</v>
      </c>
      <c r="I2530" s="46" t="str">
        <f>VLOOKUP(G2530,'EPG Description Guide'!A:K,11,FALSE)</f>
        <v>La revista y guía definitiva de estilo de vida de lujo para la élite que disfruta de una vida glamourosa.</v>
      </c>
    </row>
    <row r="2531" spans="1:9" ht="15" customHeight="1" x14ac:dyDescent="0.2">
      <c r="A2531" t="str">
        <f t="shared" si="117"/>
        <v>Odd</v>
      </c>
      <c r="B2531" s="9">
        <v>2529</v>
      </c>
      <c r="C2531" s="43">
        <f>'Week 20'!$H$2</f>
        <v>42511</v>
      </c>
      <c r="D2531" s="44">
        <f>'Week 20'!$A$35</f>
        <v>0.33333333333333337</v>
      </c>
      <c r="E2531" s="43">
        <f t="shared" si="118"/>
        <v>42511.291666666672</v>
      </c>
      <c r="F2531" s="44">
        <f t="shared" si="119"/>
        <v>42511.291666666672</v>
      </c>
      <c r="G2531" s="47" t="str">
        <f>'Week 20'!$H$35</f>
        <v>Yoga Health &amp; Well Being Ep10</v>
      </c>
      <c r="H2531" s="46" t="str">
        <f>VLOOKUP(G2531,'EPG Description Guide'!A:K,10,FALSE)</f>
        <v>Yoga, Salud y Bienestar</v>
      </c>
      <c r="I2531" s="46" t="str">
        <f>VLOOKUP(G2531,'EPG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532" spans="1:9" ht="15" customHeight="1" x14ac:dyDescent="0.2">
      <c r="A2532" t="str">
        <f t="shared" si="117"/>
        <v>Even</v>
      </c>
      <c r="B2532" s="9">
        <v>2530</v>
      </c>
      <c r="C2532" s="43">
        <f>'Week 20'!$H$2</f>
        <v>42511</v>
      </c>
      <c r="D2532" s="44">
        <f>'Week 20'!$A$36</f>
        <v>0.34375000000000006</v>
      </c>
      <c r="E2532" s="43">
        <f t="shared" si="118"/>
        <v>42511.302083333336</v>
      </c>
      <c r="F2532" s="44">
        <f t="shared" si="119"/>
        <v>42511.302083333336</v>
      </c>
      <c r="G2532" s="47" t="str">
        <f>'Week 20'!$H$36</f>
        <v>Yoga Health &amp; Well Being Ep10</v>
      </c>
      <c r="H2532" s="46" t="str">
        <f>VLOOKUP(G2532,'EPG Description Guide'!A:K,10,FALSE)</f>
        <v>Yoga, Salud y Bienestar</v>
      </c>
      <c r="I2532" s="46" t="str">
        <f>VLOOKUP(G2532,'EPG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2533" spans="1:9" ht="15" customHeight="1" x14ac:dyDescent="0.2">
      <c r="A2533" t="str">
        <f t="shared" si="117"/>
        <v>Odd</v>
      </c>
      <c r="B2533" s="9">
        <v>2531</v>
      </c>
      <c r="C2533" s="43">
        <f>'Week 20'!$H$2</f>
        <v>42511</v>
      </c>
      <c r="D2533" s="44">
        <f>'Week 20'!$A$37</f>
        <v>0.35416666666666674</v>
      </c>
      <c r="E2533" s="43">
        <f t="shared" si="118"/>
        <v>42511.3125</v>
      </c>
      <c r="F2533" s="44">
        <f t="shared" si="119"/>
        <v>42511.3125</v>
      </c>
      <c r="G2533" s="47" t="str">
        <f>'Week 20'!$H$37</f>
        <v>Photographers</v>
      </c>
      <c r="H2533" s="46" t="str">
        <f>VLOOKUP(G2533,'EPG Description Guide'!A:K,10,FALSE)</f>
        <v>Fotógrafos</v>
      </c>
      <c r="I2533" s="46" t="str">
        <f>VLOOKUP(G2533,'EPG Description Guide'!A:K,11,FALSE)</f>
        <v>Observa a las modelos y sus sesiones de fotos desde el punto de vista de un fotógrafo y descubre qué se necesita para conseguir la mejor fotografía.</v>
      </c>
    </row>
    <row r="2534" spans="1:9" ht="15" customHeight="1" x14ac:dyDescent="0.2">
      <c r="A2534" t="str">
        <f t="shared" si="117"/>
        <v>Even</v>
      </c>
      <c r="B2534" s="9">
        <v>2532</v>
      </c>
      <c r="C2534" s="43">
        <f>'Week 20'!$H$2</f>
        <v>42511</v>
      </c>
      <c r="D2534" s="44">
        <f>'Week 20'!$A$38</f>
        <v>0.36458333333333343</v>
      </c>
      <c r="E2534" s="43">
        <f t="shared" si="118"/>
        <v>42511.322916666672</v>
      </c>
      <c r="F2534" s="44">
        <f t="shared" si="119"/>
        <v>42511.322916666672</v>
      </c>
      <c r="G2534" s="47" t="str">
        <f>'Week 20'!$H$38</f>
        <v>Photographers</v>
      </c>
      <c r="H2534" s="46" t="str">
        <f>VLOOKUP(G2534,'EPG Description Guide'!A:K,10,FALSE)</f>
        <v>Fotógrafos</v>
      </c>
      <c r="I2534" s="46" t="str">
        <f>VLOOKUP(G2534,'EPG Description Guide'!A:K,11,FALSE)</f>
        <v>Observa a las modelos y sus sesiones de fotos desde el punto de vista de un fotógrafo y descubre qué se necesita para conseguir la mejor fotografía.</v>
      </c>
    </row>
    <row r="2535" spans="1:9" ht="15" customHeight="1" x14ac:dyDescent="0.2">
      <c r="A2535" t="str">
        <f t="shared" si="117"/>
        <v>Odd</v>
      </c>
      <c r="B2535" s="9">
        <v>2533</v>
      </c>
      <c r="C2535" s="43">
        <f>'Week 20'!$H$2</f>
        <v>42511</v>
      </c>
      <c r="D2535" s="44">
        <f>'Week 20'!$A$39</f>
        <v>0.37500000000000011</v>
      </c>
      <c r="E2535" s="43">
        <f t="shared" si="118"/>
        <v>42511.333333333336</v>
      </c>
      <c r="F2535" s="44">
        <f t="shared" si="119"/>
        <v>42511.333333333336</v>
      </c>
      <c r="G2535" s="47" t="str">
        <f>'Week 20'!$H$39</f>
        <v>From the Runway</v>
      </c>
      <c r="H2535" s="46" t="str">
        <f>VLOOKUP(G2535,'EPG Description Guide'!A:K,10,FALSE)</f>
        <v>De la Pasarela</v>
      </c>
      <c r="I2535" s="46" t="str">
        <f>VLOOKUP(G2535,'EPG Description Guide'!A:K,11,FALSE)</f>
        <v>Mantente al día de las últimas tendencias y estilos directamente desde la pasarela de las capitales de la moda del mundo.</v>
      </c>
    </row>
    <row r="2536" spans="1:9" ht="15" customHeight="1" x14ac:dyDescent="0.2">
      <c r="A2536" t="str">
        <f t="shared" si="117"/>
        <v>Even</v>
      </c>
      <c r="B2536" s="9">
        <v>2534</v>
      </c>
      <c r="C2536" s="43">
        <f>'Week 20'!$H$2</f>
        <v>42511</v>
      </c>
      <c r="D2536" s="44">
        <f>'Week 20'!$A$40</f>
        <v>0.3854166666666668</v>
      </c>
      <c r="E2536" s="43">
        <f t="shared" si="118"/>
        <v>42511.34375</v>
      </c>
      <c r="F2536" s="44">
        <f t="shared" si="119"/>
        <v>42511.34375</v>
      </c>
      <c r="G2536" s="47" t="str">
        <f>'Week 20'!$H$40</f>
        <v>From the Runway</v>
      </c>
      <c r="H2536" s="46" t="str">
        <f>VLOOKUP(G2536,'EPG Description Guide'!A:K,10,FALSE)</f>
        <v>De la Pasarela</v>
      </c>
      <c r="I2536" s="46" t="str">
        <f>VLOOKUP(G2536,'EPG Description Guide'!A:K,11,FALSE)</f>
        <v>Mantente al día de las últimas tendencias y estilos directamente desde la pasarela de las capitales de la moda del mundo.</v>
      </c>
    </row>
    <row r="2537" spans="1:9" ht="15" customHeight="1" x14ac:dyDescent="0.2">
      <c r="A2537" t="str">
        <f t="shared" si="117"/>
        <v>Odd</v>
      </c>
      <c r="B2537" s="9">
        <v>2535</v>
      </c>
      <c r="C2537" s="43">
        <f>'Week 20'!$H$2</f>
        <v>42511</v>
      </c>
      <c r="D2537" s="44">
        <f>'Week 20'!$A$41</f>
        <v>0.39583333333333348</v>
      </c>
      <c r="E2537" s="43">
        <f t="shared" si="118"/>
        <v>42511.354166666672</v>
      </c>
      <c r="F2537" s="44">
        <f t="shared" si="119"/>
        <v>42511.354166666672</v>
      </c>
      <c r="G2537" s="47" t="str">
        <f>'Week 20'!$H$41</f>
        <v>Invitation Only</v>
      </c>
      <c r="H2537" s="46" t="str">
        <f>VLOOKUP(G2537,'EPG Description Guide'!A:K,10,FALSE)</f>
        <v>Solo con Invitación</v>
      </c>
      <c r="I2537" s="46" t="str">
        <f>VLOOKUP(G2537,'EPG Description Guide'!A:K,11,FALSE)</f>
        <v>Desde el comienzo de las fiestas hasta los after, consigue acceso exclusivo a los eventos más glamourosos de todo el mundo.</v>
      </c>
    </row>
    <row r="2538" spans="1:9" ht="15" customHeight="1" x14ac:dyDescent="0.2">
      <c r="A2538" t="str">
        <f t="shared" si="117"/>
        <v>Even</v>
      </c>
      <c r="B2538" s="9">
        <v>2536</v>
      </c>
      <c r="C2538" s="43">
        <f>'Week 20'!$H$2</f>
        <v>42511</v>
      </c>
      <c r="D2538" s="44">
        <f>'Week 20'!$A$42</f>
        <v>0.40625000000000017</v>
      </c>
      <c r="E2538" s="43">
        <f t="shared" si="118"/>
        <v>42511.364583333336</v>
      </c>
      <c r="F2538" s="44">
        <f t="shared" si="119"/>
        <v>42511.364583333336</v>
      </c>
      <c r="G2538" s="47" t="str">
        <f>'Week 20'!$H$42</f>
        <v>Invitation Only</v>
      </c>
      <c r="H2538" s="46" t="str">
        <f>VLOOKUP(G2538,'EPG Description Guide'!A:K,10,FALSE)</f>
        <v>Solo con Invitación</v>
      </c>
      <c r="I2538" s="46" t="str">
        <f>VLOOKUP(G2538,'EPG Description Guide'!A:K,11,FALSE)</f>
        <v>Desde el comienzo de las fiestas hasta los after, consigue acceso exclusivo a los eventos más glamourosos de todo el mundo.</v>
      </c>
    </row>
    <row r="2539" spans="1:9" ht="15" customHeight="1" x14ac:dyDescent="0.2">
      <c r="A2539" t="str">
        <f t="shared" si="117"/>
        <v>Odd</v>
      </c>
      <c r="B2539" s="9">
        <v>2537</v>
      </c>
      <c r="C2539" s="43">
        <f>'Week 20'!$H$2</f>
        <v>42511</v>
      </c>
      <c r="D2539" s="44">
        <f>'Week 20'!$A$43</f>
        <v>0.41666666666666685</v>
      </c>
      <c r="E2539" s="43">
        <f t="shared" si="118"/>
        <v>42511.375</v>
      </c>
      <c r="F2539" s="44">
        <f t="shared" si="119"/>
        <v>42511.375</v>
      </c>
      <c r="G2539" s="47" t="str">
        <f>'Week 20'!$H$43</f>
        <v>What's Haute</v>
      </c>
      <c r="H2539" s="46" t="str">
        <f>VLOOKUP(G2539,'EPG Description Guide'!A:K,10,FALSE)</f>
        <v>Alta Costura</v>
      </c>
      <c r="I2539" s="46" t="str">
        <f>VLOOKUP(G2539,'EPG Description Guide'!A:K,11,FALSE)</f>
        <v>La revista y guía definitiva de estilo de vida de lujo para la élite que disfruta de una vida glamourosa.</v>
      </c>
    </row>
    <row r="2540" spans="1:9" ht="15" customHeight="1" x14ac:dyDescent="0.2">
      <c r="A2540" t="str">
        <f t="shared" si="117"/>
        <v>Even</v>
      </c>
      <c r="B2540" s="9">
        <v>2538</v>
      </c>
      <c r="C2540" s="43">
        <f>'Week 20'!$H$2</f>
        <v>42511</v>
      </c>
      <c r="D2540" s="44">
        <f>'Week 20'!$A$44</f>
        <v>0.42708333333333354</v>
      </c>
      <c r="E2540" s="43">
        <f t="shared" si="118"/>
        <v>42511.385416666672</v>
      </c>
      <c r="F2540" s="44">
        <f t="shared" si="119"/>
        <v>42511.385416666672</v>
      </c>
      <c r="G2540" s="47" t="str">
        <f>'Week 20'!$H$44</f>
        <v>What's Haute</v>
      </c>
      <c r="H2540" s="46" t="str">
        <f>VLOOKUP(G2540,'EPG Description Guide'!A:K,10,FALSE)</f>
        <v>Alta Costura</v>
      </c>
      <c r="I2540" s="46" t="str">
        <f>VLOOKUP(G2540,'EPG Description Guide'!A:K,11,FALSE)</f>
        <v>La revista y guía definitiva de estilo de vida de lujo para la élite que disfruta de una vida glamourosa.</v>
      </c>
    </row>
    <row r="2541" spans="1:9" ht="15" customHeight="1" x14ac:dyDescent="0.2">
      <c r="A2541" t="str">
        <f t="shared" si="117"/>
        <v>Odd</v>
      </c>
      <c r="B2541" s="9">
        <v>2539</v>
      </c>
      <c r="C2541" s="43">
        <f>'Week 20'!$H$2</f>
        <v>42511</v>
      </c>
      <c r="D2541" s="44">
        <f>'Week 20'!$A$45</f>
        <v>0.43750000000000022</v>
      </c>
      <c r="E2541" s="43">
        <f t="shared" si="118"/>
        <v>42511.395833333336</v>
      </c>
      <c r="F2541" s="44">
        <f t="shared" si="119"/>
        <v>42511.395833333336</v>
      </c>
      <c r="G2541" s="47" t="str">
        <f>'Week 20'!$H$45</f>
        <v>Agencies Ep9</v>
      </c>
      <c r="H2541" s="46" t="str">
        <f>VLOOKUP(G2541,'EPG Description Guide'!A:K,10,FALSE)</f>
        <v>Agencias</v>
      </c>
      <c r="I2541" s="46" t="str">
        <f>VLOOKUP(G2541,'EPG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42" spans="1:9" ht="15" customHeight="1" x14ac:dyDescent="0.2">
      <c r="A2542" t="str">
        <f t="shared" si="117"/>
        <v>Even</v>
      </c>
      <c r="B2542" s="9">
        <v>2540</v>
      </c>
      <c r="C2542" s="43">
        <f>'Week 20'!$H$2</f>
        <v>42511</v>
      </c>
      <c r="D2542" s="44">
        <f>'Week 20'!$A$46</f>
        <v>0.44791666666666691</v>
      </c>
      <c r="E2542" s="43">
        <f t="shared" si="118"/>
        <v>42511.40625</v>
      </c>
      <c r="F2542" s="44">
        <f t="shared" si="119"/>
        <v>42511.40625</v>
      </c>
      <c r="G2542" s="47" t="str">
        <f>'Week 20'!$H$46</f>
        <v>Agencies Ep9</v>
      </c>
      <c r="H2542" s="46" t="str">
        <f>VLOOKUP(G2542,'EPG Description Guide'!A:K,10,FALSE)</f>
        <v>Agencias</v>
      </c>
      <c r="I2542" s="46" t="str">
        <f>VLOOKUP(G2542,'EPG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43" spans="1:9" ht="15" customHeight="1" x14ac:dyDescent="0.2">
      <c r="A2543" t="str">
        <f t="shared" si="117"/>
        <v>Odd</v>
      </c>
      <c r="B2543" s="9">
        <v>2541</v>
      </c>
      <c r="C2543" s="43">
        <f>'Week 20'!$H$2</f>
        <v>42511</v>
      </c>
      <c r="D2543" s="44">
        <f>'Week 20'!$A$47</f>
        <v>0.45833333333333359</v>
      </c>
      <c r="E2543" s="43">
        <f t="shared" si="118"/>
        <v>42511.416666666672</v>
      </c>
      <c r="F2543" s="44">
        <f t="shared" si="119"/>
        <v>42511.416666666672</v>
      </c>
      <c r="G2543" s="47" t="str">
        <f>'Week 20'!$H$47</f>
        <v>From the Runway</v>
      </c>
      <c r="H2543" s="46" t="str">
        <f>VLOOKUP(G2543,'EPG Description Guide'!A:K,10,FALSE)</f>
        <v>De la Pasarela</v>
      </c>
      <c r="I2543" s="46" t="str">
        <f>VLOOKUP(G2543,'EPG Description Guide'!A:K,11,FALSE)</f>
        <v>Mantente al día de las últimas tendencias y estilos directamente desde la pasarela de las capitales de la moda del mundo.</v>
      </c>
    </row>
    <row r="2544" spans="1:9" ht="15" customHeight="1" x14ac:dyDescent="0.2">
      <c r="A2544" t="str">
        <f t="shared" si="117"/>
        <v>Even</v>
      </c>
      <c r="B2544" s="9">
        <v>2542</v>
      </c>
      <c r="C2544" s="43">
        <f>'Week 20'!$H$2</f>
        <v>42511</v>
      </c>
      <c r="D2544" s="44">
        <f>'Week 20'!$A$48</f>
        <v>0.46875000000000028</v>
      </c>
      <c r="E2544" s="43">
        <f t="shared" si="118"/>
        <v>42511.427083333336</v>
      </c>
      <c r="F2544" s="44">
        <f t="shared" si="119"/>
        <v>42511.427083333336</v>
      </c>
      <c r="G2544" s="47" t="str">
        <f>'Week 20'!$H$48</f>
        <v>From the Runway</v>
      </c>
      <c r="H2544" s="46" t="str">
        <f>VLOOKUP(G2544,'EPG Description Guide'!A:K,10,FALSE)</f>
        <v>De la Pasarela</v>
      </c>
      <c r="I2544" s="46" t="str">
        <f>VLOOKUP(G2544,'EPG Description Guide'!A:K,11,FALSE)</f>
        <v>Mantente al día de las últimas tendencias y estilos directamente desde la pasarela de las capitales de la moda del mundo.</v>
      </c>
    </row>
    <row r="2545" spans="1:9" ht="15" customHeight="1" x14ac:dyDescent="0.2">
      <c r="A2545" t="str">
        <f t="shared" si="117"/>
        <v>Odd</v>
      </c>
      <c r="B2545" s="9">
        <v>2543</v>
      </c>
      <c r="C2545" s="43">
        <f>'Week 20'!$H$2</f>
        <v>42511</v>
      </c>
      <c r="D2545" s="44">
        <f>'Week 20'!$A$49</f>
        <v>0.47916666666666696</v>
      </c>
      <c r="E2545" s="43">
        <f t="shared" si="118"/>
        <v>42511.4375</v>
      </c>
      <c r="F2545" s="44">
        <f t="shared" si="119"/>
        <v>42511.4375</v>
      </c>
      <c r="G2545" s="47" t="str">
        <f>'Week 20'!$H$49</f>
        <v>One to Watch</v>
      </c>
      <c r="H2545" s="46" t="str">
        <f>VLOOKUP(G2545,'EPG Description Guide'!A:K,10,FALSE)</f>
        <v>Alguien a Seguir</v>
      </c>
      <c r="I2545" s="46" t="str">
        <f>VLOOKUP(G2545,'EPG Description Guide'!A:K,11,FALSE)</f>
        <v>Descubre las vidas reales y las carreras florecientes de las estrellas emergentes. Desde los pupilos del diseño, hasta las modelos más sensuales, los mejores estilistas y los talentosos maquilladores.</v>
      </c>
    </row>
    <row r="2546" spans="1:9" ht="15" customHeight="1" x14ac:dyDescent="0.2">
      <c r="A2546" t="str">
        <f t="shared" si="117"/>
        <v>Even</v>
      </c>
      <c r="B2546" s="9">
        <v>2544</v>
      </c>
      <c r="C2546" s="43">
        <f>'Week 20'!$H$2</f>
        <v>42511</v>
      </c>
      <c r="D2546" s="44">
        <f>'Week 20'!$A$50</f>
        <v>0.48958333333333365</v>
      </c>
      <c r="E2546" s="43">
        <f t="shared" si="118"/>
        <v>42511.447916666672</v>
      </c>
      <c r="F2546" s="44">
        <f t="shared" si="119"/>
        <v>42511.447916666672</v>
      </c>
      <c r="G2546" s="47" t="str">
        <f>'Week 20'!$H$50</f>
        <v>One to Watch</v>
      </c>
      <c r="H2546" s="46" t="str">
        <f>VLOOKUP(G2546,'EPG Description Guide'!A:K,10,FALSE)</f>
        <v>Alguien a Seguir</v>
      </c>
      <c r="I2546" s="46" t="str">
        <f>VLOOKUP(G2546,'EPG Description Guide'!A:K,11,FALSE)</f>
        <v>Descubre las vidas reales y las carreras florecientes de las estrellas emergentes. Desde los pupilos del diseño, hasta las modelos más sensuales, los mejores estilistas y los talentosos maquilladores.</v>
      </c>
    </row>
    <row r="2547" spans="1:9" ht="15" customHeight="1" x14ac:dyDescent="0.2">
      <c r="A2547" t="str">
        <f t="shared" si="117"/>
        <v>Odd</v>
      </c>
      <c r="B2547" s="9">
        <v>2545</v>
      </c>
      <c r="C2547" s="43">
        <f>'Week 20'!$H$2</f>
        <v>42511</v>
      </c>
      <c r="D2547" s="44">
        <f>'Week 20'!$A$51</f>
        <v>0.50000000000000033</v>
      </c>
      <c r="E2547" s="43">
        <f t="shared" si="118"/>
        <v>42511.458333333336</v>
      </c>
      <c r="F2547" s="44">
        <f t="shared" si="119"/>
        <v>42511.458333333336</v>
      </c>
      <c r="G2547" s="47" t="str">
        <f>'Week 20'!$H$51</f>
        <v>Luxurious Fashion</v>
      </c>
      <c r="H2547" s="46" t="str">
        <f>VLOOKUP(G2547,'EPG Description Guide'!A:K,10,FALSE)</f>
        <v>Moda de Lujo</v>
      </c>
      <c r="I2547" s="46" t="str">
        <f>VLOOKUP(G2547,'EPG Description Guide'!A:K,11,FALSE)</f>
        <v>Una característica centra en la belleza de la extravagancia y todas las cosas finas, mostrando lo mejor de la ropa de marca y todo tipo de accesorios de diseño, bolsos, zapatos y mucho más.</v>
      </c>
    </row>
    <row r="2548" spans="1:9" ht="15" customHeight="1" x14ac:dyDescent="0.2">
      <c r="A2548" t="str">
        <f t="shared" si="117"/>
        <v>Even</v>
      </c>
      <c r="B2548" s="9">
        <v>2546</v>
      </c>
      <c r="C2548" s="43">
        <f>'Week 20'!$H$2</f>
        <v>42511</v>
      </c>
      <c r="D2548" s="44">
        <f>'Week 20'!$A$52</f>
        <v>0.51041666666666696</v>
      </c>
      <c r="E2548" s="43">
        <f t="shared" si="118"/>
        <v>42511.46875</v>
      </c>
      <c r="F2548" s="44">
        <f t="shared" si="119"/>
        <v>42511.46875</v>
      </c>
      <c r="G2548" s="47" t="str">
        <f>'Week 20'!$H$52</f>
        <v>Luxurious Fashion</v>
      </c>
      <c r="H2548" s="46" t="str">
        <f>VLOOKUP(G2548,'EPG Description Guide'!A:K,10,FALSE)</f>
        <v>Moda de Lujo</v>
      </c>
      <c r="I2548" s="46" t="str">
        <f>VLOOKUP(G2548,'EPG Description Guide'!A:K,11,FALSE)</f>
        <v>Una característica centra en la belleza de la extravagancia y todas las cosas finas, mostrando lo mejor de la ropa de marca y todo tipo de accesorios de diseño, bolsos, zapatos y mucho más.</v>
      </c>
    </row>
    <row r="2549" spans="1:9" ht="15" customHeight="1" x14ac:dyDescent="0.2">
      <c r="A2549" t="str">
        <f t="shared" si="117"/>
        <v>Odd</v>
      </c>
      <c r="B2549" s="9">
        <v>2547</v>
      </c>
      <c r="C2549" s="43">
        <f>'Week 20'!$H$2</f>
        <v>42511</v>
      </c>
      <c r="D2549" s="44">
        <f>'Week 20'!$A$53</f>
        <v>0.52083333333333359</v>
      </c>
      <c r="E2549" s="43">
        <f t="shared" si="118"/>
        <v>42511.479166666672</v>
      </c>
      <c r="F2549" s="44">
        <f t="shared" si="119"/>
        <v>42511.479166666672</v>
      </c>
      <c r="G2549" s="47" t="str">
        <f>'Week 20'!$H$53</f>
        <v>Robo Girls Ep3</v>
      </c>
      <c r="H2549" s="46" t="str">
        <f>VLOOKUP(G2549,'EPG Description Guide'!A:K,10,FALSE)</f>
        <v>Robogirls</v>
      </c>
      <c r="I2549" s="46" t="str">
        <f>VLOOKUP(G2549,'EPG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550" spans="1:9" ht="15" customHeight="1" x14ac:dyDescent="0.2">
      <c r="A2550" t="str">
        <f t="shared" si="117"/>
        <v>Even</v>
      </c>
      <c r="B2550" s="9">
        <v>2548</v>
      </c>
      <c r="C2550" s="43">
        <f>'Week 20'!$H$2</f>
        <v>42511</v>
      </c>
      <c r="D2550" s="44">
        <f>'Week 20'!$A$54</f>
        <v>0.53125000000000022</v>
      </c>
      <c r="E2550" s="43">
        <f t="shared" si="118"/>
        <v>42511.489583333336</v>
      </c>
      <c r="F2550" s="44">
        <f t="shared" si="119"/>
        <v>42511.489583333336</v>
      </c>
      <c r="G2550" s="47" t="str">
        <f>'Week 20'!$H$54</f>
        <v>Robo Girls Ep3</v>
      </c>
      <c r="H2550" s="46" t="str">
        <f>VLOOKUP(G2550,'EPG Description Guide'!A:K,10,FALSE)</f>
        <v>Robogirls</v>
      </c>
      <c r="I2550" s="46" t="str">
        <f>VLOOKUP(G2550,'EPG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551" spans="1:9" ht="15" customHeight="1" x14ac:dyDescent="0.2">
      <c r="A2551" t="str">
        <f t="shared" si="117"/>
        <v>Odd</v>
      </c>
      <c r="B2551" s="9">
        <v>2549</v>
      </c>
      <c r="C2551" s="43">
        <f>'Week 20'!$H$2</f>
        <v>42511</v>
      </c>
      <c r="D2551" s="44">
        <f>'Week 20'!$A$55</f>
        <v>0.54166666666666685</v>
      </c>
      <c r="E2551" s="43">
        <f t="shared" si="118"/>
        <v>42511.5</v>
      </c>
      <c r="F2551" s="44">
        <f t="shared" si="119"/>
        <v>42511.5</v>
      </c>
      <c r="G2551" s="47" t="str">
        <f>'Week 20'!$H$55</f>
        <v>What's Haute</v>
      </c>
      <c r="H2551" s="46" t="str">
        <f>VLOOKUP(G2551,'EPG Description Guide'!A:K,10,FALSE)</f>
        <v>Alta Costura</v>
      </c>
      <c r="I2551" s="46" t="str">
        <f>VLOOKUP(G2551,'EPG Description Guide'!A:K,11,FALSE)</f>
        <v>La revista y guía definitiva de estilo de vida de lujo para la élite que disfruta de una vida glamourosa.</v>
      </c>
    </row>
    <row r="2552" spans="1:9" ht="15" customHeight="1" x14ac:dyDescent="0.2">
      <c r="A2552" t="str">
        <f t="shared" si="117"/>
        <v>Even</v>
      </c>
      <c r="B2552" s="9">
        <v>2550</v>
      </c>
      <c r="C2552" s="43">
        <f>'Week 20'!$H$2</f>
        <v>42511</v>
      </c>
      <c r="D2552" s="44">
        <f>'Week 20'!$A$56</f>
        <v>0.55208333333333348</v>
      </c>
      <c r="E2552" s="43">
        <f t="shared" si="118"/>
        <v>42511.510416666672</v>
      </c>
      <c r="F2552" s="44">
        <f t="shared" si="119"/>
        <v>42511.510416666672</v>
      </c>
      <c r="G2552" s="47" t="str">
        <f>'Week 20'!$H$56</f>
        <v>What's Haute</v>
      </c>
      <c r="H2552" s="46" t="str">
        <f>VLOOKUP(G2552,'EPG Description Guide'!A:K,10,FALSE)</f>
        <v>Alta Costura</v>
      </c>
      <c r="I2552" s="46" t="str">
        <f>VLOOKUP(G2552,'EPG Description Guide'!A:K,11,FALSE)</f>
        <v>La revista y guía definitiva de estilo de vida de lujo para la élite que disfruta de una vida glamourosa.</v>
      </c>
    </row>
    <row r="2553" spans="1:9" ht="15" customHeight="1" x14ac:dyDescent="0.2">
      <c r="A2553" t="str">
        <f t="shared" si="117"/>
        <v>Odd</v>
      </c>
      <c r="B2553" s="9">
        <v>2551</v>
      </c>
      <c r="C2553" s="43">
        <f>'Week 20'!$H$2</f>
        <v>42511</v>
      </c>
      <c r="D2553" s="44">
        <f>'Week 20'!$A$57</f>
        <v>0.56250000000000011</v>
      </c>
      <c r="E2553" s="43">
        <f t="shared" si="118"/>
        <v>42511.520833333336</v>
      </c>
      <c r="F2553" s="44">
        <f t="shared" si="119"/>
        <v>42511.520833333336</v>
      </c>
      <c r="G2553" s="47" t="str">
        <f>'Week 20'!$H$57</f>
        <v>Art &amp; Design Season 2 Ep1</v>
      </c>
      <c r="H2553" s="46" t="str">
        <f>VLOOKUP(G2553,'EPG Description Guide'!A:K,10,FALSE)</f>
        <v>Arte y Diseño</v>
      </c>
      <c r="I2553" s="46" t="str">
        <f>VLOOKUP(G2553,'EPG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554" spans="1:9" ht="15" customHeight="1" x14ac:dyDescent="0.2">
      <c r="A2554" t="str">
        <f t="shared" si="117"/>
        <v>Even</v>
      </c>
      <c r="B2554" s="9">
        <v>2552</v>
      </c>
      <c r="C2554" s="43">
        <f>'Week 20'!$H$2</f>
        <v>42511</v>
      </c>
      <c r="D2554" s="44">
        <f>'Week 20'!$A$58</f>
        <v>0.57291666666666674</v>
      </c>
      <c r="E2554" s="43">
        <f t="shared" si="118"/>
        <v>42511.53125</v>
      </c>
      <c r="F2554" s="44">
        <f t="shared" si="119"/>
        <v>42511.53125</v>
      </c>
      <c r="G2554" s="47" t="str">
        <f>'Week 20'!$H$58</f>
        <v>Art &amp; Design Season 2 Ep1</v>
      </c>
      <c r="H2554" s="46" t="str">
        <f>VLOOKUP(G2554,'EPG Description Guide'!A:K,10,FALSE)</f>
        <v>Arte y Diseño</v>
      </c>
      <c r="I2554" s="46" t="str">
        <f>VLOOKUP(G2554,'EPG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555" spans="1:9" ht="15" customHeight="1" x14ac:dyDescent="0.2">
      <c r="A2555" t="str">
        <f t="shared" si="117"/>
        <v>Odd</v>
      </c>
      <c r="B2555" s="9">
        <v>2553</v>
      </c>
      <c r="C2555" s="43">
        <f>'Week 20'!$H$2</f>
        <v>42511</v>
      </c>
      <c r="D2555" s="44">
        <f>'Week 20'!$A$59</f>
        <v>0.58333333333333337</v>
      </c>
      <c r="E2555" s="43">
        <f t="shared" si="118"/>
        <v>42511.541666666672</v>
      </c>
      <c r="F2555" s="44">
        <f t="shared" si="119"/>
        <v>42511.541666666672</v>
      </c>
      <c r="G2555" s="47" t="str">
        <f>'Week 20'!$H$59</f>
        <v>Agencies Ep9</v>
      </c>
      <c r="H2555" s="46" t="str">
        <f>VLOOKUP(G2555,'EPG Description Guide'!A:K,10,FALSE)</f>
        <v>Agencias</v>
      </c>
      <c r="I2555" s="46" t="str">
        <f>VLOOKUP(G2555,'EPG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56" spans="1:9" ht="15" customHeight="1" x14ac:dyDescent="0.2">
      <c r="A2556" t="str">
        <f t="shared" si="117"/>
        <v>Even</v>
      </c>
      <c r="B2556" s="9">
        <v>2554</v>
      </c>
      <c r="C2556" s="43">
        <f>'Week 20'!$H$2</f>
        <v>42511</v>
      </c>
      <c r="D2556" s="44">
        <f>'Week 20'!$A$60</f>
        <v>0.59375</v>
      </c>
      <c r="E2556" s="43">
        <f t="shared" si="118"/>
        <v>42511.552083333336</v>
      </c>
      <c r="F2556" s="44">
        <f t="shared" si="119"/>
        <v>42511.552083333336</v>
      </c>
      <c r="G2556" s="47" t="str">
        <f>'Week 20'!$H$60</f>
        <v>Agencies Ep9</v>
      </c>
      <c r="H2556" s="46" t="str">
        <f>VLOOKUP(G2556,'EPG Description Guide'!A:K,10,FALSE)</f>
        <v>Agencias</v>
      </c>
      <c r="I2556" s="46" t="str">
        <f>VLOOKUP(G2556,'EPG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57" spans="1:9" ht="15" customHeight="1" x14ac:dyDescent="0.2">
      <c r="A2557" t="str">
        <f t="shared" si="117"/>
        <v>Odd</v>
      </c>
      <c r="B2557" s="9">
        <v>2555</v>
      </c>
      <c r="C2557" s="43">
        <f>'Week 20'!$H$2</f>
        <v>42511</v>
      </c>
      <c r="D2557" s="44">
        <f>'Week 20'!$A$61</f>
        <v>0.60416666666666663</v>
      </c>
      <c r="E2557" s="43">
        <f t="shared" si="118"/>
        <v>42511.5625</v>
      </c>
      <c r="F2557" s="44">
        <f t="shared" si="119"/>
        <v>42511.5625</v>
      </c>
      <c r="G2557" s="47" t="str">
        <f>'Week 20'!$H$61</f>
        <v>Style Wars Ep3</v>
      </c>
      <c r="H2557" s="46" t="str">
        <f>VLOOKUP(G2557,'EPG Description Guide'!A:K,10,FALSE)</f>
        <v>Style Wars</v>
      </c>
      <c r="I2557" s="46" t="str">
        <f>VLOOKUP(G2557,'EPG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558" spans="1:9" ht="15" customHeight="1" x14ac:dyDescent="0.2">
      <c r="A2558" t="str">
        <f t="shared" si="117"/>
        <v>Even</v>
      </c>
      <c r="B2558" s="9">
        <v>2556</v>
      </c>
      <c r="C2558" s="43">
        <f>'Week 20'!$H$2</f>
        <v>42511</v>
      </c>
      <c r="D2558" s="44">
        <f>'Week 20'!$A$62</f>
        <v>0.61458333333333326</v>
      </c>
      <c r="E2558" s="43">
        <f t="shared" si="118"/>
        <v>42511.572916666672</v>
      </c>
      <c r="F2558" s="44">
        <f t="shared" si="119"/>
        <v>42511.572916666672</v>
      </c>
      <c r="G2558" s="47" t="str">
        <f>'Week 20'!$H$62</f>
        <v>Style Wars Ep3</v>
      </c>
      <c r="H2558" s="46" t="str">
        <f>VLOOKUP(G2558,'EPG Description Guide'!A:K,10,FALSE)</f>
        <v>Style Wars</v>
      </c>
      <c r="I2558" s="46" t="str">
        <f>VLOOKUP(G2558,'EPG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559" spans="1:9" ht="15" customHeight="1" x14ac:dyDescent="0.2">
      <c r="A2559" t="str">
        <f t="shared" si="117"/>
        <v>Odd</v>
      </c>
      <c r="B2559" s="9">
        <v>2557</v>
      </c>
      <c r="C2559" s="43">
        <f>'Week 20'!$H$2</f>
        <v>42511</v>
      </c>
      <c r="D2559" s="44">
        <f>'Week 20'!$A$63</f>
        <v>0.62499999999999989</v>
      </c>
      <c r="E2559" s="43">
        <f t="shared" si="118"/>
        <v>42511.583333333336</v>
      </c>
      <c r="F2559" s="44">
        <f t="shared" si="119"/>
        <v>42511.583333333336</v>
      </c>
      <c r="G2559" s="47" t="str">
        <f>'Week 20'!$H$63</f>
        <v>From the Runway</v>
      </c>
      <c r="H2559" s="46" t="str">
        <f>VLOOKUP(G2559,'EPG Description Guide'!A:K,10,FALSE)</f>
        <v>De la Pasarela</v>
      </c>
      <c r="I2559" s="46" t="str">
        <f>VLOOKUP(G2559,'EPG Description Guide'!A:K,11,FALSE)</f>
        <v>Mantente al día de las últimas tendencias y estilos directamente desde la pasarela de las capitales de la moda del mundo.</v>
      </c>
    </row>
    <row r="2560" spans="1:9" ht="15" customHeight="1" x14ac:dyDescent="0.2">
      <c r="A2560" t="str">
        <f t="shared" si="117"/>
        <v>Even</v>
      </c>
      <c r="B2560" s="9">
        <v>2558</v>
      </c>
      <c r="C2560" s="43">
        <f>'Week 20'!$H$2</f>
        <v>42511</v>
      </c>
      <c r="D2560" s="44">
        <f>'Week 20'!$A$64</f>
        <v>0.63541666666666652</v>
      </c>
      <c r="E2560" s="43">
        <f t="shared" si="118"/>
        <v>42511.59375</v>
      </c>
      <c r="F2560" s="44">
        <f t="shared" si="119"/>
        <v>42511.59375</v>
      </c>
      <c r="G2560" s="47" t="str">
        <f>'Week 20'!$H$64</f>
        <v>From the Runway</v>
      </c>
      <c r="H2560" s="46" t="str">
        <f>VLOOKUP(G2560,'EPG Description Guide'!A:K,10,FALSE)</f>
        <v>De la Pasarela</v>
      </c>
      <c r="I2560" s="46" t="str">
        <f>VLOOKUP(G2560,'EPG Description Guide'!A:K,11,FALSE)</f>
        <v>Mantente al día de las últimas tendencias y estilos directamente desde la pasarela de las capitales de la moda del mundo.</v>
      </c>
    </row>
    <row r="2561" spans="1:9" ht="15" customHeight="1" x14ac:dyDescent="0.2">
      <c r="A2561" t="str">
        <f t="shared" si="117"/>
        <v>Odd</v>
      </c>
      <c r="B2561" s="9">
        <v>2559</v>
      </c>
      <c r="C2561" s="43">
        <f>'Week 20'!$H$2</f>
        <v>42511</v>
      </c>
      <c r="D2561" s="44">
        <f>'Week 20'!$A$65</f>
        <v>0.64583333333333315</v>
      </c>
      <c r="E2561" s="43">
        <f t="shared" si="118"/>
        <v>42511.604166666672</v>
      </c>
      <c r="F2561" s="44">
        <f t="shared" si="119"/>
        <v>42511.604166666672</v>
      </c>
      <c r="G2561" s="47" t="str">
        <f>'Week 20'!$H$65</f>
        <v>From the Runway</v>
      </c>
      <c r="H2561" s="46" t="str">
        <f>VLOOKUP(G2561,'EPG Description Guide'!A:K,10,FALSE)</f>
        <v>De la Pasarela</v>
      </c>
      <c r="I2561" s="46" t="str">
        <f>VLOOKUP(G2561,'EPG Description Guide'!A:K,11,FALSE)</f>
        <v>Mantente al día de las últimas tendencias y estilos directamente desde la pasarela de las capitales de la moda del mundo.</v>
      </c>
    </row>
    <row r="2562" spans="1:9" ht="15" customHeight="1" x14ac:dyDescent="0.2">
      <c r="A2562" t="str">
        <f t="shared" si="117"/>
        <v>Even</v>
      </c>
      <c r="B2562" s="9">
        <v>2560</v>
      </c>
      <c r="C2562" s="43">
        <f>'Week 20'!$H$2</f>
        <v>42511</v>
      </c>
      <c r="D2562" s="44">
        <f>'Week 20'!$A$66</f>
        <v>0.65624999999999978</v>
      </c>
      <c r="E2562" s="43">
        <f t="shared" si="118"/>
        <v>42511.614583333336</v>
      </c>
      <c r="F2562" s="44">
        <f t="shared" si="119"/>
        <v>42511.614583333336</v>
      </c>
      <c r="G2562" s="47" t="str">
        <f>'Week 20'!$H$66</f>
        <v>From the Runway</v>
      </c>
      <c r="H2562" s="46" t="str">
        <f>VLOOKUP(G2562,'EPG Description Guide'!A:K,10,FALSE)</f>
        <v>De la Pasarela</v>
      </c>
      <c r="I2562" s="46" t="str">
        <f>VLOOKUP(G2562,'EPG Description Guide'!A:K,11,FALSE)</f>
        <v>Mantente al día de las últimas tendencias y estilos directamente desde la pasarela de las capitales de la moda del mundo.</v>
      </c>
    </row>
    <row r="2563" spans="1:9" ht="15" customHeight="1" x14ac:dyDescent="0.2">
      <c r="A2563" t="str">
        <f t="shared" si="117"/>
        <v>Odd</v>
      </c>
      <c r="B2563" s="9">
        <v>2561</v>
      </c>
      <c r="C2563" s="43">
        <f>'Week 20'!$H$2</f>
        <v>42511</v>
      </c>
      <c r="D2563" s="44">
        <f>'Week 20'!$A$67</f>
        <v>0.66666666666666641</v>
      </c>
      <c r="E2563" s="43">
        <f t="shared" si="118"/>
        <v>42511.625</v>
      </c>
      <c r="F2563" s="44">
        <f t="shared" si="119"/>
        <v>42511.625</v>
      </c>
      <c r="G2563" s="47" t="str">
        <f>'Week 20'!$H$67</f>
        <v>Photographers</v>
      </c>
      <c r="H2563" s="46" t="str">
        <f>VLOOKUP(G2563,'EPG Description Guide'!A:K,10,FALSE)</f>
        <v>Fotógrafos</v>
      </c>
      <c r="I2563" s="46" t="str">
        <f>VLOOKUP(G2563,'EPG Description Guide'!A:K,11,FALSE)</f>
        <v>Observa a las modelos y sus sesiones de fotos desde el punto de vista de un fotógrafo y descubre qué se necesita para conseguir la mejor fotografía.</v>
      </c>
    </row>
    <row r="2564" spans="1:9" ht="15" customHeight="1" x14ac:dyDescent="0.2">
      <c r="A2564" t="str">
        <f t="shared" ref="A2564:A2627" si="120">IF(MOD(B2564,2),"Odd","Even")</f>
        <v>Even</v>
      </c>
      <c r="B2564" s="9">
        <v>2562</v>
      </c>
      <c r="C2564" s="43">
        <f>'Week 20'!$H$2</f>
        <v>42511</v>
      </c>
      <c r="D2564" s="44">
        <f>'Week 20'!$A$68</f>
        <v>0.67708333333333304</v>
      </c>
      <c r="E2564" s="43">
        <f t="shared" ref="E2564:E2627" si="121">($C2564+$D2564)-(1/24)</f>
        <v>42511.635416666672</v>
      </c>
      <c r="F2564" s="44">
        <f t="shared" ref="F2564:F2627" si="122">($C2564+$D2564)-(1/24)</f>
        <v>42511.635416666672</v>
      </c>
      <c r="G2564" s="47" t="str">
        <f>'Week 20'!$H$68</f>
        <v>Photographers</v>
      </c>
      <c r="H2564" s="46" t="str">
        <f>VLOOKUP(G2564,'EPG Description Guide'!A:K,10,FALSE)</f>
        <v>Fotógrafos</v>
      </c>
      <c r="I2564" s="46" t="str">
        <f>VLOOKUP(G2564,'EPG Description Guide'!A:K,11,FALSE)</f>
        <v>Observa a las modelos y sus sesiones de fotos desde el punto de vista de un fotógrafo y descubre qué se necesita para conseguir la mejor fotografía.</v>
      </c>
    </row>
    <row r="2565" spans="1:9" ht="15" customHeight="1" x14ac:dyDescent="0.2">
      <c r="A2565" t="str">
        <f t="shared" si="120"/>
        <v>Odd</v>
      </c>
      <c r="B2565" s="9">
        <v>2563</v>
      </c>
      <c r="C2565" s="43">
        <f>'Week 20'!$H$2</f>
        <v>42511</v>
      </c>
      <c r="D2565" s="44">
        <f>'Week 20'!$A$69</f>
        <v>0.68749999999999967</v>
      </c>
      <c r="E2565" s="43">
        <f t="shared" si="121"/>
        <v>42511.645833333336</v>
      </c>
      <c r="F2565" s="44">
        <f t="shared" si="122"/>
        <v>42511.645833333336</v>
      </c>
      <c r="G2565" s="47" t="str">
        <f>'Week 20'!$H$69</f>
        <v>Invitation Only</v>
      </c>
      <c r="H2565" s="46" t="str">
        <f>VLOOKUP(G2565,'EPG Description Guide'!A:K,10,FALSE)</f>
        <v>Solo con Invitación</v>
      </c>
      <c r="I2565" s="46" t="str">
        <f>VLOOKUP(G2565,'EPG Description Guide'!A:K,11,FALSE)</f>
        <v>Desde el comienzo de las fiestas hasta los after, consigue acceso exclusivo a los eventos más glamourosos de todo el mundo.</v>
      </c>
    </row>
    <row r="2566" spans="1:9" ht="15" customHeight="1" x14ac:dyDescent="0.2">
      <c r="A2566" t="str">
        <f t="shared" si="120"/>
        <v>Even</v>
      </c>
      <c r="B2566" s="9">
        <v>2564</v>
      </c>
      <c r="C2566" s="43">
        <f>'Week 20'!$H$2</f>
        <v>42511</v>
      </c>
      <c r="D2566" s="44">
        <f>'Week 20'!$A$70</f>
        <v>0.6979166666666663</v>
      </c>
      <c r="E2566" s="43">
        <f t="shared" si="121"/>
        <v>42511.65625</v>
      </c>
      <c r="F2566" s="44">
        <f t="shared" si="122"/>
        <v>42511.65625</v>
      </c>
      <c r="G2566" s="47" t="str">
        <f>'Week 20'!$H$70</f>
        <v>Invitation Only</v>
      </c>
      <c r="H2566" s="46" t="str">
        <f>VLOOKUP(G2566,'EPG Description Guide'!A:K,10,FALSE)</f>
        <v>Solo con Invitación</v>
      </c>
      <c r="I2566" s="46" t="str">
        <f>VLOOKUP(G2566,'EPG Description Guide'!A:K,11,FALSE)</f>
        <v>Desde el comienzo de las fiestas hasta los after, consigue acceso exclusivo a los eventos más glamourosos de todo el mundo.</v>
      </c>
    </row>
    <row r="2567" spans="1:9" ht="15" customHeight="1" x14ac:dyDescent="0.2">
      <c r="A2567" t="str">
        <f t="shared" si="120"/>
        <v>Odd</v>
      </c>
      <c r="B2567" s="9">
        <v>2565</v>
      </c>
      <c r="C2567" s="43">
        <f>'Week 20'!$H$2</f>
        <v>42511</v>
      </c>
      <c r="D2567" s="44">
        <f>'Week 20'!$A$71</f>
        <v>0.70833333333333293</v>
      </c>
      <c r="E2567" s="43">
        <f t="shared" si="121"/>
        <v>42511.666666666672</v>
      </c>
      <c r="F2567" s="44">
        <f t="shared" si="122"/>
        <v>42511.666666666672</v>
      </c>
      <c r="G2567" s="47" t="str">
        <f>'Week 20'!$H$71</f>
        <v>Agencies Ep9</v>
      </c>
      <c r="H2567" s="46" t="str">
        <f>VLOOKUP(G2567,'EPG Description Guide'!A:K,10,FALSE)</f>
        <v>Agencias</v>
      </c>
      <c r="I2567" s="46" t="str">
        <f>VLOOKUP(G2567,'EPG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68" spans="1:9" ht="15" customHeight="1" x14ac:dyDescent="0.2">
      <c r="A2568" t="str">
        <f t="shared" si="120"/>
        <v>Even</v>
      </c>
      <c r="B2568" s="9">
        <v>2566</v>
      </c>
      <c r="C2568" s="43">
        <f>'Week 20'!$H$2</f>
        <v>42511</v>
      </c>
      <c r="D2568" s="44">
        <f>'Week 20'!$A$72</f>
        <v>0.71874999999999956</v>
      </c>
      <c r="E2568" s="43">
        <f t="shared" si="121"/>
        <v>42511.677083333336</v>
      </c>
      <c r="F2568" s="44">
        <f t="shared" si="122"/>
        <v>42511.677083333336</v>
      </c>
      <c r="G2568" s="47" t="str">
        <f>'Week 20'!$H$72</f>
        <v>Agencies Ep9</v>
      </c>
      <c r="H2568" s="46" t="str">
        <f>VLOOKUP(G2568,'EPG Description Guide'!A:K,10,FALSE)</f>
        <v>Agencias</v>
      </c>
      <c r="I2568" s="46" t="str">
        <f>VLOOKUP(G2568,'EPG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69" spans="1:9" ht="15" customHeight="1" x14ac:dyDescent="0.2">
      <c r="A2569" t="str">
        <f t="shared" si="120"/>
        <v>Odd</v>
      </c>
      <c r="B2569" s="9">
        <v>2567</v>
      </c>
      <c r="C2569" s="43">
        <f>'Week 20'!$H$2</f>
        <v>42511</v>
      </c>
      <c r="D2569" s="44">
        <f>'Week 20'!$A$73</f>
        <v>0.72916666666666619</v>
      </c>
      <c r="E2569" s="43">
        <f t="shared" si="121"/>
        <v>42511.6875</v>
      </c>
      <c r="F2569" s="44">
        <f t="shared" si="122"/>
        <v>42511.6875</v>
      </c>
      <c r="G2569" s="47" t="str">
        <f>'Week 20'!$H$73</f>
        <v>Luxurious Fashion</v>
      </c>
      <c r="H2569" s="46" t="str">
        <f>VLOOKUP(G2569,'EPG Description Guide'!A:K,10,FALSE)</f>
        <v>Moda de Lujo</v>
      </c>
      <c r="I2569" s="46" t="str">
        <f>VLOOKUP(G2569,'EPG Description Guide'!A:K,11,FALSE)</f>
        <v>Una característica centra en la belleza de la extravagancia y todas las cosas finas, mostrando lo mejor de la ropa de marca y todo tipo de accesorios de diseño, bolsos, zapatos y mucho más.</v>
      </c>
    </row>
    <row r="2570" spans="1:9" ht="15" customHeight="1" x14ac:dyDescent="0.2">
      <c r="A2570" t="str">
        <f t="shared" si="120"/>
        <v>Even</v>
      </c>
      <c r="B2570" s="9">
        <v>2568</v>
      </c>
      <c r="C2570" s="43">
        <f>'Week 20'!$H$2</f>
        <v>42511</v>
      </c>
      <c r="D2570" s="44">
        <f>'Week 20'!$A$74</f>
        <v>0.73958333333333282</v>
      </c>
      <c r="E2570" s="43">
        <f t="shared" si="121"/>
        <v>42511.697916666672</v>
      </c>
      <c r="F2570" s="44">
        <f t="shared" si="122"/>
        <v>42511.697916666672</v>
      </c>
      <c r="G2570" s="47" t="str">
        <f>'Week 20'!$H$74</f>
        <v>Luxurious Fashion</v>
      </c>
      <c r="H2570" s="46" t="str">
        <f>VLOOKUP(G2570,'EPG Description Guide'!A:K,10,FALSE)</f>
        <v>Moda de Lujo</v>
      </c>
      <c r="I2570" s="46" t="str">
        <f>VLOOKUP(G2570,'EPG Description Guide'!A:K,11,FALSE)</f>
        <v>Una característica centra en la belleza de la extravagancia y todas las cosas finas, mostrando lo mejor de la ropa de marca y todo tipo de accesorios de diseño, bolsos, zapatos y mucho más.</v>
      </c>
    </row>
    <row r="2571" spans="1:9" ht="15" customHeight="1" x14ac:dyDescent="0.2">
      <c r="A2571" t="str">
        <f t="shared" si="120"/>
        <v>Odd</v>
      </c>
      <c r="B2571" s="9">
        <v>2569</v>
      </c>
      <c r="C2571" s="43">
        <f>'Week 20'!$H$2</f>
        <v>42511</v>
      </c>
      <c r="D2571" s="44">
        <f>'Week 20'!$A$75</f>
        <v>0.74999999999999944</v>
      </c>
      <c r="E2571" s="43">
        <f t="shared" si="121"/>
        <v>42511.708333333336</v>
      </c>
      <c r="F2571" s="44">
        <f t="shared" si="122"/>
        <v>42511.708333333336</v>
      </c>
      <c r="G2571" s="47" t="str">
        <f>'Week 20'!$H$75</f>
        <v>From the Runway</v>
      </c>
      <c r="H2571" s="46" t="str">
        <f>VLOOKUP(G2571,'EPG Description Guide'!A:K,10,FALSE)</f>
        <v>De la Pasarela</v>
      </c>
      <c r="I2571" s="46" t="str">
        <f>VLOOKUP(G2571,'EPG Description Guide'!A:K,11,FALSE)</f>
        <v>Mantente al día de las últimas tendencias y estilos directamente desde la pasarela de las capitales de la moda del mundo.</v>
      </c>
    </row>
    <row r="2572" spans="1:9" ht="15" customHeight="1" x14ac:dyDescent="0.2">
      <c r="A2572" t="str">
        <f t="shared" si="120"/>
        <v>Even</v>
      </c>
      <c r="B2572" s="9">
        <v>2570</v>
      </c>
      <c r="C2572" s="43">
        <f>'Week 20'!$H$2</f>
        <v>42511</v>
      </c>
      <c r="D2572" s="44">
        <f>'Week 20'!$A$76</f>
        <v>0.76041666666666607</v>
      </c>
      <c r="E2572" s="43">
        <f t="shared" si="121"/>
        <v>42511.71875</v>
      </c>
      <c r="F2572" s="44">
        <f t="shared" si="122"/>
        <v>42511.71875</v>
      </c>
      <c r="G2572" s="47" t="str">
        <f>'Week 20'!$H$76</f>
        <v>From the Runway</v>
      </c>
      <c r="H2572" s="46" t="str">
        <f>VLOOKUP(G2572,'EPG Description Guide'!A:K,10,FALSE)</f>
        <v>De la Pasarela</v>
      </c>
      <c r="I2572" s="46" t="str">
        <f>VLOOKUP(G2572,'EPG Description Guide'!A:K,11,FALSE)</f>
        <v>Mantente al día de las últimas tendencias y estilos directamente desde la pasarela de las capitales de la moda del mundo.</v>
      </c>
    </row>
    <row r="2573" spans="1:9" ht="15" customHeight="1" x14ac:dyDescent="0.2">
      <c r="A2573" t="str">
        <f t="shared" si="120"/>
        <v>Odd</v>
      </c>
      <c r="B2573" s="9">
        <v>2571</v>
      </c>
      <c r="C2573" s="43">
        <f>'Week 20'!$H$2</f>
        <v>42511</v>
      </c>
      <c r="D2573" s="44">
        <f>'Week 20'!$A$77</f>
        <v>0.7708333333333327</v>
      </c>
      <c r="E2573" s="43">
        <f t="shared" si="121"/>
        <v>42511.729166666672</v>
      </c>
      <c r="F2573" s="44">
        <f t="shared" si="122"/>
        <v>42511.729166666672</v>
      </c>
      <c r="G2573" s="47" t="str">
        <f>'Week 20'!$H$77</f>
        <v>Photographers</v>
      </c>
      <c r="H2573" s="46" t="str">
        <f>VLOOKUP(G2573,'EPG Description Guide'!A:K,10,FALSE)</f>
        <v>Fotógrafos</v>
      </c>
      <c r="I2573" s="46" t="str">
        <f>VLOOKUP(G2573,'EPG Description Guide'!A:K,11,FALSE)</f>
        <v>Observa a las modelos y sus sesiones de fotos desde el punto de vista de un fotógrafo y descubre qué se necesita para conseguir la mejor fotografía.</v>
      </c>
    </row>
    <row r="2574" spans="1:9" ht="15" customHeight="1" x14ac:dyDescent="0.2">
      <c r="A2574" t="str">
        <f t="shared" si="120"/>
        <v>Even</v>
      </c>
      <c r="B2574" s="9">
        <v>2572</v>
      </c>
      <c r="C2574" s="43">
        <f>'Week 20'!$H$2</f>
        <v>42511</v>
      </c>
      <c r="D2574" s="44">
        <f>'Week 20'!$A$78</f>
        <v>0.78124999999999933</v>
      </c>
      <c r="E2574" s="43">
        <f t="shared" si="121"/>
        <v>42511.739583333336</v>
      </c>
      <c r="F2574" s="44">
        <f t="shared" si="122"/>
        <v>42511.739583333336</v>
      </c>
      <c r="G2574" s="47" t="str">
        <f>'Week 20'!$H$78</f>
        <v>Photographers</v>
      </c>
      <c r="H2574" s="46" t="str">
        <f>VLOOKUP(G2574,'EPG Description Guide'!A:K,10,FALSE)</f>
        <v>Fotógrafos</v>
      </c>
      <c r="I2574" s="46" t="str">
        <f>VLOOKUP(G2574,'EPG Description Guide'!A:K,11,FALSE)</f>
        <v>Observa a las modelos y sus sesiones de fotos desde el punto de vista de un fotógrafo y descubre qué se necesita para conseguir la mejor fotografía.</v>
      </c>
    </row>
    <row r="2575" spans="1:9" ht="15" customHeight="1" x14ac:dyDescent="0.2">
      <c r="A2575" t="str">
        <f t="shared" si="120"/>
        <v>Odd</v>
      </c>
      <c r="B2575" s="9">
        <v>2573</v>
      </c>
      <c r="C2575" s="43">
        <f>'Week 20'!$H$2</f>
        <v>42511</v>
      </c>
      <c r="D2575" s="44">
        <f>'Week 20'!$A$79</f>
        <v>0.79166666666666596</v>
      </c>
      <c r="E2575" s="43">
        <f t="shared" si="121"/>
        <v>42511.75</v>
      </c>
      <c r="F2575" s="44">
        <f t="shared" si="122"/>
        <v>42511.75</v>
      </c>
      <c r="G2575" s="47" t="str">
        <f>'Week 20'!$H$79</f>
        <v>Invitation Only</v>
      </c>
      <c r="H2575" s="46" t="str">
        <f>VLOOKUP(G2575,'EPG Description Guide'!A:K,10,FALSE)</f>
        <v>Solo con Invitación</v>
      </c>
      <c r="I2575" s="46" t="str">
        <f>VLOOKUP(G2575,'EPG Description Guide'!A:K,11,FALSE)</f>
        <v>Desde el comienzo de las fiestas hasta los after, consigue acceso exclusivo a los eventos más glamourosos de todo el mundo.</v>
      </c>
    </row>
    <row r="2576" spans="1:9" ht="15" customHeight="1" x14ac:dyDescent="0.2">
      <c r="A2576" t="str">
        <f t="shared" si="120"/>
        <v>Even</v>
      </c>
      <c r="B2576" s="9">
        <v>2574</v>
      </c>
      <c r="C2576" s="43">
        <f>'Week 20'!$H$2</f>
        <v>42511</v>
      </c>
      <c r="D2576" s="44">
        <f>'Week 20'!$A$80</f>
        <v>0.80208333333333259</v>
      </c>
      <c r="E2576" s="43">
        <f t="shared" si="121"/>
        <v>42511.760416666672</v>
      </c>
      <c r="F2576" s="44">
        <f t="shared" si="122"/>
        <v>42511.760416666672</v>
      </c>
      <c r="G2576" s="47" t="str">
        <f>'Week 20'!$H$80</f>
        <v>Invitation Only</v>
      </c>
      <c r="H2576" s="46" t="str">
        <f>VLOOKUP(G2576,'EPG Description Guide'!A:K,10,FALSE)</f>
        <v>Solo con Invitación</v>
      </c>
      <c r="I2576" s="46" t="str">
        <f>VLOOKUP(G2576,'EPG Description Guide'!A:K,11,FALSE)</f>
        <v>Desde el comienzo de las fiestas hasta los after, consigue acceso exclusivo a los eventos más glamourosos de todo el mundo.</v>
      </c>
    </row>
    <row r="2577" spans="1:9" ht="15" customHeight="1" x14ac:dyDescent="0.2">
      <c r="A2577" t="str">
        <f t="shared" si="120"/>
        <v>Odd</v>
      </c>
      <c r="B2577" s="9">
        <v>2575</v>
      </c>
      <c r="C2577" s="43">
        <f>'Week 20'!$H$2</f>
        <v>42511</v>
      </c>
      <c r="D2577" s="44">
        <f>'Week 20'!$A$81</f>
        <v>0.81249999999999922</v>
      </c>
      <c r="E2577" s="43">
        <f t="shared" si="121"/>
        <v>42511.770833333336</v>
      </c>
      <c r="F2577" s="44">
        <f t="shared" si="122"/>
        <v>42511.770833333336</v>
      </c>
      <c r="G2577" s="47" t="str">
        <f>'Week 20'!$H$81</f>
        <v>From the Runway</v>
      </c>
      <c r="H2577" s="46" t="str">
        <f>VLOOKUP(G2577,'EPG Description Guide'!A:K,10,FALSE)</f>
        <v>De la Pasarela</v>
      </c>
      <c r="I2577" s="46" t="str">
        <f>VLOOKUP(G2577,'EPG Description Guide'!A:K,11,FALSE)</f>
        <v>Mantente al día de las últimas tendencias y estilos directamente desde la pasarela de las capitales de la moda del mundo.</v>
      </c>
    </row>
    <row r="2578" spans="1:9" ht="15" customHeight="1" x14ac:dyDescent="0.2">
      <c r="A2578" t="str">
        <f t="shared" si="120"/>
        <v>Even</v>
      </c>
      <c r="B2578" s="9">
        <v>2576</v>
      </c>
      <c r="C2578" s="43">
        <f>'Week 20'!$H$2</f>
        <v>42511</v>
      </c>
      <c r="D2578" s="44">
        <f>'Week 20'!$A$82</f>
        <v>0.82291666666666585</v>
      </c>
      <c r="E2578" s="43">
        <f t="shared" si="121"/>
        <v>42511.78125</v>
      </c>
      <c r="F2578" s="44">
        <f t="shared" si="122"/>
        <v>42511.78125</v>
      </c>
      <c r="G2578" s="47" t="str">
        <f>'Week 20'!$H$82</f>
        <v>From the Runway</v>
      </c>
      <c r="H2578" s="46" t="str">
        <f>VLOOKUP(G2578,'EPG Description Guide'!A:K,10,FALSE)</f>
        <v>De la Pasarela</v>
      </c>
      <c r="I2578" s="46" t="str">
        <f>VLOOKUP(G2578,'EPG Description Guide'!A:K,11,FALSE)</f>
        <v>Mantente al día de las últimas tendencias y estilos directamente desde la pasarela de las capitales de la moda del mundo.</v>
      </c>
    </row>
    <row r="2579" spans="1:9" ht="15" customHeight="1" x14ac:dyDescent="0.2">
      <c r="A2579" t="str">
        <f t="shared" si="120"/>
        <v>Odd</v>
      </c>
      <c r="B2579" s="9">
        <v>2577</v>
      </c>
      <c r="C2579" s="43">
        <f>'Week 20'!$H$2</f>
        <v>42511</v>
      </c>
      <c r="D2579" s="44">
        <f>'Week 20'!$A$83</f>
        <v>0.83333333333333248</v>
      </c>
      <c r="E2579" s="43">
        <f t="shared" si="121"/>
        <v>42511.791666666672</v>
      </c>
      <c r="F2579" s="44">
        <f t="shared" si="122"/>
        <v>42511.791666666672</v>
      </c>
      <c r="G2579" s="47" t="str">
        <f>'Week 20'!$H$83</f>
        <v>Luxurious Fashion</v>
      </c>
      <c r="H2579" s="46" t="str">
        <f>VLOOKUP(G2579,'EPG Description Guide'!A:K,10,FALSE)</f>
        <v>Moda de Lujo</v>
      </c>
      <c r="I2579" s="46" t="str">
        <f>VLOOKUP(G2579,'EPG Description Guide'!A:K,11,FALSE)</f>
        <v>Una característica centra en la belleza de la extravagancia y todas las cosas finas, mostrando lo mejor de la ropa de marca y todo tipo de accesorios de diseño, bolsos, zapatos y mucho más.</v>
      </c>
    </row>
    <row r="2580" spans="1:9" ht="15" customHeight="1" x14ac:dyDescent="0.2">
      <c r="A2580" t="str">
        <f t="shared" si="120"/>
        <v>Even</v>
      </c>
      <c r="B2580" s="9">
        <v>2578</v>
      </c>
      <c r="C2580" s="43">
        <f>'Week 20'!$H$2</f>
        <v>42511</v>
      </c>
      <c r="D2580" s="44">
        <f>'Week 20'!$A$84</f>
        <v>0.84374999999999911</v>
      </c>
      <c r="E2580" s="43">
        <f t="shared" si="121"/>
        <v>42511.802083333336</v>
      </c>
      <c r="F2580" s="44">
        <f t="shared" si="122"/>
        <v>42511.802083333336</v>
      </c>
      <c r="G2580" s="47" t="str">
        <f>'Week 20'!$H$84</f>
        <v>Luxurious Fashion</v>
      </c>
      <c r="H2580" s="46" t="str">
        <f>VLOOKUP(G2580,'EPG Description Guide'!A:K,10,FALSE)</f>
        <v>Moda de Lujo</v>
      </c>
      <c r="I2580" s="46" t="str">
        <f>VLOOKUP(G2580,'EPG Description Guide'!A:K,11,FALSE)</f>
        <v>Una característica centra en la belleza de la extravagancia y todas las cosas finas, mostrando lo mejor de la ropa de marca y todo tipo de accesorios de diseño, bolsos, zapatos y mucho más.</v>
      </c>
    </row>
    <row r="2581" spans="1:9" ht="15" customHeight="1" x14ac:dyDescent="0.2">
      <c r="A2581" t="str">
        <f t="shared" si="120"/>
        <v>Odd</v>
      </c>
      <c r="B2581" s="9">
        <v>2579</v>
      </c>
      <c r="C2581" s="43">
        <f>'Week 20'!$H$2</f>
        <v>42511</v>
      </c>
      <c r="D2581" s="44">
        <f>'Week 20'!$A$85</f>
        <v>0.85416666666666574</v>
      </c>
      <c r="E2581" s="43">
        <f t="shared" si="121"/>
        <v>42511.8125</v>
      </c>
      <c r="F2581" s="44">
        <f t="shared" si="122"/>
        <v>42511.8125</v>
      </c>
      <c r="G2581" s="47" t="str">
        <f>'Week 20'!$H$85</f>
        <v>Art &amp; Design Season 2 Ep1</v>
      </c>
      <c r="H2581" s="46" t="str">
        <f>VLOOKUP(G2581,'EPG Description Guide'!A:K,10,FALSE)</f>
        <v>Arte y Diseño</v>
      </c>
      <c r="I2581" s="46" t="str">
        <f>VLOOKUP(G2581,'EPG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582" spans="1:9" ht="15" customHeight="1" x14ac:dyDescent="0.2">
      <c r="A2582" t="str">
        <f t="shared" si="120"/>
        <v>Even</v>
      </c>
      <c r="B2582" s="9">
        <v>2580</v>
      </c>
      <c r="C2582" s="43">
        <f>'Week 20'!$H$2</f>
        <v>42511</v>
      </c>
      <c r="D2582" s="44">
        <f>'Week 20'!$A$86</f>
        <v>0.86458333333333237</v>
      </c>
      <c r="E2582" s="43">
        <f t="shared" si="121"/>
        <v>42511.822916666672</v>
      </c>
      <c r="F2582" s="44">
        <f t="shared" si="122"/>
        <v>42511.822916666672</v>
      </c>
      <c r="G2582" s="47" t="str">
        <f>'Week 20'!$H$86</f>
        <v>Art &amp; Design Season 2 Ep1</v>
      </c>
      <c r="H2582" s="46" t="str">
        <f>VLOOKUP(G2582,'EPG Description Guide'!A:K,10,FALSE)</f>
        <v>Arte y Diseño</v>
      </c>
      <c r="I2582" s="46" t="str">
        <f>VLOOKUP(G2582,'EPG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583" spans="1:9" ht="15" customHeight="1" x14ac:dyDescent="0.2">
      <c r="A2583" t="str">
        <f t="shared" si="120"/>
        <v>Odd</v>
      </c>
      <c r="B2583" s="9">
        <v>2581</v>
      </c>
      <c r="C2583" s="43">
        <f>'Week 20'!$H$2</f>
        <v>42511</v>
      </c>
      <c r="D2583" s="44">
        <f>'Week 20'!$A$87</f>
        <v>0.874999999999999</v>
      </c>
      <c r="E2583" s="43">
        <f t="shared" si="121"/>
        <v>42511.833333333336</v>
      </c>
      <c r="F2583" s="44">
        <f t="shared" si="122"/>
        <v>42511.833333333336</v>
      </c>
      <c r="G2583" s="47" t="str">
        <f>'Week 20'!$H$87</f>
        <v>What's Haute</v>
      </c>
      <c r="H2583" s="46" t="str">
        <f>VLOOKUP(G2583,'EPG Description Guide'!A:K,10,FALSE)</f>
        <v>Alta Costura</v>
      </c>
      <c r="I2583" s="46" t="str">
        <f>VLOOKUP(G2583,'EPG Description Guide'!A:K,11,FALSE)</f>
        <v>La revista y guía definitiva de estilo de vida de lujo para la élite que disfruta de una vida glamourosa.</v>
      </c>
    </row>
    <row r="2584" spans="1:9" ht="15" customHeight="1" x14ac:dyDescent="0.2">
      <c r="A2584" t="str">
        <f t="shared" si="120"/>
        <v>Even</v>
      </c>
      <c r="B2584" s="9">
        <v>2582</v>
      </c>
      <c r="C2584" s="43">
        <f>'Week 20'!$H$2</f>
        <v>42511</v>
      </c>
      <c r="D2584" s="44">
        <f>'Week 20'!$A$88</f>
        <v>0.88541666666666563</v>
      </c>
      <c r="E2584" s="43">
        <f t="shared" si="121"/>
        <v>42511.84375</v>
      </c>
      <c r="F2584" s="44">
        <f t="shared" si="122"/>
        <v>42511.84375</v>
      </c>
      <c r="G2584" s="47" t="str">
        <f>'Week 20'!$H$88</f>
        <v>What's Haute</v>
      </c>
      <c r="H2584" s="46" t="str">
        <f>VLOOKUP(G2584,'EPG Description Guide'!A:K,10,FALSE)</f>
        <v>Alta Costura</v>
      </c>
      <c r="I2584" s="46" t="str">
        <f>VLOOKUP(G2584,'EPG Description Guide'!A:K,11,FALSE)</f>
        <v>La revista y guía definitiva de estilo de vida de lujo para la élite que disfruta de una vida glamourosa.</v>
      </c>
    </row>
    <row r="2585" spans="1:9" ht="15" customHeight="1" x14ac:dyDescent="0.2">
      <c r="A2585" t="str">
        <f t="shared" si="120"/>
        <v>Odd</v>
      </c>
      <c r="B2585" s="9">
        <v>2583</v>
      </c>
      <c r="C2585" s="43">
        <f>'Week 20'!$H$2</f>
        <v>42511</v>
      </c>
      <c r="D2585" s="44">
        <f>'Week 20'!$A$89</f>
        <v>0.89583333333333226</v>
      </c>
      <c r="E2585" s="43">
        <f t="shared" si="121"/>
        <v>42511.854166666672</v>
      </c>
      <c r="F2585" s="44">
        <f t="shared" si="122"/>
        <v>42511.854166666672</v>
      </c>
      <c r="G2585" s="47" t="str">
        <f>'Week 20'!$H$89</f>
        <v>From the Runway</v>
      </c>
      <c r="H2585" s="46" t="str">
        <f>VLOOKUP(G2585,'EPG Description Guide'!A:K,10,FALSE)</f>
        <v>De la Pasarela</v>
      </c>
      <c r="I2585" s="46" t="str">
        <f>VLOOKUP(G2585,'EPG Description Guide'!A:K,11,FALSE)</f>
        <v>Mantente al día de las últimas tendencias y estilos directamente desde la pasarela de las capitales de la moda del mundo.</v>
      </c>
    </row>
    <row r="2586" spans="1:9" ht="15" customHeight="1" x14ac:dyDescent="0.2">
      <c r="A2586" t="str">
        <f t="shared" si="120"/>
        <v>Even</v>
      </c>
      <c r="B2586" s="9">
        <v>2584</v>
      </c>
      <c r="C2586" s="43">
        <f>'Week 20'!$H$2</f>
        <v>42511</v>
      </c>
      <c r="D2586" s="44">
        <f>'Week 20'!$A$90</f>
        <v>0.90624999999999889</v>
      </c>
      <c r="E2586" s="43">
        <f t="shared" si="121"/>
        <v>42511.864583333336</v>
      </c>
      <c r="F2586" s="44">
        <f t="shared" si="122"/>
        <v>42511.864583333336</v>
      </c>
      <c r="G2586" s="47" t="str">
        <f>'Week 20'!$H$90</f>
        <v>From the Runway</v>
      </c>
      <c r="H2586" s="46" t="str">
        <f>VLOOKUP(G2586,'EPG Description Guide'!A:K,10,FALSE)</f>
        <v>De la Pasarela</v>
      </c>
      <c r="I2586" s="46" t="str">
        <f>VLOOKUP(G2586,'EPG Description Guide'!A:K,11,FALSE)</f>
        <v>Mantente al día de las últimas tendencias y estilos directamente desde la pasarela de las capitales de la moda del mundo.</v>
      </c>
    </row>
    <row r="2587" spans="1:9" ht="15" customHeight="1" x14ac:dyDescent="0.2">
      <c r="A2587" t="str">
        <f t="shared" si="120"/>
        <v>Odd</v>
      </c>
      <c r="B2587" s="9">
        <v>2585</v>
      </c>
      <c r="C2587" s="43">
        <f>'Week 20'!$H$2</f>
        <v>42511</v>
      </c>
      <c r="D2587" s="44">
        <f>'Week 20'!$A$91</f>
        <v>0.91666666666666552</v>
      </c>
      <c r="E2587" s="43">
        <f t="shared" si="121"/>
        <v>42511.875</v>
      </c>
      <c r="F2587" s="44">
        <f t="shared" si="122"/>
        <v>42511.875</v>
      </c>
      <c r="G2587" s="47" t="str">
        <f>'Week 20'!$H$91</f>
        <v>Style Wars Ep3</v>
      </c>
      <c r="H2587" s="46" t="str">
        <f>VLOOKUP(G2587,'EPG Description Guide'!A:K,10,FALSE)</f>
        <v>Style Wars</v>
      </c>
      <c r="I2587" s="46" t="str">
        <f>VLOOKUP(G2587,'EPG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588" spans="1:9" ht="15" customHeight="1" x14ac:dyDescent="0.2">
      <c r="A2588" t="str">
        <f t="shared" si="120"/>
        <v>Even</v>
      </c>
      <c r="B2588" s="9">
        <v>2586</v>
      </c>
      <c r="C2588" s="43">
        <f>'Week 20'!$H$2</f>
        <v>42511</v>
      </c>
      <c r="D2588" s="44">
        <f>'Week 20'!$A$92</f>
        <v>0.92708333333333215</v>
      </c>
      <c r="E2588" s="43">
        <f t="shared" si="121"/>
        <v>42511.885416666672</v>
      </c>
      <c r="F2588" s="44">
        <f t="shared" si="122"/>
        <v>42511.885416666672</v>
      </c>
      <c r="G2588" s="47" t="str">
        <f>'Week 20'!$H$92</f>
        <v>Style Wars Ep3</v>
      </c>
      <c r="H2588" s="46" t="str">
        <f>VLOOKUP(G2588,'EPG Description Guide'!A:K,10,FALSE)</f>
        <v>Style Wars</v>
      </c>
      <c r="I2588" s="46" t="str">
        <f>VLOOKUP(G2588,'EPG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589" spans="1:9" ht="15" customHeight="1" x14ac:dyDescent="0.2">
      <c r="A2589" t="str">
        <f t="shared" si="120"/>
        <v>Odd</v>
      </c>
      <c r="B2589" s="9">
        <v>2587</v>
      </c>
      <c r="C2589" s="43">
        <f>'Week 20'!$H$2</f>
        <v>42511</v>
      </c>
      <c r="D2589" s="44">
        <f>'Week 20'!$A$93</f>
        <v>0.93749999999999878</v>
      </c>
      <c r="E2589" s="43">
        <f t="shared" si="121"/>
        <v>42511.895833333336</v>
      </c>
      <c r="F2589" s="44">
        <f t="shared" si="122"/>
        <v>42511.895833333336</v>
      </c>
      <c r="G2589" s="47" t="str">
        <f>'Week 20'!$H$93</f>
        <v>Agencies Ep9</v>
      </c>
      <c r="H2589" s="46" t="str">
        <f>VLOOKUP(G2589,'EPG Description Guide'!A:K,10,FALSE)</f>
        <v>Agencias</v>
      </c>
      <c r="I2589" s="46" t="str">
        <f>VLOOKUP(G2589,'EPG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90" spans="1:9" ht="15" customHeight="1" x14ac:dyDescent="0.2">
      <c r="A2590" t="str">
        <f t="shared" si="120"/>
        <v>Even</v>
      </c>
      <c r="B2590" s="9">
        <v>2588</v>
      </c>
      <c r="C2590" s="43">
        <f>'Week 20'!$H$2</f>
        <v>42511</v>
      </c>
      <c r="D2590" s="44">
        <f>'Week 20'!$A$94</f>
        <v>0.94791666666666541</v>
      </c>
      <c r="E2590" s="43">
        <f t="shared" si="121"/>
        <v>42511.90625</v>
      </c>
      <c r="F2590" s="44">
        <f t="shared" si="122"/>
        <v>42511.90625</v>
      </c>
      <c r="G2590" s="47" t="str">
        <f>'Week 20'!$H$94</f>
        <v>Agencies Ep9</v>
      </c>
      <c r="H2590" s="46" t="str">
        <f>VLOOKUP(G2590,'EPG Description Guide'!A:K,10,FALSE)</f>
        <v>Agencias</v>
      </c>
      <c r="I2590" s="46" t="str">
        <f>VLOOKUP(G2590,'EPG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591" spans="1:9" ht="15" customHeight="1" x14ac:dyDescent="0.2">
      <c r="A2591" t="str">
        <f t="shared" si="120"/>
        <v>Odd</v>
      </c>
      <c r="B2591" s="9">
        <v>2589</v>
      </c>
      <c r="C2591" s="43">
        <f>'Week 20'!$H$2</f>
        <v>42511</v>
      </c>
      <c r="D2591" s="44">
        <f>'Week 20'!$A$95</f>
        <v>0.95833333333333204</v>
      </c>
      <c r="E2591" s="43">
        <f t="shared" si="121"/>
        <v>42511.916666666672</v>
      </c>
      <c r="F2591" s="44">
        <f t="shared" si="122"/>
        <v>42511.916666666672</v>
      </c>
      <c r="G2591" s="47" t="str">
        <f>'Week 20'!$H$95</f>
        <v>Robo Girls Ep3</v>
      </c>
      <c r="H2591" s="46" t="str">
        <f>VLOOKUP(G2591,'EPG Description Guide'!A:K,10,FALSE)</f>
        <v>Robogirls</v>
      </c>
      <c r="I2591" s="46" t="str">
        <f>VLOOKUP(G2591,'EPG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592" spans="1:9" ht="15" customHeight="1" x14ac:dyDescent="0.2">
      <c r="A2592" t="str">
        <f t="shared" si="120"/>
        <v>Even</v>
      </c>
      <c r="B2592" s="9">
        <v>2590</v>
      </c>
      <c r="C2592" s="43">
        <f>'Week 20'!$H$2</f>
        <v>42511</v>
      </c>
      <c r="D2592" s="44">
        <f>'Week 20'!$A$96</f>
        <v>0.96874999999999867</v>
      </c>
      <c r="E2592" s="43">
        <f t="shared" si="121"/>
        <v>42511.927083333336</v>
      </c>
      <c r="F2592" s="44">
        <f t="shared" si="122"/>
        <v>42511.927083333336</v>
      </c>
      <c r="G2592" s="47" t="str">
        <f>'Week 20'!$H$96</f>
        <v>Robo Girls Ep3</v>
      </c>
      <c r="H2592" s="46" t="str">
        <f>VLOOKUP(G2592,'EPG Description Guide'!A:K,10,FALSE)</f>
        <v>Robogirls</v>
      </c>
      <c r="I2592" s="46" t="str">
        <f>VLOOKUP(G2592,'EPG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593" spans="1:9" ht="15" customHeight="1" x14ac:dyDescent="0.2">
      <c r="A2593" t="str">
        <f t="shared" si="120"/>
        <v>Odd</v>
      </c>
      <c r="B2593" s="9">
        <v>2591</v>
      </c>
      <c r="C2593" s="43">
        <f>'Week 20'!$H$2</f>
        <v>42511</v>
      </c>
      <c r="D2593" s="44">
        <f>'Week 20'!$A$97</f>
        <v>0.9791666666666653</v>
      </c>
      <c r="E2593" s="43">
        <f t="shared" si="121"/>
        <v>42511.9375</v>
      </c>
      <c r="F2593" s="44">
        <f t="shared" si="122"/>
        <v>42511.9375</v>
      </c>
      <c r="G2593" s="47" t="str">
        <f>'Week 20'!$H$97</f>
        <v>Photographers</v>
      </c>
      <c r="H2593" s="46" t="str">
        <f>VLOOKUP(G2593,'EPG Description Guide'!A:K,10,FALSE)</f>
        <v>Fotógrafos</v>
      </c>
      <c r="I2593" s="46" t="str">
        <f>VLOOKUP(G2593,'EPG Description Guide'!A:K,11,FALSE)</f>
        <v>Observa a las modelos y sus sesiones de fotos desde el punto de vista de un fotógrafo y descubre qué se necesita para conseguir la mejor fotografía.</v>
      </c>
    </row>
    <row r="2594" spans="1:9" ht="15" customHeight="1" x14ac:dyDescent="0.2">
      <c r="A2594" t="str">
        <f t="shared" si="120"/>
        <v>Even</v>
      </c>
      <c r="B2594" s="9">
        <v>2592</v>
      </c>
      <c r="C2594" s="43">
        <f>'Week 20'!$H$2</f>
        <v>42511</v>
      </c>
      <c r="D2594" s="44">
        <f>'Week 20'!$A$98</f>
        <v>0.98958333333333193</v>
      </c>
      <c r="E2594" s="43">
        <f t="shared" si="121"/>
        <v>42511.947916666672</v>
      </c>
      <c r="F2594" s="44">
        <f t="shared" si="122"/>
        <v>42511.947916666672</v>
      </c>
      <c r="G2594" s="47" t="str">
        <f>'Week 20'!$H$98</f>
        <v>Photographers</v>
      </c>
      <c r="H2594" s="46" t="str">
        <f>VLOOKUP(G2594,'EPG Description Guide'!A:K,10,FALSE)</f>
        <v>Fotógrafos</v>
      </c>
      <c r="I2594" s="46" t="str">
        <f>VLOOKUP(G2594,'EPG Description Guide'!A:K,11,FALSE)</f>
        <v>Observa a las modelos y sus sesiones de fotos desde el punto de vista de un fotógrafo y descubre qué se necesita para conseguir la mejor fotografía.</v>
      </c>
    </row>
    <row r="2595" spans="1:9" ht="15" customHeight="1" x14ac:dyDescent="0.2">
      <c r="A2595" t="str">
        <f t="shared" si="120"/>
        <v>Odd</v>
      </c>
      <c r="B2595" s="9">
        <v>2593</v>
      </c>
      <c r="C2595" s="43">
        <f>'Week 20'!$I$2</f>
        <v>42512</v>
      </c>
      <c r="D2595" s="44">
        <f>'Week 20'!$A$3</f>
        <v>0</v>
      </c>
      <c r="E2595" s="43">
        <f t="shared" si="121"/>
        <v>42511.958333333336</v>
      </c>
      <c r="F2595" s="44">
        <f t="shared" si="122"/>
        <v>42511.958333333336</v>
      </c>
      <c r="G2595" s="47" t="str">
        <f>'Week 20'!$I$3</f>
        <v>What's Haute</v>
      </c>
      <c r="H2595" s="46" t="str">
        <f>VLOOKUP(G2595,'EPG Description Guide'!A:K,10,FALSE)</f>
        <v>Alta Costura</v>
      </c>
      <c r="I2595" s="46" t="str">
        <f>VLOOKUP(G2595,'EPG Description Guide'!A:K,11,FALSE)</f>
        <v>La revista y guía definitiva de estilo de vida de lujo para la élite que disfruta de una vida glamourosa.</v>
      </c>
    </row>
    <row r="2596" spans="1:9" ht="15" customHeight="1" x14ac:dyDescent="0.2">
      <c r="A2596" t="str">
        <f t="shared" si="120"/>
        <v>Even</v>
      </c>
      <c r="B2596" s="9">
        <v>2594</v>
      </c>
      <c r="C2596" s="43">
        <f>'Week 20'!$I$2</f>
        <v>42512</v>
      </c>
      <c r="D2596" s="44">
        <f>'Week 20'!$A$4</f>
        <v>1.0416666666666666E-2</v>
      </c>
      <c r="E2596" s="43">
        <f t="shared" si="121"/>
        <v>42511.96875</v>
      </c>
      <c r="F2596" s="44">
        <f t="shared" si="122"/>
        <v>42511.96875</v>
      </c>
      <c r="G2596" s="47" t="str">
        <f>'Week 20'!$I$4</f>
        <v>What's Haute</v>
      </c>
      <c r="H2596" s="46" t="str">
        <f>VLOOKUP(G2596,'EPG Description Guide'!A:K,10,FALSE)</f>
        <v>Alta Costura</v>
      </c>
      <c r="I2596" s="46" t="str">
        <f>VLOOKUP(G2596,'EPG Description Guide'!A:K,11,FALSE)</f>
        <v>La revista y guía definitiva de estilo de vida de lujo para la élite que disfruta de una vida glamourosa.</v>
      </c>
    </row>
    <row r="2597" spans="1:9" ht="15" customHeight="1" x14ac:dyDescent="0.2">
      <c r="A2597" t="str">
        <f t="shared" si="120"/>
        <v>Odd</v>
      </c>
      <c r="B2597" s="9">
        <v>2595</v>
      </c>
      <c r="C2597" s="43">
        <f>'Week 20'!$I$2</f>
        <v>42512</v>
      </c>
      <c r="D2597" s="44">
        <f>'Week 20'!$A$5</f>
        <v>2.0833333333333332E-2</v>
      </c>
      <c r="E2597" s="43">
        <f t="shared" si="121"/>
        <v>42511.979166666672</v>
      </c>
      <c r="F2597" s="44">
        <f t="shared" si="122"/>
        <v>42511.979166666672</v>
      </c>
      <c r="G2597" s="47" t="str">
        <f>'Week 20'!$I$5</f>
        <v>Photographers</v>
      </c>
      <c r="H2597" s="46" t="str">
        <f>VLOOKUP(G2597,'EPG Description Guide'!A:K,10,FALSE)</f>
        <v>Fotógrafos</v>
      </c>
      <c r="I2597" s="46" t="str">
        <f>VLOOKUP(G2597,'EPG Description Guide'!A:K,11,FALSE)</f>
        <v>Observa a las modelos y sus sesiones de fotos desde el punto de vista de un fotógrafo y descubre qué se necesita para conseguir la mejor fotografía.</v>
      </c>
    </row>
    <row r="2598" spans="1:9" ht="15" customHeight="1" x14ac:dyDescent="0.2">
      <c r="A2598" t="str">
        <f t="shared" si="120"/>
        <v>Even</v>
      </c>
      <c r="B2598" s="9">
        <v>2596</v>
      </c>
      <c r="C2598" s="43">
        <f>'Week 20'!$I$2</f>
        <v>42512</v>
      </c>
      <c r="D2598" s="44">
        <f>'Week 20'!$A$6</f>
        <v>3.125E-2</v>
      </c>
      <c r="E2598" s="43">
        <f t="shared" si="121"/>
        <v>42511.989583333336</v>
      </c>
      <c r="F2598" s="44">
        <f t="shared" si="122"/>
        <v>42511.989583333336</v>
      </c>
      <c r="G2598" s="47" t="str">
        <f>'Week 20'!$I$6</f>
        <v>Photographers</v>
      </c>
      <c r="H2598" s="46" t="str">
        <f>VLOOKUP(G2598,'EPG Description Guide'!A:K,10,FALSE)</f>
        <v>Fotógrafos</v>
      </c>
      <c r="I2598" s="46" t="str">
        <f>VLOOKUP(G2598,'EPG Description Guide'!A:K,11,FALSE)</f>
        <v>Observa a las modelos y sus sesiones de fotos desde el punto de vista de un fotógrafo y descubre qué se necesita para conseguir la mejor fotografía.</v>
      </c>
    </row>
    <row r="2599" spans="1:9" ht="15" customHeight="1" x14ac:dyDescent="0.2">
      <c r="A2599" t="str">
        <f t="shared" si="120"/>
        <v>Odd</v>
      </c>
      <c r="B2599" s="9">
        <v>2597</v>
      </c>
      <c r="C2599" s="43">
        <f>'Week 20'!$I$2</f>
        <v>42512</v>
      </c>
      <c r="D2599" s="44">
        <f>'Week 20'!$A$7</f>
        <v>4.1666666666666664E-2</v>
      </c>
      <c r="E2599" s="43">
        <f t="shared" si="121"/>
        <v>42512</v>
      </c>
      <c r="F2599" s="44">
        <f t="shared" si="122"/>
        <v>42512</v>
      </c>
      <c r="G2599" s="47" t="str">
        <f>'Week 20'!$I$7</f>
        <v>Luxurious Fashion</v>
      </c>
      <c r="H2599" s="46" t="str">
        <f>VLOOKUP(G2599,'EPG Description Guide'!A:K,10,FALSE)</f>
        <v>Moda de Lujo</v>
      </c>
      <c r="I2599" s="46" t="str">
        <f>VLOOKUP(G2599,'EPG Description Guide'!A:K,11,FALSE)</f>
        <v>Una característica centra en la belleza de la extravagancia y todas las cosas finas, mostrando lo mejor de la ropa de marca y todo tipo de accesorios de diseño, bolsos, zapatos y mucho más.</v>
      </c>
    </row>
    <row r="2600" spans="1:9" ht="15" customHeight="1" x14ac:dyDescent="0.2">
      <c r="A2600" t="str">
        <f t="shared" si="120"/>
        <v>Even</v>
      </c>
      <c r="B2600" s="9">
        <v>2598</v>
      </c>
      <c r="C2600" s="43">
        <f>'Week 20'!$I$2</f>
        <v>42512</v>
      </c>
      <c r="D2600" s="44">
        <f>'Week 20'!$A$8</f>
        <v>5.2083333333333329E-2</v>
      </c>
      <c r="E2600" s="43">
        <f t="shared" si="121"/>
        <v>42512.010416666672</v>
      </c>
      <c r="F2600" s="44">
        <f t="shared" si="122"/>
        <v>42512.010416666672</v>
      </c>
      <c r="G2600" s="47" t="str">
        <f>'Week 20'!$I$8</f>
        <v>Luxurious Fashion</v>
      </c>
      <c r="H2600" s="46" t="str">
        <f>VLOOKUP(G2600,'EPG Description Guide'!A:K,10,FALSE)</f>
        <v>Moda de Lujo</v>
      </c>
      <c r="I2600" s="46" t="str">
        <f>VLOOKUP(G2600,'EPG Description Guide'!A:K,11,FALSE)</f>
        <v>Una característica centra en la belleza de la extravagancia y todas las cosas finas, mostrando lo mejor de la ropa de marca y todo tipo de accesorios de diseño, bolsos, zapatos y mucho más.</v>
      </c>
    </row>
    <row r="2601" spans="1:9" ht="15" customHeight="1" x14ac:dyDescent="0.2">
      <c r="A2601" t="str">
        <f t="shared" si="120"/>
        <v>Odd</v>
      </c>
      <c r="B2601" s="9">
        <v>2599</v>
      </c>
      <c r="C2601" s="43">
        <f>'Week 20'!$I$2</f>
        <v>42512</v>
      </c>
      <c r="D2601" s="44">
        <f>'Week 20'!$A$9</f>
        <v>6.2499999999999993E-2</v>
      </c>
      <c r="E2601" s="43">
        <f t="shared" si="121"/>
        <v>42512.020833333336</v>
      </c>
      <c r="F2601" s="44">
        <f t="shared" si="122"/>
        <v>42512.020833333336</v>
      </c>
      <c r="G2601" s="47" t="str">
        <f>'Week 20'!$I$9</f>
        <v>Fashion Exposed</v>
      </c>
      <c r="H2601" s="46" t="str">
        <f>VLOOKUP(G2601,'EPG Description Guide'!A:K,10,FALSE)</f>
        <v>Moda Expuesta</v>
      </c>
      <c r="I2601" s="46" t="str">
        <f>VLOOKUP(G2601,'EPG Description Guide'!A:K,11,FALSE)</f>
        <v>Lugares increíbles con las modelos más atractivas y fotógrafos, directamente desde las tentadoras y sensuales sesiones de fotos y desfiles.</v>
      </c>
    </row>
    <row r="2602" spans="1:9" ht="15" customHeight="1" x14ac:dyDescent="0.2">
      <c r="A2602" t="str">
        <f t="shared" si="120"/>
        <v>Even</v>
      </c>
      <c r="B2602" s="9">
        <v>2600</v>
      </c>
      <c r="C2602" s="43">
        <f>'Week 20'!$I$2</f>
        <v>42512</v>
      </c>
      <c r="D2602" s="44">
        <f>'Week 20'!$A$10</f>
        <v>7.2916666666666657E-2</v>
      </c>
      <c r="E2602" s="43">
        <f t="shared" si="121"/>
        <v>42512.03125</v>
      </c>
      <c r="F2602" s="44">
        <f t="shared" si="122"/>
        <v>42512.03125</v>
      </c>
      <c r="G2602" s="47" t="str">
        <f>'Week 20'!$I$10</f>
        <v>Fashion Exposed</v>
      </c>
      <c r="H2602" s="46" t="str">
        <f>VLOOKUP(G2602,'EPG Description Guide'!A:K,10,FALSE)</f>
        <v>Moda Expuesta</v>
      </c>
      <c r="I2602" s="46" t="str">
        <f>VLOOKUP(G2602,'EPG Description Guide'!A:K,11,FALSE)</f>
        <v>Lugares increíbles con las modelos más atractivas y fotógrafos, directamente desde las tentadoras y sensuales sesiones de fotos y desfiles.</v>
      </c>
    </row>
    <row r="2603" spans="1:9" ht="15" customHeight="1" x14ac:dyDescent="0.2">
      <c r="A2603" t="str">
        <f t="shared" si="120"/>
        <v>Odd</v>
      </c>
      <c r="B2603" s="9">
        <v>2601</v>
      </c>
      <c r="C2603" s="43">
        <f>'Week 20'!$I$2</f>
        <v>42512</v>
      </c>
      <c r="D2603" s="44">
        <f>'Week 20'!$A$11</f>
        <v>8.3333333333333329E-2</v>
      </c>
      <c r="E2603" s="43">
        <f t="shared" si="121"/>
        <v>42512.041666666672</v>
      </c>
      <c r="F2603" s="44">
        <f t="shared" si="122"/>
        <v>42512.041666666672</v>
      </c>
      <c r="G2603" s="47" t="str">
        <f>'Week 20'!$I$11</f>
        <v>Fashion Exposed</v>
      </c>
      <c r="H2603" s="46" t="str">
        <f>VLOOKUP(G2603,'EPG Description Guide'!A:K,10,FALSE)</f>
        <v>Moda Expuesta</v>
      </c>
      <c r="I2603" s="46" t="str">
        <f>VLOOKUP(G2603,'EPG Description Guide'!A:K,11,FALSE)</f>
        <v>Lugares increíbles con las modelos más atractivas y fotógrafos, directamente desde las tentadoras y sensuales sesiones de fotos y desfiles.</v>
      </c>
    </row>
    <row r="2604" spans="1:9" ht="15" customHeight="1" x14ac:dyDescent="0.2">
      <c r="A2604" t="str">
        <f t="shared" si="120"/>
        <v>Even</v>
      </c>
      <c r="B2604" s="9">
        <v>2602</v>
      </c>
      <c r="C2604" s="43">
        <f>'Week 20'!$I$2</f>
        <v>42512</v>
      </c>
      <c r="D2604" s="44">
        <f>'Week 20'!$A$12</f>
        <v>9.375E-2</v>
      </c>
      <c r="E2604" s="43">
        <f t="shared" si="121"/>
        <v>42512.052083333336</v>
      </c>
      <c r="F2604" s="44">
        <f t="shared" si="122"/>
        <v>42512.052083333336</v>
      </c>
      <c r="G2604" s="47" t="str">
        <f>'Week 20'!$I$12</f>
        <v>Fashion Exposed</v>
      </c>
      <c r="H2604" s="46" t="str">
        <f>VLOOKUP(G2604,'EPG Description Guide'!A:K,10,FALSE)</f>
        <v>Moda Expuesta</v>
      </c>
      <c r="I2604" s="46" t="str">
        <f>VLOOKUP(G2604,'EPG Description Guide'!A:K,11,FALSE)</f>
        <v>Lugares increíbles con las modelos más atractivas y fotógrafos, directamente desde las tentadoras y sensuales sesiones de fotos y desfiles.</v>
      </c>
    </row>
    <row r="2605" spans="1:9" ht="15" customHeight="1" x14ac:dyDescent="0.2">
      <c r="A2605" t="str">
        <f t="shared" si="120"/>
        <v>Odd</v>
      </c>
      <c r="B2605" s="9">
        <v>2603</v>
      </c>
      <c r="C2605" s="43">
        <f>'Week 20'!$I$2</f>
        <v>42512</v>
      </c>
      <c r="D2605" s="44">
        <f>'Week 20'!$A$13</f>
        <v>0.10416666666666667</v>
      </c>
      <c r="E2605" s="43">
        <f t="shared" si="121"/>
        <v>42512.0625</v>
      </c>
      <c r="F2605" s="44">
        <f t="shared" si="122"/>
        <v>42512.0625</v>
      </c>
      <c r="G2605" s="47" t="str">
        <f>'Week 20'!$I$13</f>
        <v>From the Runway</v>
      </c>
      <c r="H2605" s="46" t="str">
        <f>VLOOKUP(G2605,'EPG Description Guide'!A:K,10,FALSE)</f>
        <v>De la Pasarela</v>
      </c>
      <c r="I2605" s="46" t="str">
        <f>VLOOKUP(G2605,'EPG Description Guide'!A:K,11,FALSE)</f>
        <v>Mantente al día de las últimas tendencias y estilos directamente desde la pasarela de las capitales de la moda del mundo.</v>
      </c>
    </row>
    <row r="2606" spans="1:9" ht="15" customHeight="1" x14ac:dyDescent="0.2">
      <c r="A2606" t="str">
        <f t="shared" si="120"/>
        <v>Even</v>
      </c>
      <c r="B2606" s="9">
        <v>2604</v>
      </c>
      <c r="C2606" s="43">
        <f>'Week 20'!$I$2</f>
        <v>42512</v>
      </c>
      <c r="D2606" s="44">
        <f>'Week 20'!$A$14</f>
        <v>0.11458333333333334</v>
      </c>
      <c r="E2606" s="43">
        <f t="shared" si="121"/>
        <v>42512.072916666672</v>
      </c>
      <c r="F2606" s="44">
        <f t="shared" si="122"/>
        <v>42512.072916666672</v>
      </c>
      <c r="G2606" s="47" t="str">
        <f>'Week 20'!$I$14</f>
        <v>From the Runway</v>
      </c>
      <c r="H2606" s="46" t="str">
        <f>VLOOKUP(G2606,'EPG Description Guide'!A:K,10,FALSE)</f>
        <v>De la Pasarela</v>
      </c>
      <c r="I2606" s="46" t="str">
        <f>VLOOKUP(G2606,'EPG Description Guide'!A:K,11,FALSE)</f>
        <v>Mantente al día de las últimas tendencias y estilos directamente desde la pasarela de las capitales de la moda del mundo.</v>
      </c>
    </row>
    <row r="2607" spans="1:9" ht="15" customHeight="1" x14ac:dyDescent="0.2">
      <c r="A2607" t="str">
        <f t="shared" si="120"/>
        <v>Odd</v>
      </c>
      <c r="B2607" s="9">
        <v>2605</v>
      </c>
      <c r="C2607" s="43">
        <f>'Week 20'!$I$2</f>
        <v>42512</v>
      </c>
      <c r="D2607" s="44">
        <f>'Week 20'!$A$15</f>
        <v>0.125</v>
      </c>
      <c r="E2607" s="43">
        <f t="shared" si="121"/>
        <v>42512.083333333336</v>
      </c>
      <c r="F2607" s="44">
        <f t="shared" si="122"/>
        <v>42512.083333333336</v>
      </c>
      <c r="G2607" s="47" t="str">
        <f>'Week 20'!$I$15</f>
        <v>Invitation Only</v>
      </c>
      <c r="H2607" s="46" t="str">
        <f>VLOOKUP(G2607,'EPG Description Guide'!A:K,10,FALSE)</f>
        <v>Solo con Invitación</v>
      </c>
      <c r="I2607" s="46" t="str">
        <f>VLOOKUP(G2607,'EPG Description Guide'!A:K,11,FALSE)</f>
        <v>Desde el comienzo de las fiestas hasta los after, consigue acceso exclusivo a los eventos más glamourosos de todo el mundo.</v>
      </c>
    </row>
    <row r="2608" spans="1:9" ht="15" customHeight="1" x14ac:dyDescent="0.2">
      <c r="A2608" t="str">
        <f t="shared" si="120"/>
        <v>Even</v>
      </c>
      <c r="B2608" s="9">
        <v>2606</v>
      </c>
      <c r="C2608" s="43">
        <f>'Week 20'!$I$2</f>
        <v>42512</v>
      </c>
      <c r="D2608" s="44">
        <f>'Week 20'!$A$16</f>
        <v>0.13541666666666666</v>
      </c>
      <c r="E2608" s="43">
        <f t="shared" si="121"/>
        <v>42512.09375</v>
      </c>
      <c r="F2608" s="44">
        <f t="shared" si="122"/>
        <v>42512.09375</v>
      </c>
      <c r="G2608" s="47" t="str">
        <f>'Week 20'!$I$16</f>
        <v>Invitation Only</v>
      </c>
      <c r="H2608" s="46" t="str">
        <f>VLOOKUP(G2608,'EPG Description Guide'!A:K,10,FALSE)</f>
        <v>Solo con Invitación</v>
      </c>
      <c r="I2608" s="46" t="str">
        <f>VLOOKUP(G2608,'EPG Description Guide'!A:K,11,FALSE)</f>
        <v>Desde el comienzo de las fiestas hasta los after, consigue acceso exclusivo a los eventos más glamourosos de todo el mundo.</v>
      </c>
    </row>
    <row r="2609" spans="1:9" ht="15" customHeight="1" x14ac:dyDescent="0.2">
      <c r="A2609" t="str">
        <f t="shared" si="120"/>
        <v>Odd</v>
      </c>
      <c r="B2609" s="9">
        <v>2607</v>
      </c>
      <c r="C2609" s="43">
        <f>'Week 20'!$I$2</f>
        <v>42512</v>
      </c>
      <c r="D2609" s="44">
        <f>'Week 20'!$A$17</f>
        <v>0.14583333333333331</v>
      </c>
      <c r="E2609" s="43">
        <f t="shared" si="121"/>
        <v>42512.104166666672</v>
      </c>
      <c r="F2609" s="44">
        <f t="shared" si="122"/>
        <v>42512.104166666672</v>
      </c>
      <c r="G2609" s="47" t="str">
        <f>'Week 20'!$I$17</f>
        <v>Fashion Exposed</v>
      </c>
      <c r="H2609" s="46" t="str">
        <f>VLOOKUP(G2609,'EPG Description Guide'!A:K,10,FALSE)</f>
        <v>Moda Expuesta</v>
      </c>
      <c r="I2609" s="46" t="str">
        <f>VLOOKUP(G2609,'EPG Description Guide'!A:K,11,FALSE)</f>
        <v>Lugares increíbles con las modelos más atractivas y fotógrafos, directamente desde las tentadoras y sensuales sesiones de fotos y desfiles.</v>
      </c>
    </row>
    <row r="2610" spans="1:9" ht="15" customHeight="1" x14ac:dyDescent="0.2">
      <c r="A2610" t="str">
        <f t="shared" si="120"/>
        <v>Even</v>
      </c>
      <c r="B2610" s="9">
        <v>2608</v>
      </c>
      <c r="C2610" s="43">
        <f>'Week 20'!$I$2</f>
        <v>42512</v>
      </c>
      <c r="D2610" s="44">
        <f>'Week 20'!$A$18</f>
        <v>0.15624999999999997</v>
      </c>
      <c r="E2610" s="43">
        <f t="shared" si="121"/>
        <v>42512.114583333336</v>
      </c>
      <c r="F2610" s="44">
        <f t="shared" si="122"/>
        <v>42512.114583333336</v>
      </c>
      <c r="G2610" s="47" t="str">
        <f>'Week 20'!$I$18</f>
        <v>Fashion Exposed</v>
      </c>
      <c r="H2610" s="46" t="str">
        <f>VLOOKUP(G2610,'EPG Description Guide'!A:K,10,FALSE)</f>
        <v>Moda Expuesta</v>
      </c>
      <c r="I2610" s="46" t="str">
        <f>VLOOKUP(G2610,'EPG Description Guide'!A:K,11,FALSE)</f>
        <v>Lugares increíbles con las modelos más atractivas y fotógrafos, directamente desde las tentadoras y sensuales sesiones de fotos y desfiles.</v>
      </c>
    </row>
    <row r="2611" spans="1:9" ht="15" customHeight="1" x14ac:dyDescent="0.2">
      <c r="A2611" t="str">
        <f t="shared" si="120"/>
        <v>Odd</v>
      </c>
      <c r="B2611" s="9">
        <v>2609</v>
      </c>
      <c r="C2611" s="43">
        <f>'Week 20'!$I$2</f>
        <v>42512</v>
      </c>
      <c r="D2611" s="44">
        <f>'Week 20'!$A$19</f>
        <v>0.16666666666666663</v>
      </c>
      <c r="E2611" s="43">
        <f t="shared" si="121"/>
        <v>42512.125</v>
      </c>
      <c r="F2611" s="44">
        <f t="shared" si="122"/>
        <v>42512.125</v>
      </c>
      <c r="G2611" s="47" t="str">
        <f>'Week 20'!$I$19</f>
        <v>From the Runway</v>
      </c>
      <c r="H2611" s="46" t="str">
        <f>VLOOKUP(G2611,'EPG Description Guide'!A:K,10,FALSE)</f>
        <v>De la Pasarela</v>
      </c>
      <c r="I2611" s="46" t="str">
        <f>VLOOKUP(G2611,'EPG Description Guide'!A:K,11,FALSE)</f>
        <v>Mantente al día de las últimas tendencias y estilos directamente desde la pasarela de las capitales de la moda del mundo.</v>
      </c>
    </row>
    <row r="2612" spans="1:9" ht="15" customHeight="1" x14ac:dyDescent="0.2">
      <c r="A2612" t="str">
        <f t="shared" si="120"/>
        <v>Even</v>
      </c>
      <c r="B2612" s="9">
        <v>2610</v>
      </c>
      <c r="C2612" s="43">
        <f>'Week 20'!$I$2</f>
        <v>42512</v>
      </c>
      <c r="D2612" s="44">
        <f>'Week 20'!$A$20</f>
        <v>0.17708333333333329</v>
      </c>
      <c r="E2612" s="43">
        <f t="shared" si="121"/>
        <v>42512.135416666672</v>
      </c>
      <c r="F2612" s="44">
        <f t="shared" si="122"/>
        <v>42512.135416666672</v>
      </c>
      <c r="G2612" s="47" t="str">
        <f>'Week 20'!$I$20</f>
        <v>From the Runway</v>
      </c>
      <c r="H2612" s="46" t="str">
        <f>VLOOKUP(G2612,'EPG Description Guide'!A:K,10,FALSE)</f>
        <v>De la Pasarela</v>
      </c>
      <c r="I2612" s="46" t="str">
        <f>VLOOKUP(G2612,'EPG Description Guide'!A:K,11,FALSE)</f>
        <v>Mantente al día de las últimas tendencias y estilos directamente desde la pasarela de las capitales de la moda del mundo.</v>
      </c>
    </row>
    <row r="2613" spans="1:9" ht="15" customHeight="1" x14ac:dyDescent="0.2">
      <c r="A2613" t="str">
        <f t="shared" si="120"/>
        <v>Odd</v>
      </c>
      <c r="B2613" s="9">
        <v>2611</v>
      </c>
      <c r="C2613" s="43">
        <f>'Week 20'!$I$2</f>
        <v>42512</v>
      </c>
      <c r="D2613" s="44">
        <f>'Week 20'!$A$21</f>
        <v>0.18749999999999994</v>
      </c>
      <c r="E2613" s="43">
        <f t="shared" si="121"/>
        <v>42512.145833333336</v>
      </c>
      <c r="F2613" s="44">
        <f t="shared" si="122"/>
        <v>42512.145833333336</v>
      </c>
      <c r="G2613" s="47" t="str">
        <f>'Week 20'!$I$21</f>
        <v>Fashion Exposed</v>
      </c>
      <c r="H2613" s="46" t="str">
        <f>VLOOKUP(G2613,'EPG Description Guide'!A:K,10,FALSE)</f>
        <v>Moda Expuesta</v>
      </c>
      <c r="I2613" s="46" t="str">
        <f>VLOOKUP(G2613,'EPG Description Guide'!A:K,11,FALSE)</f>
        <v>Lugares increíbles con las modelos más atractivas y fotógrafos, directamente desde las tentadoras y sensuales sesiones de fotos y desfiles.</v>
      </c>
    </row>
    <row r="2614" spans="1:9" ht="15" customHeight="1" x14ac:dyDescent="0.2">
      <c r="A2614" t="str">
        <f t="shared" si="120"/>
        <v>Even</v>
      </c>
      <c r="B2614" s="9">
        <v>2612</v>
      </c>
      <c r="C2614" s="43">
        <f>'Week 20'!$I$2</f>
        <v>42512</v>
      </c>
      <c r="D2614" s="44">
        <f>'Week 20'!$A$22</f>
        <v>0.1979166666666666</v>
      </c>
      <c r="E2614" s="43">
        <f t="shared" si="121"/>
        <v>42512.15625</v>
      </c>
      <c r="F2614" s="44">
        <f t="shared" si="122"/>
        <v>42512.15625</v>
      </c>
      <c r="G2614" s="47" t="str">
        <f>'Week 20'!$I$22</f>
        <v>Fashion Exposed</v>
      </c>
      <c r="H2614" s="46" t="str">
        <f>VLOOKUP(G2614,'EPG Description Guide'!A:K,10,FALSE)</f>
        <v>Moda Expuesta</v>
      </c>
      <c r="I2614" s="46" t="str">
        <f>VLOOKUP(G2614,'EPG Description Guide'!A:K,11,FALSE)</f>
        <v>Lugares increíbles con las modelos más atractivas y fotógrafos, directamente desde las tentadoras y sensuales sesiones de fotos y desfiles.</v>
      </c>
    </row>
    <row r="2615" spans="1:9" ht="15" customHeight="1" x14ac:dyDescent="0.2">
      <c r="A2615" t="str">
        <f t="shared" si="120"/>
        <v>Odd</v>
      </c>
      <c r="B2615" s="9">
        <v>2613</v>
      </c>
      <c r="C2615" s="43">
        <f>'Week 20'!$I$2</f>
        <v>42512</v>
      </c>
      <c r="D2615" s="44">
        <f>'Week 20'!$A$23</f>
        <v>0.20833333333333326</v>
      </c>
      <c r="E2615" s="43">
        <f t="shared" si="121"/>
        <v>42512.166666666672</v>
      </c>
      <c r="F2615" s="44">
        <f t="shared" si="122"/>
        <v>42512.166666666672</v>
      </c>
      <c r="G2615" s="47" t="str">
        <f>'Week 20'!$I$23</f>
        <v>Agencies Ep9</v>
      </c>
      <c r="H2615" s="46" t="str">
        <f>VLOOKUP(G2615,'EPG Description Guide'!A:K,10,FALSE)</f>
        <v>Agencias</v>
      </c>
      <c r="I2615" s="46" t="str">
        <f>VLOOKUP(G2615,'EPG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16" spans="1:9" ht="15" customHeight="1" x14ac:dyDescent="0.2">
      <c r="A2616" t="str">
        <f t="shared" si="120"/>
        <v>Even</v>
      </c>
      <c r="B2616" s="9">
        <v>2614</v>
      </c>
      <c r="C2616" s="43">
        <f>'Week 20'!$I$2</f>
        <v>42512</v>
      </c>
      <c r="D2616" s="44">
        <f>'Week 20'!$A$24</f>
        <v>0.21874999999999992</v>
      </c>
      <c r="E2616" s="43">
        <f t="shared" si="121"/>
        <v>42512.177083333336</v>
      </c>
      <c r="F2616" s="44">
        <f t="shared" si="122"/>
        <v>42512.177083333336</v>
      </c>
      <c r="G2616" s="47" t="str">
        <f>'Week 20'!$I$24</f>
        <v>Agencies Ep9</v>
      </c>
      <c r="H2616" s="46" t="str">
        <f>VLOOKUP(G2616,'EPG Description Guide'!A:K,10,FALSE)</f>
        <v>Agencias</v>
      </c>
      <c r="I2616" s="46" t="str">
        <f>VLOOKUP(G2616,'EPG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17" spans="1:9" ht="15" customHeight="1" x14ac:dyDescent="0.2">
      <c r="A2617" t="str">
        <f t="shared" si="120"/>
        <v>Odd</v>
      </c>
      <c r="B2617" s="9">
        <v>2615</v>
      </c>
      <c r="C2617" s="43">
        <f>'Week 20'!$I$2</f>
        <v>42512</v>
      </c>
      <c r="D2617" s="44">
        <f>'Week 20'!$A$25</f>
        <v>0.22916666666666657</v>
      </c>
      <c r="E2617" s="43">
        <f t="shared" si="121"/>
        <v>42512.1875</v>
      </c>
      <c r="F2617" s="44">
        <f t="shared" si="122"/>
        <v>42512.1875</v>
      </c>
      <c r="G2617" s="47" t="str">
        <f>'Week 20'!$I$25</f>
        <v>From the Runway</v>
      </c>
      <c r="H2617" s="46" t="str">
        <f>VLOOKUP(G2617,'EPG Description Guide'!A:K,10,FALSE)</f>
        <v>De la Pasarela</v>
      </c>
      <c r="I2617" s="46" t="str">
        <f>VLOOKUP(G2617,'EPG Description Guide'!A:K,11,FALSE)</f>
        <v>Mantente al día de las últimas tendencias y estilos directamente desde la pasarela de las capitales de la moda del mundo.</v>
      </c>
    </row>
    <row r="2618" spans="1:9" ht="15" customHeight="1" x14ac:dyDescent="0.2">
      <c r="A2618" t="str">
        <f t="shared" si="120"/>
        <v>Even</v>
      </c>
      <c r="B2618" s="9">
        <v>2616</v>
      </c>
      <c r="C2618" s="43">
        <f>'Week 20'!$I$2</f>
        <v>42512</v>
      </c>
      <c r="D2618" s="44">
        <f>'Week 20'!$A$26</f>
        <v>0.23958333333333323</v>
      </c>
      <c r="E2618" s="43">
        <f t="shared" si="121"/>
        <v>42512.197916666672</v>
      </c>
      <c r="F2618" s="44">
        <f t="shared" si="122"/>
        <v>42512.197916666672</v>
      </c>
      <c r="G2618" s="47" t="str">
        <f>'Week 20'!$I$26</f>
        <v>From the Runway</v>
      </c>
      <c r="H2618" s="46" t="str">
        <f>VLOOKUP(G2618,'EPG Description Guide'!A:K,10,FALSE)</f>
        <v>De la Pasarela</v>
      </c>
      <c r="I2618" s="46" t="str">
        <f>VLOOKUP(G2618,'EPG Description Guide'!A:K,11,FALSE)</f>
        <v>Mantente al día de las últimas tendencias y estilos directamente desde la pasarela de las capitales de la moda del mundo.</v>
      </c>
    </row>
    <row r="2619" spans="1:9" ht="15" customHeight="1" x14ac:dyDescent="0.2">
      <c r="A2619" t="str">
        <f t="shared" si="120"/>
        <v>Odd</v>
      </c>
      <c r="B2619" s="9">
        <v>2617</v>
      </c>
      <c r="C2619" s="43">
        <f>'Week 20'!$I$2</f>
        <v>42512</v>
      </c>
      <c r="D2619" s="44">
        <f>'Week 20'!$A$27</f>
        <v>0.24999999999999989</v>
      </c>
      <c r="E2619" s="43">
        <f t="shared" si="121"/>
        <v>42512.208333333336</v>
      </c>
      <c r="F2619" s="44">
        <f t="shared" si="122"/>
        <v>42512.208333333336</v>
      </c>
      <c r="G2619" s="47" t="str">
        <f>'Week 20'!$I$27</f>
        <v>Photographers</v>
      </c>
      <c r="H2619" s="46" t="str">
        <f>VLOOKUP(G2619,'EPG Description Guide'!A:K,10,FALSE)</f>
        <v>Fotógrafos</v>
      </c>
      <c r="I2619" s="46" t="str">
        <f>VLOOKUP(G2619,'EPG Description Guide'!A:K,11,FALSE)</f>
        <v>Observa a las modelos y sus sesiones de fotos desde el punto de vista de un fotógrafo y descubre qué se necesita para conseguir la mejor fotografía.</v>
      </c>
    </row>
    <row r="2620" spans="1:9" ht="15" customHeight="1" x14ac:dyDescent="0.2">
      <c r="A2620" t="str">
        <f t="shared" si="120"/>
        <v>Even</v>
      </c>
      <c r="B2620" s="9">
        <v>2618</v>
      </c>
      <c r="C2620" s="43">
        <f>'Week 20'!$I$2</f>
        <v>42512</v>
      </c>
      <c r="D2620" s="44">
        <f>'Week 20'!$A$28</f>
        <v>0.26041666666666657</v>
      </c>
      <c r="E2620" s="43">
        <f t="shared" si="121"/>
        <v>42512.21875</v>
      </c>
      <c r="F2620" s="44">
        <f t="shared" si="122"/>
        <v>42512.21875</v>
      </c>
      <c r="G2620" s="47" t="str">
        <f>'Week 20'!$I$28</f>
        <v>Photographers</v>
      </c>
      <c r="H2620" s="46" t="str">
        <f>VLOOKUP(G2620,'EPG Description Guide'!A:K,10,FALSE)</f>
        <v>Fotógrafos</v>
      </c>
      <c r="I2620" s="46" t="str">
        <f>VLOOKUP(G2620,'EPG Description Guide'!A:K,11,FALSE)</f>
        <v>Observa a las modelos y sus sesiones de fotos desde el punto de vista de un fotógrafo y descubre qué se necesita para conseguir la mejor fotografía.</v>
      </c>
    </row>
    <row r="2621" spans="1:9" ht="15" customHeight="1" x14ac:dyDescent="0.2">
      <c r="A2621" t="str">
        <f t="shared" si="120"/>
        <v>Odd</v>
      </c>
      <c r="B2621" s="9">
        <v>2619</v>
      </c>
      <c r="C2621" s="43">
        <f>'Week 20'!$I$2</f>
        <v>42512</v>
      </c>
      <c r="D2621" s="44">
        <f>'Week 20'!$A$29</f>
        <v>0.27083333333333326</v>
      </c>
      <c r="E2621" s="43">
        <f t="shared" si="121"/>
        <v>42512.229166666672</v>
      </c>
      <c r="F2621" s="44">
        <f t="shared" si="122"/>
        <v>42512.229166666672</v>
      </c>
      <c r="G2621" s="47" t="str">
        <f>'Week 20'!$I$29</f>
        <v>Invitation Only</v>
      </c>
      <c r="H2621" s="46" t="str">
        <f>VLOOKUP(G2621,'EPG Description Guide'!A:K,10,FALSE)</f>
        <v>Solo con Invitación</v>
      </c>
      <c r="I2621" s="46" t="str">
        <f>VLOOKUP(G2621,'EPG Description Guide'!A:K,11,FALSE)</f>
        <v>Desde el comienzo de las fiestas hasta los after, consigue acceso exclusivo a los eventos más glamourosos de todo el mundo.</v>
      </c>
    </row>
    <row r="2622" spans="1:9" ht="15" customHeight="1" x14ac:dyDescent="0.2">
      <c r="A2622" t="str">
        <f t="shared" si="120"/>
        <v>Even</v>
      </c>
      <c r="B2622" s="9">
        <v>2620</v>
      </c>
      <c r="C2622" s="43">
        <f>'Week 20'!$I$2</f>
        <v>42512</v>
      </c>
      <c r="D2622" s="44">
        <f>'Week 20'!$A$30</f>
        <v>0.28124999999999994</v>
      </c>
      <c r="E2622" s="43">
        <f t="shared" si="121"/>
        <v>42512.239583333336</v>
      </c>
      <c r="F2622" s="44">
        <f t="shared" si="122"/>
        <v>42512.239583333336</v>
      </c>
      <c r="G2622" s="47" t="str">
        <f>'Week 20'!$I$30</f>
        <v>Invitation Only</v>
      </c>
      <c r="H2622" s="46" t="str">
        <f>VLOOKUP(G2622,'EPG Description Guide'!A:K,10,FALSE)</f>
        <v>Solo con Invitación</v>
      </c>
      <c r="I2622" s="46" t="str">
        <f>VLOOKUP(G2622,'EPG Description Guide'!A:K,11,FALSE)</f>
        <v>Desde el comienzo de las fiestas hasta los after, consigue acceso exclusivo a los eventos más glamourosos de todo el mundo.</v>
      </c>
    </row>
    <row r="2623" spans="1:9" ht="15" customHeight="1" x14ac:dyDescent="0.2">
      <c r="A2623" t="str">
        <f t="shared" si="120"/>
        <v>Odd</v>
      </c>
      <c r="B2623" s="9">
        <v>2621</v>
      </c>
      <c r="C2623" s="43">
        <f>'Week 20'!$I$2</f>
        <v>42512</v>
      </c>
      <c r="D2623" s="44">
        <f>'Week 20'!$A$31</f>
        <v>0.29166666666666663</v>
      </c>
      <c r="E2623" s="43">
        <f t="shared" si="121"/>
        <v>42512.25</v>
      </c>
      <c r="F2623" s="44">
        <f t="shared" si="122"/>
        <v>42512.25</v>
      </c>
      <c r="G2623" s="47" t="str">
        <f>'Week 20'!$I$31</f>
        <v>From the Runway</v>
      </c>
      <c r="H2623" s="46" t="str">
        <f>VLOOKUP(G2623,'EPG Description Guide'!A:K,10,FALSE)</f>
        <v>De la Pasarela</v>
      </c>
      <c r="I2623" s="46" t="str">
        <f>VLOOKUP(G2623,'EPG Description Guide'!A:K,11,FALSE)</f>
        <v>Mantente al día de las últimas tendencias y estilos directamente desde la pasarela de las capitales de la moda del mundo.</v>
      </c>
    </row>
    <row r="2624" spans="1:9" ht="15" customHeight="1" x14ac:dyDescent="0.2">
      <c r="A2624" t="str">
        <f t="shared" si="120"/>
        <v>Even</v>
      </c>
      <c r="B2624" s="9">
        <v>2622</v>
      </c>
      <c r="C2624" s="43">
        <f>'Week 20'!$I$2</f>
        <v>42512</v>
      </c>
      <c r="D2624" s="44">
        <f>'Week 20'!$A$32</f>
        <v>0.30208333333333331</v>
      </c>
      <c r="E2624" s="43">
        <f t="shared" si="121"/>
        <v>42512.260416666672</v>
      </c>
      <c r="F2624" s="44">
        <f t="shared" si="122"/>
        <v>42512.260416666672</v>
      </c>
      <c r="G2624" s="47" t="str">
        <f>'Week 20'!$I$32</f>
        <v>From the Runway</v>
      </c>
      <c r="H2624" s="46" t="str">
        <f>VLOOKUP(G2624,'EPG Description Guide'!A:K,10,FALSE)</f>
        <v>De la Pasarela</v>
      </c>
      <c r="I2624" s="46" t="str">
        <f>VLOOKUP(G2624,'EPG Description Guide'!A:K,11,FALSE)</f>
        <v>Mantente al día de las últimas tendencias y estilos directamente desde la pasarela de las capitales de la moda del mundo.</v>
      </c>
    </row>
    <row r="2625" spans="1:9" ht="15" customHeight="1" x14ac:dyDescent="0.2">
      <c r="A2625" t="str">
        <f t="shared" si="120"/>
        <v>Odd</v>
      </c>
      <c r="B2625" s="9">
        <v>2623</v>
      </c>
      <c r="C2625" s="43">
        <f>'Week 20'!$I$2</f>
        <v>42512</v>
      </c>
      <c r="D2625" s="44">
        <f>'Week 20'!$A$33</f>
        <v>0.3125</v>
      </c>
      <c r="E2625" s="43">
        <f t="shared" si="121"/>
        <v>42512.270833333336</v>
      </c>
      <c r="F2625" s="44">
        <f t="shared" si="122"/>
        <v>42512.270833333336</v>
      </c>
      <c r="G2625" s="47" t="str">
        <f>'Week 20'!$I$33</f>
        <v>What's Haute</v>
      </c>
      <c r="H2625" s="46" t="str">
        <f>VLOOKUP(G2625,'EPG Description Guide'!A:K,10,FALSE)</f>
        <v>Alta Costura</v>
      </c>
      <c r="I2625" s="46" t="str">
        <f>VLOOKUP(G2625,'EPG Description Guide'!A:K,11,FALSE)</f>
        <v>La revista y guía definitiva de estilo de vida de lujo para la élite que disfruta de una vida glamourosa.</v>
      </c>
    </row>
    <row r="2626" spans="1:9" ht="15" customHeight="1" x14ac:dyDescent="0.2">
      <c r="A2626" t="str">
        <f t="shared" si="120"/>
        <v>Even</v>
      </c>
      <c r="B2626" s="9">
        <v>2624</v>
      </c>
      <c r="C2626" s="43">
        <f>'Week 20'!$I$2</f>
        <v>42512</v>
      </c>
      <c r="D2626" s="44">
        <f>'Week 20'!$A$34</f>
        <v>0.32291666666666669</v>
      </c>
      <c r="E2626" s="43">
        <f t="shared" si="121"/>
        <v>42512.28125</v>
      </c>
      <c r="F2626" s="44">
        <f t="shared" si="122"/>
        <v>42512.28125</v>
      </c>
      <c r="G2626" s="47" t="str">
        <f>'Week 20'!$I$34</f>
        <v>What's Haute</v>
      </c>
      <c r="H2626" s="46" t="str">
        <f>VLOOKUP(G2626,'EPG Description Guide'!A:K,10,FALSE)</f>
        <v>Alta Costura</v>
      </c>
      <c r="I2626" s="46" t="str">
        <f>VLOOKUP(G2626,'EPG Description Guide'!A:K,11,FALSE)</f>
        <v>La revista y guía definitiva de estilo de vida de lujo para la élite que disfruta de una vida glamourosa.</v>
      </c>
    </row>
    <row r="2627" spans="1:9" ht="15" customHeight="1" x14ac:dyDescent="0.2">
      <c r="A2627" t="str">
        <f t="shared" si="120"/>
        <v>Odd</v>
      </c>
      <c r="B2627" s="9">
        <v>2625</v>
      </c>
      <c r="C2627" s="43">
        <f>'Week 20'!$I$2</f>
        <v>42512</v>
      </c>
      <c r="D2627" s="44">
        <f>'Week 20'!$A$35</f>
        <v>0.33333333333333337</v>
      </c>
      <c r="E2627" s="43">
        <f t="shared" si="121"/>
        <v>42512.291666666672</v>
      </c>
      <c r="F2627" s="44">
        <f t="shared" si="122"/>
        <v>42512.291666666672</v>
      </c>
      <c r="G2627" s="47" t="str">
        <f>'Week 20'!$I$35</f>
        <v>Luxurious Fashion</v>
      </c>
      <c r="H2627" s="46" t="str">
        <f>VLOOKUP(G2627,'EPG Description Guide'!A:K,10,FALSE)</f>
        <v>Moda de Lujo</v>
      </c>
      <c r="I2627" s="46" t="str">
        <f>VLOOKUP(G2627,'EPG Description Guide'!A:K,11,FALSE)</f>
        <v>Una característica centra en la belleza de la extravagancia y todas las cosas finas, mostrando lo mejor de la ropa de marca y todo tipo de accesorios de diseño, bolsos, zapatos y mucho más.</v>
      </c>
    </row>
    <row r="2628" spans="1:9" ht="15" customHeight="1" x14ac:dyDescent="0.2">
      <c r="A2628" t="str">
        <f t="shared" ref="A2628:A2691" si="123">IF(MOD(B2628,2),"Odd","Even")</f>
        <v>Even</v>
      </c>
      <c r="B2628" s="9">
        <v>2626</v>
      </c>
      <c r="C2628" s="43">
        <f>'Week 20'!$I$2</f>
        <v>42512</v>
      </c>
      <c r="D2628" s="44">
        <f>'Week 20'!$A$36</f>
        <v>0.34375000000000006</v>
      </c>
      <c r="E2628" s="43">
        <f t="shared" ref="E2628:E2691" si="124">($C2628+$D2628)-(1/24)</f>
        <v>42512.302083333336</v>
      </c>
      <c r="F2628" s="44">
        <f t="shared" ref="F2628:F2691" si="125">($C2628+$D2628)-(1/24)</f>
        <v>42512.302083333336</v>
      </c>
      <c r="G2628" s="47" t="str">
        <f>'Week 20'!$I$36</f>
        <v>Luxurious Fashion</v>
      </c>
      <c r="H2628" s="46" t="str">
        <f>VLOOKUP(G2628,'EPG Description Guide'!A:K,10,FALSE)</f>
        <v>Moda de Lujo</v>
      </c>
      <c r="I2628" s="46" t="str">
        <f>VLOOKUP(G2628,'EPG Description Guide'!A:K,11,FALSE)</f>
        <v>Una característica centra en la belleza de la extravagancia y todas las cosas finas, mostrando lo mejor de la ropa de marca y todo tipo de accesorios de diseño, bolsos, zapatos y mucho más.</v>
      </c>
    </row>
    <row r="2629" spans="1:9" ht="15" customHeight="1" x14ac:dyDescent="0.2">
      <c r="A2629" t="str">
        <f t="shared" si="123"/>
        <v>Odd</v>
      </c>
      <c r="B2629" s="9">
        <v>2627</v>
      </c>
      <c r="C2629" s="43">
        <f>'Week 20'!$I$2</f>
        <v>42512</v>
      </c>
      <c r="D2629" s="44">
        <f>'Week 20'!$A$37</f>
        <v>0.35416666666666674</v>
      </c>
      <c r="E2629" s="43">
        <f t="shared" si="124"/>
        <v>42512.3125</v>
      </c>
      <c r="F2629" s="44">
        <f t="shared" si="125"/>
        <v>42512.3125</v>
      </c>
      <c r="G2629" s="47" t="str">
        <f>'Week 20'!$I$37</f>
        <v>From the Runway</v>
      </c>
      <c r="H2629" s="46" t="str">
        <f>VLOOKUP(G2629,'EPG Description Guide'!A:K,10,FALSE)</f>
        <v>De la Pasarela</v>
      </c>
      <c r="I2629" s="46" t="str">
        <f>VLOOKUP(G2629,'EPG Description Guide'!A:K,11,FALSE)</f>
        <v>Mantente al día de las últimas tendencias y estilos directamente desde la pasarela de las capitales de la moda del mundo.</v>
      </c>
    </row>
    <row r="2630" spans="1:9" ht="15" customHeight="1" x14ac:dyDescent="0.2">
      <c r="A2630" t="str">
        <f t="shared" si="123"/>
        <v>Even</v>
      </c>
      <c r="B2630" s="9">
        <v>2628</v>
      </c>
      <c r="C2630" s="43">
        <f>'Week 20'!$I$2</f>
        <v>42512</v>
      </c>
      <c r="D2630" s="44">
        <f>'Week 20'!$A$38</f>
        <v>0.36458333333333343</v>
      </c>
      <c r="E2630" s="43">
        <f t="shared" si="124"/>
        <v>42512.322916666672</v>
      </c>
      <c r="F2630" s="44">
        <f t="shared" si="125"/>
        <v>42512.322916666672</v>
      </c>
      <c r="G2630" s="47" t="str">
        <f>'Week 20'!$I$38</f>
        <v>From the Runway</v>
      </c>
      <c r="H2630" s="46" t="str">
        <f>VLOOKUP(G2630,'EPG Description Guide'!A:K,10,FALSE)</f>
        <v>De la Pasarela</v>
      </c>
      <c r="I2630" s="46" t="str">
        <f>VLOOKUP(G2630,'EPG Description Guide'!A:K,11,FALSE)</f>
        <v>Mantente al día de las últimas tendencias y estilos directamente desde la pasarela de las capitales de la moda del mundo.</v>
      </c>
    </row>
    <row r="2631" spans="1:9" ht="15" customHeight="1" x14ac:dyDescent="0.2">
      <c r="A2631" t="str">
        <f t="shared" si="123"/>
        <v>Odd</v>
      </c>
      <c r="B2631" s="9">
        <v>2629</v>
      </c>
      <c r="C2631" s="43">
        <f>'Week 20'!$I$2</f>
        <v>42512</v>
      </c>
      <c r="D2631" s="44">
        <f>'Week 20'!$A$39</f>
        <v>0.37500000000000011</v>
      </c>
      <c r="E2631" s="43">
        <f t="shared" si="124"/>
        <v>42512.333333333336</v>
      </c>
      <c r="F2631" s="44">
        <f t="shared" si="125"/>
        <v>42512.333333333336</v>
      </c>
      <c r="G2631" s="47" t="str">
        <f>'Week 20'!$I$39</f>
        <v>Agencies Ep9</v>
      </c>
      <c r="H2631" s="46" t="str">
        <f>VLOOKUP(G2631,'EPG Description Guide'!A:K,10,FALSE)</f>
        <v>Agencias</v>
      </c>
      <c r="I2631" s="46" t="str">
        <f>VLOOKUP(G2631,'EPG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32" spans="1:9" ht="15" customHeight="1" x14ac:dyDescent="0.2">
      <c r="A2632" t="str">
        <f t="shared" si="123"/>
        <v>Even</v>
      </c>
      <c r="B2632" s="9">
        <v>2630</v>
      </c>
      <c r="C2632" s="43">
        <f>'Week 20'!$I$2</f>
        <v>42512</v>
      </c>
      <c r="D2632" s="44">
        <f>'Week 20'!$A$40</f>
        <v>0.3854166666666668</v>
      </c>
      <c r="E2632" s="43">
        <f t="shared" si="124"/>
        <v>42512.34375</v>
      </c>
      <c r="F2632" s="44">
        <f t="shared" si="125"/>
        <v>42512.34375</v>
      </c>
      <c r="G2632" s="47" t="str">
        <f>'Week 20'!$I$40</f>
        <v>Agencies Ep9</v>
      </c>
      <c r="H2632" s="46" t="str">
        <f>VLOOKUP(G2632,'EPG Description Guide'!A:K,10,FALSE)</f>
        <v>Agencias</v>
      </c>
      <c r="I2632" s="46" t="str">
        <f>VLOOKUP(G2632,'EPG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33" spans="1:9" ht="15" customHeight="1" x14ac:dyDescent="0.2">
      <c r="A2633" t="str">
        <f t="shared" si="123"/>
        <v>Odd</v>
      </c>
      <c r="B2633" s="9">
        <v>2631</v>
      </c>
      <c r="C2633" s="43">
        <f>'Week 20'!$I$2</f>
        <v>42512</v>
      </c>
      <c r="D2633" s="44">
        <f>'Week 20'!$A$41</f>
        <v>0.39583333333333348</v>
      </c>
      <c r="E2633" s="43">
        <f t="shared" si="124"/>
        <v>42512.354166666672</v>
      </c>
      <c r="F2633" s="44">
        <f t="shared" si="125"/>
        <v>42512.354166666672</v>
      </c>
      <c r="G2633" s="47" t="str">
        <f>'Week 20'!$I$41</f>
        <v>Invitation Only</v>
      </c>
      <c r="H2633" s="46" t="str">
        <f>VLOOKUP(G2633,'EPG Description Guide'!A:K,10,FALSE)</f>
        <v>Solo con Invitación</v>
      </c>
      <c r="I2633" s="46" t="str">
        <f>VLOOKUP(G2633,'EPG Description Guide'!A:K,11,FALSE)</f>
        <v>Desde el comienzo de las fiestas hasta los after, consigue acceso exclusivo a los eventos más glamourosos de todo el mundo.</v>
      </c>
    </row>
    <row r="2634" spans="1:9" ht="15" customHeight="1" x14ac:dyDescent="0.2">
      <c r="A2634" t="str">
        <f t="shared" si="123"/>
        <v>Even</v>
      </c>
      <c r="B2634" s="9">
        <v>2632</v>
      </c>
      <c r="C2634" s="43">
        <f>'Week 20'!$I$2</f>
        <v>42512</v>
      </c>
      <c r="D2634" s="44">
        <f>'Week 20'!$A$42</f>
        <v>0.40625000000000017</v>
      </c>
      <c r="E2634" s="43">
        <f t="shared" si="124"/>
        <v>42512.364583333336</v>
      </c>
      <c r="F2634" s="44">
        <f t="shared" si="125"/>
        <v>42512.364583333336</v>
      </c>
      <c r="G2634" s="47" t="str">
        <f>'Week 20'!$I$42</f>
        <v>Invitation Only</v>
      </c>
      <c r="H2634" s="46" t="str">
        <f>VLOOKUP(G2634,'EPG Description Guide'!A:K,10,FALSE)</f>
        <v>Solo con Invitación</v>
      </c>
      <c r="I2634" s="46" t="str">
        <f>VLOOKUP(G2634,'EPG Description Guide'!A:K,11,FALSE)</f>
        <v>Desde el comienzo de las fiestas hasta los after, consigue acceso exclusivo a los eventos más glamourosos de todo el mundo.</v>
      </c>
    </row>
    <row r="2635" spans="1:9" ht="15" customHeight="1" x14ac:dyDescent="0.2">
      <c r="A2635" t="str">
        <f t="shared" si="123"/>
        <v>Odd</v>
      </c>
      <c r="B2635" s="9">
        <v>2633</v>
      </c>
      <c r="C2635" s="43">
        <f>'Week 20'!$I$2</f>
        <v>42512</v>
      </c>
      <c r="D2635" s="44">
        <f>'Week 20'!$A$43</f>
        <v>0.41666666666666685</v>
      </c>
      <c r="E2635" s="43">
        <f t="shared" si="124"/>
        <v>42512.375</v>
      </c>
      <c r="F2635" s="44">
        <f t="shared" si="125"/>
        <v>42512.375</v>
      </c>
      <c r="G2635" s="47" t="str">
        <f>'Week 20'!$I$43</f>
        <v>Luxurious Fashion</v>
      </c>
      <c r="H2635" s="46" t="str">
        <f>VLOOKUP(G2635,'EPG Description Guide'!A:K,10,FALSE)</f>
        <v>Moda de Lujo</v>
      </c>
      <c r="I2635" s="46" t="str">
        <f>VLOOKUP(G2635,'EPG Description Guide'!A:K,11,FALSE)</f>
        <v>Una característica centra en la belleza de la extravagancia y todas las cosas finas, mostrando lo mejor de la ropa de marca y todo tipo de accesorios de diseño, bolsos, zapatos y mucho más.</v>
      </c>
    </row>
    <row r="2636" spans="1:9" ht="15" customHeight="1" x14ac:dyDescent="0.2">
      <c r="A2636" t="str">
        <f t="shared" si="123"/>
        <v>Even</v>
      </c>
      <c r="B2636" s="9">
        <v>2634</v>
      </c>
      <c r="C2636" s="43">
        <f>'Week 20'!$I$2</f>
        <v>42512</v>
      </c>
      <c r="D2636" s="44">
        <f>'Week 20'!$A$44</f>
        <v>0.42708333333333354</v>
      </c>
      <c r="E2636" s="43">
        <f t="shared" si="124"/>
        <v>42512.385416666672</v>
      </c>
      <c r="F2636" s="44">
        <f t="shared" si="125"/>
        <v>42512.385416666672</v>
      </c>
      <c r="G2636" s="47" t="str">
        <f>'Week 20'!$I$44</f>
        <v>Luxurious Fashion</v>
      </c>
      <c r="H2636" s="46" t="str">
        <f>VLOOKUP(G2636,'EPG Description Guide'!A:K,10,FALSE)</f>
        <v>Moda de Lujo</v>
      </c>
      <c r="I2636" s="46" t="str">
        <f>VLOOKUP(G2636,'EPG Description Guide'!A:K,11,FALSE)</f>
        <v>Una característica centra en la belleza de la extravagancia y todas las cosas finas, mostrando lo mejor de la ropa de marca y todo tipo de accesorios de diseño, bolsos, zapatos y mucho más.</v>
      </c>
    </row>
    <row r="2637" spans="1:9" ht="15" customHeight="1" x14ac:dyDescent="0.2">
      <c r="A2637" t="str">
        <f t="shared" si="123"/>
        <v>Odd</v>
      </c>
      <c r="B2637" s="9">
        <v>2635</v>
      </c>
      <c r="C2637" s="43">
        <f>'Week 20'!$I$2</f>
        <v>42512</v>
      </c>
      <c r="D2637" s="44">
        <f>'Week 20'!$A$45</f>
        <v>0.43750000000000022</v>
      </c>
      <c r="E2637" s="43">
        <f t="shared" si="124"/>
        <v>42512.395833333336</v>
      </c>
      <c r="F2637" s="44">
        <f t="shared" si="125"/>
        <v>42512.395833333336</v>
      </c>
      <c r="G2637" s="47" t="str">
        <f>'Week 20'!$I$45</f>
        <v>From the Runway</v>
      </c>
      <c r="H2637" s="46" t="str">
        <f>VLOOKUP(G2637,'EPG Description Guide'!A:K,10,FALSE)</f>
        <v>De la Pasarela</v>
      </c>
      <c r="I2637" s="46" t="str">
        <f>VLOOKUP(G2637,'EPG Description Guide'!A:K,11,FALSE)</f>
        <v>Mantente al día de las últimas tendencias y estilos directamente desde la pasarela de las capitales de la moda del mundo.</v>
      </c>
    </row>
    <row r="2638" spans="1:9" ht="15" customHeight="1" x14ac:dyDescent="0.2">
      <c r="A2638" t="str">
        <f t="shared" si="123"/>
        <v>Even</v>
      </c>
      <c r="B2638" s="9">
        <v>2636</v>
      </c>
      <c r="C2638" s="43">
        <f>'Week 20'!$I$2</f>
        <v>42512</v>
      </c>
      <c r="D2638" s="44">
        <f>'Week 20'!$A$46</f>
        <v>0.44791666666666691</v>
      </c>
      <c r="E2638" s="43">
        <f t="shared" si="124"/>
        <v>42512.40625</v>
      </c>
      <c r="F2638" s="44">
        <f t="shared" si="125"/>
        <v>42512.40625</v>
      </c>
      <c r="G2638" s="47" t="str">
        <f>'Week 20'!$I$46</f>
        <v>From the Runway</v>
      </c>
      <c r="H2638" s="46" t="str">
        <f>VLOOKUP(G2638,'EPG Description Guide'!A:K,10,FALSE)</f>
        <v>De la Pasarela</v>
      </c>
      <c r="I2638" s="46" t="str">
        <f>VLOOKUP(G2638,'EPG Description Guide'!A:K,11,FALSE)</f>
        <v>Mantente al día de las últimas tendencias y estilos directamente desde la pasarela de las capitales de la moda del mundo.</v>
      </c>
    </row>
    <row r="2639" spans="1:9" ht="15" customHeight="1" x14ac:dyDescent="0.2">
      <c r="A2639" t="str">
        <f t="shared" si="123"/>
        <v>Odd</v>
      </c>
      <c r="B2639" s="9">
        <v>2637</v>
      </c>
      <c r="C2639" s="43">
        <f>'Week 20'!$I$2</f>
        <v>42512</v>
      </c>
      <c r="D2639" s="44">
        <f>'Week 20'!$A$47</f>
        <v>0.45833333333333359</v>
      </c>
      <c r="E2639" s="43">
        <f t="shared" si="124"/>
        <v>42512.416666666672</v>
      </c>
      <c r="F2639" s="44">
        <f t="shared" si="125"/>
        <v>42512.416666666672</v>
      </c>
      <c r="G2639" s="47" t="str">
        <f>'Week 20'!$I$47</f>
        <v>Agencies Ep9</v>
      </c>
      <c r="H2639" s="46" t="str">
        <f>VLOOKUP(G2639,'EPG Description Guide'!A:K,10,FALSE)</f>
        <v>Agencias</v>
      </c>
      <c r="I2639" s="46" t="str">
        <f>VLOOKUP(G2639,'EPG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40" spans="1:9" ht="15" customHeight="1" x14ac:dyDescent="0.2">
      <c r="A2640" t="str">
        <f t="shared" si="123"/>
        <v>Even</v>
      </c>
      <c r="B2640" s="9">
        <v>2638</v>
      </c>
      <c r="C2640" s="43">
        <f>'Week 20'!$I$2</f>
        <v>42512</v>
      </c>
      <c r="D2640" s="44">
        <f>'Week 20'!$A$48</f>
        <v>0.46875000000000028</v>
      </c>
      <c r="E2640" s="43">
        <f t="shared" si="124"/>
        <v>42512.427083333336</v>
      </c>
      <c r="F2640" s="44">
        <f t="shared" si="125"/>
        <v>42512.427083333336</v>
      </c>
      <c r="G2640" s="47" t="str">
        <f>'Week 20'!$I$48</f>
        <v>Agencies Ep9</v>
      </c>
      <c r="H2640" s="46" t="str">
        <f>VLOOKUP(G2640,'EPG Description Guide'!A:K,10,FALSE)</f>
        <v>Agencias</v>
      </c>
      <c r="I2640" s="46" t="str">
        <f>VLOOKUP(G2640,'EPG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41" spans="1:9" ht="15" customHeight="1" x14ac:dyDescent="0.2">
      <c r="A2641" t="str">
        <f t="shared" si="123"/>
        <v>Odd</v>
      </c>
      <c r="B2641" s="9">
        <v>2639</v>
      </c>
      <c r="C2641" s="43">
        <f>'Week 20'!$I$2</f>
        <v>42512</v>
      </c>
      <c r="D2641" s="44">
        <f>'Week 20'!$A$49</f>
        <v>0.47916666666666696</v>
      </c>
      <c r="E2641" s="43">
        <f t="shared" si="124"/>
        <v>42512.4375</v>
      </c>
      <c r="F2641" s="44">
        <f t="shared" si="125"/>
        <v>42512.4375</v>
      </c>
      <c r="G2641" s="47" t="str">
        <f>'Week 20'!$I$49</f>
        <v>From the Runway</v>
      </c>
      <c r="H2641" s="46" t="str">
        <f>VLOOKUP(G2641,'EPG Description Guide'!A:K,10,FALSE)</f>
        <v>De la Pasarela</v>
      </c>
      <c r="I2641" s="46" t="str">
        <f>VLOOKUP(G2641,'EPG Description Guide'!A:K,11,FALSE)</f>
        <v>Mantente al día de las últimas tendencias y estilos directamente desde la pasarela de las capitales de la moda del mundo.</v>
      </c>
    </row>
    <row r="2642" spans="1:9" ht="15" customHeight="1" x14ac:dyDescent="0.2">
      <c r="A2642" t="str">
        <f t="shared" si="123"/>
        <v>Even</v>
      </c>
      <c r="B2642" s="9">
        <v>2640</v>
      </c>
      <c r="C2642" s="43">
        <f>'Week 20'!$I$2</f>
        <v>42512</v>
      </c>
      <c r="D2642" s="44">
        <f>'Week 20'!$A$50</f>
        <v>0.48958333333333365</v>
      </c>
      <c r="E2642" s="43">
        <f t="shared" si="124"/>
        <v>42512.447916666672</v>
      </c>
      <c r="F2642" s="44">
        <f t="shared" si="125"/>
        <v>42512.447916666672</v>
      </c>
      <c r="G2642" s="47" t="str">
        <f>'Week 20'!$I$50</f>
        <v>From the Runway</v>
      </c>
      <c r="H2642" s="46" t="str">
        <f>VLOOKUP(G2642,'EPG Description Guide'!A:K,10,FALSE)</f>
        <v>De la Pasarela</v>
      </c>
      <c r="I2642" s="46" t="str">
        <f>VLOOKUP(G2642,'EPG Description Guide'!A:K,11,FALSE)</f>
        <v>Mantente al día de las últimas tendencias y estilos directamente desde la pasarela de las capitales de la moda del mundo.</v>
      </c>
    </row>
    <row r="2643" spans="1:9" ht="15" customHeight="1" x14ac:dyDescent="0.2">
      <c r="A2643" t="str">
        <f t="shared" si="123"/>
        <v>Odd</v>
      </c>
      <c r="B2643" s="9">
        <v>2641</v>
      </c>
      <c r="C2643" s="43">
        <f>'Week 20'!$I$2</f>
        <v>42512</v>
      </c>
      <c r="D2643" s="44">
        <f>'Week 20'!$A$51</f>
        <v>0.50000000000000033</v>
      </c>
      <c r="E2643" s="43">
        <f t="shared" si="124"/>
        <v>42512.458333333336</v>
      </c>
      <c r="F2643" s="44">
        <f t="shared" si="125"/>
        <v>42512.458333333336</v>
      </c>
      <c r="G2643" s="47" t="str">
        <f>'Week 20'!$I$51</f>
        <v>Photographers</v>
      </c>
      <c r="H2643" s="46" t="str">
        <f>VLOOKUP(G2643,'EPG Description Guide'!A:K,10,FALSE)</f>
        <v>Fotógrafos</v>
      </c>
      <c r="I2643" s="46" t="str">
        <f>VLOOKUP(G2643,'EPG Description Guide'!A:K,11,FALSE)</f>
        <v>Observa a las modelos y sus sesiones de fotos desde el punto de vista de un fotógrafo y descubre qué se necesita para conseguir la mejor fotografía.</v>
      </c>
    </row>
    <row r="2644" spans="1:9" ht="15" customHeight="1" x14ac:dyDescent="0.2">
      <c r="A2644" t="str">
        <f t="shared" si="123"/>
        <v>Even</v>
      </c>
      <c r="B2644" s="9">
        <v>2642</v>
      </c>
      <c r="C2644" s="43">
        <f>'Week 20'!$I$2</f>
        <v>42512</v>
      </c>
      <c r="D2644" s="44">
        <f>'Week 20'!$A$52</f>
        <v>0.51041666666666696</v>
      </c>
      <c r="E2644" s="43">
        <f t="shared" si="124"/>
        <v>42512.46875</v>
      </c>
      <c r="F2644" s="44">
        <f t="shared" si="125"/>
        <v>42512.46875</v>
      </c>
      <c r="G2644" s="47" t="str">
        <f>'Week 20'!$I$52</f>
        <v>Photographers</v>
      </c>
      <c r="H2644" s="46" t="str">
        <f>VLOOKUP(G2644,'EPG Description Guide'!A:K,10,FALSE)</f>
        <v>Fotógrafos</v>
      </c>
      <c r="I2644" s="46" t="str">
        <f>VLOOKUP(G2644,'EPG Description Guide'!A:K,11,FALSE)</f>
        <v>Observa a las modelos y sus sesiones de fotos desde el punto de vista de un fotógrafo y descubre qué se necesita para conseguir la mejor fotografía.</v>
      </c>
    </row>
    <row r="2645" spans="1:9" ht="15" customHeight="1" x14ac:dyDescent="0.2">
      <c r="A2645" t="str">
        <f t="shared" si="123"/>
        <v>Odd</v>
      </c>
      <c r="B2645" s="9">
        <v>2643</v>
      </c>
      <c r="C2645" s="43">
        <f>'Week 20'!$I$2</f>
        <v>42512</v>
      </c>
      <c r="D2645" s="44">
        <f>'Week 20'!$A$53</f>
        <v>0.52083333333333359</v>
      </c>
      <c r="E2645" s="43">
        <f t="shared" si="124"/>
        <v>42512.479166666672</v>
      </c>
      <c r="F2645" s="44">
        <f t="shared" si="125"/>
        <v>42512.479166666672</v>
      </c>
      <c r="G2645" s="47" t="str">
        <f>'Week 20'!$I$53</f>
        <v>Style Wars Ep3</v>
      </c>
      <c r="H2645" s="46" t="str">
        <f>VLOOKUP(G2645,'EPG Description Guide'!A:K,10,FALSE)</f>
        <v>Style Wars</v>
      </c>
      <c r="I2645" s="46" t="str">
        <f>VLOOKUP(G2645,'EPG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646" spans="1:9" ht="15" customHeight="1" x14ac:dyDescent="0.2">
      <c r="A2646" t="str">
        <f t="shared" si="123"/>
        <v>Even</v>
      </c>
      <c r="B2646" s="9">
        <v>2644</v>
      </c>
      <c r="C2646" s="43">
        <f>'Week 20'!$I$2</f>
        <v>42512</v>
      </c>
      <c r="D2646" s="44">
        <f>'Week 20'!$A$54</f>
        <v>0.53125000000000022</v>
      </c>
      <c r="E2646" s="43">
        <f t="shared" si="124"/>
        <v>42512.489583333336</v>
      </c>
      <c r="F2646" s="44">
        <f t="shared" si="125"/>
        <v>42512.489583333336</v>
      </c>
      <c r="G2646" s="47" t="str">
        <f>'Week 20'!$I$54</f>
        <v>Style Wars Ep3</v>
      </c>
      <c r="H2646" s="46" t="str">
        <f>VLOOKUP(G2646,'EPG Description Guide'!A:K,10,FALSE)</f>
        <v>Style Wars</v>
      </c>
      <c r="I2646" s="46" t="str">
        <f>VLOOKUP(G2646,'EPG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647" spans="1:9" ht="15" customHeight="1" x14ac:dyDescent="0.2">
      <c r="A2647" t="str">
        <f t="shared" si="123"/>
        <v>Odd</v>
      </c>
      <c r="B2647" s="9">
        <v>2645</v>
      </c>
      <c r="C2647" s="43">
        <f>'Week 20'!$I$2</f>
        <v>42512</v>
      </c>
      <c r="D2647" s="44">
        <f>'Week 20'!$A$55</f>
        <v>0.54166666666666685</v>
      </c>
      <c r="E2647" s="43">
        <f t="shared" si="124"/>
        <v>42512.5</v>
      </c>
      <c r="F2647" s="44">
        <f t="shared" si="125"/>
        <v>42512.5</v>
      </c>
      <c r="G2647" s="47" t="str">
        <f>'Week 20'!$I$55</f>
        <v>Street Style</v>
      </c>
      <c r="H2647" s="46" t="str">
        <f>VLOOKUP(G2647,'EPG Description Guide'!A:K,10,FALSE)</f>
        <v>Estilo Urbano</v>
      </c>
      <c r="I2647" s="46" t="str">
        <f>VLOOKUP(G2647,'EPG Description Guide'!A:K,11,FALSE)</f>
        <v>Desde los rincones de Moscú y Hong Kong hasta las áreas más ajetreadas de Londres y Brasil, ten la oportunidad de ver diferentes estilos desde los pioneros de la moda de todo el mundo.</v>
      </c>
    </row>
    <row r="2648" spans="1:9" ht="15" customHeight="1" x14ac:dyDescent="0.2">
      <c r="A2648" t="str">
        <f t="shared" si="123"/>
        <v>Even</v>
      </c>
      <c r="B2648" s="9">
        <v>2646</v>
      </c>
      <c r="C2648" s="43">
        <f>'Week 20'!$I$2</f>
        <v>42512</v>
      </c>
      <c r="D2648" s="44">
        <f>'Week 20'!$A$56</f>
        <v>0.55208333333333348</v>
      </c>
      <c r="E2648" s="43">
        <f t="shared" si="124"/>
        <v>42512.510416666672</v>
      </c>
      <c r="F2648" s="44">
        <f t="shared" si="125"/>
        <v>42512.510416666672</v>
      </c>
      <c r="G2648" s="47" t="str">
        <f>'Week 20'!$I$56</f>
        <v>Street Style</v>
      </c>
      <c r="H2648" s="46" t="str">
        <f>VLOOKUP(G2648,'EPG Description Guide'!A:K,10,FALSE)</f>
        <v>Estilo Urbano</v>
      </c>
      <c r="I2648" s="46" t="str">
        <f>VLOOKUP(G2648,'EPG Description Guide'!A:K,11,FALSE)</f>
        <v>Desde los rincones de Moscú y Hong Kong hasta las áreas más ajetreadas de Londres y Brasil, ten la oportunidad de ver diferentes estilos desde los pioneros de la moda de todo el mundo.</v>
      </c>
    </row>
    <row r="2649" spans="1:9" ht="15" customHeight="1" x14ac:dyDescent="0.2">
      <c r="A2649" t="str">
        <f t="shared" si="123"/>
        <v>Odd</v>
      </c>
      <c r="B2649" s="9">
        <v>2647</v>
      </c>
      <c r="C2649" s="43">
        <f>'Week 20'!$I$2</f>
        <v>42512</v>
      </c>
      <c r="D2649" s="44">
        <f>'Week 20'!$A$57</f>
        <v>0.56250000000000011</v>
      </c>
      <c r="E2649" s="43">
        <f t="shared" si="124"/>
        <v>42512.520833333336</v>
      </c>
      <c r="F2649" s="44">
        <f t="shared" si="125"/>
        <v>42512.520833333336</v>
      </c>
      <c r="G2649" s="47" t="str">
        <f>'Week 20'!$I$57</f>
        <v>Robo Girls Ep3</v>
      </c>
      <c r="H2649" s="46" t="str">
        <f>VLOOKUP(G2649,'EPG Description Guide'!A:K,10,FALSE)</f>
        <v>Robogirls</v>
      </c>
      <c r="I2649" s="46" t="str">
        <f>VLOOKUP(G2649,'EPG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650" spans="1:9" ht="15" customHeight="1" x14ac:dyDescent="0.2">
      <c r="A2650" t="str">
        <f t="shared" si="123"/>
        <v>Even</v>
      </c>
      <c r="B2650" s="9">
        <v>2648</v>
      </c>
      <c r="C2650" s="43">
        <f>'Week 20'!$I$2</f>
        <v>42512</v>
      </c>
      <c r="D2650" s="44">
        <f>'Week 20'!$A$58</f>
        <v>0.57291666666666674</v>
      </c>
      <c r="E2650" s="43">
        <f t="shared" si="124"/>
        <v>42512.53125</v>
      </c>
      <c r="F2650" s="44">
        <f t="shared" si="125"/>
        <v>42512.53125</v>
      </c>
      <c r="G2650" s="47" t="str">
        <f>'Week 20'!$I$58</f>
        <v>Robo Girls Ep3</v>
      </c>
      <c r="H2650" s="46" t="str">
        <f>VLOOKUP(G2650,'EPG Description Guide'!A:K,10,FALSE)</f>
        <v>Robogirls</v>
      </c>
      <c r="I2650" s="46" t="str">
        <f>VLOOKUP(G2650,'EPG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651" spans="1:9" ht="15" customHeight="1" x14ac:dyDescent="0.2">
      <c r="A2651" t="str">
        <f t="shared" si="123"/>
        <v>Odd</v>
      </c>
      <c r="B2651" s="9">
        <v>2649</v>
      </c>
      <c r="C2651" s="43">
        <f>'Week 20'!$I$2</f>
        <v>42512</v>
      </c>
      <c r="D2651" s="44">
        <f>'Week 20'!$A$59</f>
        <v>0.58333333333333337</v>
      </c>
      <c r="E2651" s="43">
        <f t="shared" si="124"/>
        <v>42512.541666666672</v>
      </c>
      <c r="F2651" s="44">
        <f t="shared" si="125"/>
        <v>42512.541666666672</v>
      </c>
      <c r="G2651" s="47" t="str">
        <f>'Week 20'!$I$59</f>
        <v>Luxurious Fashion</v>
      </c>
      <c r="H2651" s="46" t="str">
        <f>VLOOKUP(G2651,'EPG Description Guide'!A:K,10,FALSE)</f>
        <v>Moda de Lujo</v>
      </c>
      <c r="I2651" s="46" t="str">
        <f>VLOOKUP(G2651,'EPG Description Guide'!A:K,11,FALSE)</f>
        <v>Una característica centra en la belleza de la extravagancia y todas las cosas finas, mostrando lo mejor de la ropa de marca y todo tipo de accesorios de diseño, bolsos, zapatos y mucho más.</v>
      </c>
    </row>
    <row r="2652" spans="1:9" ht="15" customHeight="1" x14ac:dyDescent="0.2">
      <c r="A2652" t="str">
        <f t="shared" si="123"/>
        <v>Even</v>
      </c>
      <c r="B2652" s="9">
        <v>2650</v>
      </c>
      <c r="C2652" s="43">
        <f>'Week 20'!$I$2</f>
        <v>42512</v>
      </c>
      <c r="D2652" s="44">
        <f>'Week 20'!$A$60</f>
        <v>0.59375</v>
      </c>
      <c r="E2652" s="43">
        <f t="shared" si="124"/>
        <v>42512.552083333336</v>
      </c>
      <c r="F2652" s="44">
        <f t="shared" si="125"/>
        <v>42512.552083333336</v>
      </c>
      <c r="G2652" s="47" t="str">
        <f>'Week 20'!$I$60</f>
        <v>Luxurious Fashion</v>
      </c>
      <c r="H2652" s="46" t="str">
        <f>VLOOKUP(G2652,'EPG Description Guide'!A:K,10,FALSE)</f>
        <v>Moda de Lujo</v>
      </c>
      <c r="I2652" s="46" t="str">
        <f>VLOOKUP(G2652,'EPG Description Guide'!A:K,11,FALSE)</f>
        <v>Una característica centra en la belleza de la extravagancia y todas las cosas finas, mostrando lo mejor de la ropa de marca y todo tipo de accesorios de diseño, bolsos, zapatos y mucho más.</v>
      </c>
    </row>
    <row r="2653" spans="1:9" ht="15" customHeight="1" x14ac:dyDescent="0.2">
      <c r="A2653" t="str">
        <f t="shared" si="123"/>
        <v>Odd</v>
      </c>
      <c r="B2653" s="9">
        <v>2651</v>
      </c>
      <c r="C2653" s="43">
        <f>'Week 20'!$I$2</f>
        <v>42512</v>
      </c>
      <c r="D2653" s="44">
        <f>'Week 20'!$A$61</f>
        <v>0.60416666666666663</v>
      </c>
      <c r="E2653" s="43">
        <f t="shared" si="124"/>
        <v>42512.5625</v>
      </c>
      <c r="F2653" s="44">
        <f t="shared" si="125"/>
        <v>42512.5625</v>
      </c>
      <c r="G2653" s="47" t="str">
        <f>'Week 20'!$I$61</f>
        <v>Art &amp; Design Season 2 Ep1</v>
      </c>
      <c r="H2653" s="46" t="str">
        <f>VLOOKUP(G2653,'EPG Description Guide'!A:K,10,FALSE)</f>
        <v>Arte y Diseño</v>
      </c>
      <c r="I2653" s="46" t="str">
        <f>VLOOKUP(G2653,'EPG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654" spans="1:9" ht="15" customHeight="1" x14ac:dyDescent="0.2">
      <c r="A2654" t="str">
        <f t="shared" si="123"/>
        <v>Even</v>
      </c>
      <c r="B2654" s="9">
        <v>2652</v>
      </c>
      <c r="C2654" s="43">
        <f>'Week 20'!$I$2</f>
        <v>42512</v>
      </c>
      <c r="D2654" s="44">
        <f>'Week 20'!$A$62</f>
        <v>0.61458333333333326</v>
      </c>
      <c r="E2654" s="43">
        <f t="shared" si="124"/>
        <v>42512.572916666672</v>
      </c>
      <c r="F2654" s="44">
        <f t="shared" si="125"/>
        <v>42512.572916666672</v>
      </c>
      <c r="G2654" s="47" t="str">
        <f>'Week 20'!$I$62</f>
        <v>Art &amp; Design Season 2 Ep1</v>
      </c>
      <c r="H2654" s="46" t="str">
        <f>VLOOKUP(G2654,'EPG Description Guide'!A:K,10,FALSE)</f>
        <v>Arte y Diseño</v>
      </c>
      <c r="I2654" s="46" t="str">
        <f>VLOOKUP(G2654,'EPG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655" spans="1:9" ht="15" customHeight="1" x14ac:dyDescent="0.2">
      <c r="A2655" t="str">
        <f t="shared" si="123"/>
        <v>Odd</v>
      </c>
      <c r="B2655" s="9">
        <v>2653</v>
      </c>
      <c r="C2655" s="43">
        <f>'Week 20'!$I$2</f>
        <v>42512</v>
      </c>
      <c r="D2655" s="44">
        <f>'Week 20'!$A$63</f>
        <v>0.62499999999999989</v>
      </c>
      <c r="E2655" s="43">
        <f t="shared" si="124"/>
        <v>42512.583333333336</v>
      </c>
      <c r="F2655" s="44">
        <f t="shared" si="125"/>
        <v>42512.583333333336</v>
      </c>
      <c r="G2655" s="47" t="str">
        <f>'Week 20'!$I$63</f>
        <v>From the Runway</v>
      </c>
      <c r="H2655" s="46" t="str">
        <f>VLOOKUP(G2655,'EPG Description Guide'!A:K,10,FALSE)</f>
        <v>De la Pasarela</v>
      </c>
      <c r="I2655" s="46" t="str">
        <f>VLOOKUP(G2655,'EPG Description Guide'!A:K,11,FALSE)</f>
        <v>Mantente al día de las últimas tendencias y estilos directamente desde la pasarela de las capitales de la moda del mundo.</v>
      </c>
    </row>
    <row r="2656" spans="1:9" ht="15" customHeight="1" x14ac:dyDescent="0.2">
      <c r="A2656" t="str">
        <f t="shared" si="123"/>
        <v>Even</v>
      </c>
      <c r="B2656" s="9">
        <v>2654</v>
      </c>
      <c r="C2656" s="43">
        <f>'Week 20'!$I$2</f>
        <v>42512</v>
      </c>
      <c r="D2656" s="44">
        <f>'Week 20'!$A$64</f>
        <v>0.63541666666666652</v>
      </c>
      <c r="E2656" s="43">
        <f t="shared" si="124"/>
        <v>42512.59375</v>
      </c>
      <c r="F2656" s="44">
        <f t="shared" si="125"/>
        <v>42512.59375</v>
      </c>
      <c r="G2656" s="47" t="str">
        <f>'Week 20'!$I$64</f>
        <v>From the Runway</v>
      </c>
      <c r="H2656" s="46" t="str">
        <f>VLOOKUP(G2656,'EPG Description Guide'!A:K,10,FALSE)</f>
        <v>De la Pasarela</v>
      </c>
      <c r="I2656" s="46" t="str">
        <f>VLOOKUP(G2656,'EPG Description Guide'!A:K,11,FALSE)</f>
        <v>Mantente al día de las últimas tendencias y estilos directamente desde la pasarela de las capitales de la moda del mundo.</v>
      </c>
    </row>
    <row r="2657" spans="1:9" ht="15" customHeight="1" x14ac:dyDescent="0.2">
      <c r="A2657" t="str">
        <f t="shared" si="123"/>
        <v>Odd</v>
      </c>
      <c r="B2657" s="9">
        <v>2655</v>
      </c>
      <c r="C2657" s="43">
        <f>'Week 20'!$I$2</f>
        <v>42512</v>
      </c>
      <c r="D2657" s="44">
        <f>'Week 20'!$A$65</f>
        <v>0.64583333333333315</v>
      </c>
      <c r="E2657" s="43">
        <f t="shared" si="124"/>
        <v>42512.604166666672</v>
      </c>
      <c r="F2657" s="44">
        <f t="shared" si="125"/>
        <v>42512.604166666672</v>
      </c>
      <c r="G2657" s="47" t="str">
        <f>'Week 20'!$I$65</f>
        <v>From the Runway</v>
      </c>
      <c r="H2657" s="46" t="str">
        <f>VLOOKUP(G2657,'EPG Description Guide'!A:K,10,FALSE)</f>
        <v>De la Pasarela</v>
      </c>
      <c r="I2657" s="46" t="str">
        <f>VLOOKUP(G2657,'EPG Description Guide'!A:K,11,FALSE)</f>
        <v>Mantente al día de las últimas tendencias y estilos directamente desde la pasarela de las capitales de la moda del mundo.</v>
      </c>
    </row>
    <row r="2658" spans="1:9" ht="15" customHeight="1" x14ac:dyDescent="0.2">
      <c r="A2658" t="str">
        <f t="shared" si="123"/>
        <v>Even</v>
      </c>
      <c r="B2658" s="9">
        <v>2656</v>
      </c>
      <c r="C2658" s="43">
        <f>'Week 20'!$I$2</f>
        <v>42512</v>
      </c>
      <c r="D2658" s="44">
        <f>'Week 20'!$A$66</f>
        <v>0.65624999999999978</v>
      </c>
      <c r="E2658" s="43">
        <f t="shared" si="124"/>
        <v>42512.614583333336</v>
      </c>
      <c r="F2658" s="44">
        <f t="shared" si="125"/>
        <v>42512.614583333336</v>
      </c>
      <c r="G2658" s="47" t="str">
        <f>'Week 20'!$I$66</f>
        <v>From the Runway</v>
      </c>
      <c r="H2658" s="46" t="str">
        <f>VLOOKUP(G2658,'EPG Description Guide'!A:K,10,FALSE)</f>
        <v>De la Pasarela</v>
      </c>
      <c r="I2658" s="46" t="str">
        <f>VLOOKUP(G2658,'EPG Description Guide'!A:K,11,FALSE)</f>
        <v>Mantente al día de las últimas tendencias y estilos directamente desde la pasarela de las capitales de la moda del mundo.</v>
      </c>
    </row>
    <row r="2659" spans="1:9" ht="15" customHeight="1" x14ac:dyDescent="0.2">
      <c r="A2659" t="str">
        <f t="shared" si="123"/>
        <v>Odd</v>
      </c>
      <c r="B2659" s="9">
        <v>2657</v>
      </c>
      <c r="C2659" s="43">
        <f>'Week 20'!$I$2</f>
        <v>42512</v>
      </c>
      <c r="D2659" s="44">
        <f>'Week 20'!$A$67</f>
        <v>0.66666666666666641</v>
      </c>
      <c r="E2659" s="43">
        <f t="shared" si="124"/>
        <v>42512.625</v>
      </c>
      <c r="F2659" s="44">
        <f t="shared" si="125"/>
        <v>42512.625</v>
      </c>
      <c r="G2659" s="47" t="str">
        <f>'Week 20'!$I$67</f>
        <v>Agencies Ep9</v>
      </c>
      <c r="H2659" s="46" t="str">
        <f>VLOOKUP(G2659,'EPG Description Guide'!A:K,10,FALSE)</f>
        <v>Agencias</v>
      </c>
      <c r="I2659" s="46" t="str">
        <f>VLOOKUP(G2659,'EPG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60" spans="1:9" ht="15" customHeight="1" x14ac:dyDescent="0.2">
      <c r="A2660" t="str">
        <f t="shared" si="123"/>
        <v>Even</v>
      </c>
      <c r="B2660" s="9">
        <v>2658</v>
      </c>
      <c r="C2660" s="43">
        <f>'Week 20'!$I$2</f>
        <v>42512</v>
      </c>
      <c r="D2660" s="44">
        <f>'Week 20'!$A$68</f>
        <v>0.67708333333333304</v>
      </c>
      <c r="E2660" s="43">
        <f t="shared" si="124"/>
        <v>42512.635416666672</v>
      </c>
      <c r="F2660" s="44">
        <f t="shared" si="125"/>
        <v>42512.635416666672</v>
      </c>
      <c r="G2660" s="47" t="str">
        <f>'Week 20'!$I$68</f>
        <v>Agencies Ep9</v>
      </c>
      <c r="H2660" s="46" t="str">
        <f>VLOOKUP(G2660,'EPG Description Guide'!A:K,10,FALSE)</f>
        <v>Agencias</v>
      </c>
      <c r="I2660" s="46" t="str">
        <f>VLOOKUP(G2660,'EPG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61" spans="1:9" ht="15" customHeight="1" x14ac:dyDescent="0.2">
      <c r="A2661" t="str">
        <f t="shared" si="123"/>
        <v>Odd</v>
      </c>
      <c r="B2661" s="9">
        <v>2659</v>
      </c>
      <c r="C2661" s="43">
        <f>'Week 20'!$I$2</f>
        <v>42512</v>
      </c>
      <c r="D2661" s="44">
        <f>'Week 20'!$A$69</f>
        <v>0.68749999999999967</v>
      </c>
      <c r="E2661" s="43">
        <f t="shared" si="124"/>
        <v>42512.645833333336</v>
      </c>
      <c r="F2661" s="44">
        <f t="shared" si="125"/>
        <v>42512.645833333336</v>
      </c>
      <c r="G2661" s="47" t="str">
        <f>'Week 20'!$I$69</f>
        <v>Invitation Only</v>
      </c>
      <c r="H2661" s="46" t="str">
        <f>VLOOKUP(G2661,'EPG Description Guide'!A:K,10,FALSE)</f>
        <v>Solo con Invitación</v>
      </c>
      <c r="I2661" s="46" t="str">
        <f>VLOOKUP(G2661,'EPG Description Guide'!A:K,11,FALSE)</f>
        <v>Desde el comienzo de las fiestas hasta los after, consigue acceso exclusivo a los eventos más glamourosos de todo el mundo.</v>
      </c>
    </row>
    <row r="2662" spans="1:9" ht="15" customHeight="1" x14ac:dyDescent="0.2">
      <c r="A2662" t="str">
        <f t="shared" si="123"/>
        <v>Even</v>
      </c>
      <c r="B2662" s="9">
        <v>2660</v>
      </c>
      <c r="C2662" s="43">
        <f>'Week 20'!$I$2</f>
        <v>42512</v>
      </c>
      <c r="D2662" s="44">
        <f>'Week 20'!$A$70</f>
        <v>0.6979166666666663</v>
      </c>
      <c r="E2662" s="43">
        <f t="shared" si="124"/>
        <v>42512.65625</v>
      </c>
      <c r="F2662" s="44">
        <f t="shared" si="125"/>
        <v>42512.65625</v>
      </c>
      <c r="G2662" s="47" t="str">
        <f>'Week 20'!$I$70</f>
        <v>Invitation Only</v>
      </c>
      <c r="H2662" s="46" t="str">
        <f>VLOOKUP(G2662,'EPG Description Guide'!A:K,10,FALSE)</f>
        <v>Solo con Invitación</v>
      </c>
      <c r="I2662" s="46" t="str">
        <f>VLOOKUP(G2662,'EPG Description Guide'!A:K,11,FALSE)</f>
        <v>Desde el comienzo de las fiestas hasta los after, consigue acceso exclusivo a los eventos más glamourosos de todo el mundo.</v>
      </c>
    </row>
    <row r="2663" spans="1:9" ht="15" customHeight="1" x14ac:dyDescent="0.2">
      <c r="A2663" t="str">
        <f t="shared" si="123"/>
        <v>Odd</v>
      </c>
      <c r="B2663" s="9">
        <v>2661</v>
      </c>
      <c r="C2663" s="43">
        <f>'Week 20'!$I$2</f>
        <v>42512</v>
      </c>
      <c r="D2663" s="44">
        <f>'Week 20'!$A$71</f>
        <v>0.70833333333333293</v>
      </c>
      <c r="E2663" s="43">
        <f t="shared" si="124"/>
        <v>42512.666666666672</v>
      </c>
      <c r="F2663" s="44">
        <f t="shared" si="125"/>
        <v>42512.666666666672</v>
      </c>
      <c r="G2663" s="47" t="str">
        <f>'Week 20'!$I$71</f>
        <v>What's Haute</v>
      </c>
      <c r="H2663" s="46" t="str">
        <f>VLOOKUP(G2663,'EPG Description Guide'!A:K,10,FALSE)</f>
        <v>Alta Costura</v>
      </c>
      <c r="I2663" s="46" t="str">
        <f>VLOOKUP(G2663,'EPG Description Guide'!A:K,11,FALSE)</f>
        <v>La revista y guía definitiva de estilo de vida de lujo para la élite que disfruta de una vida glamourosa.</v>
      </c>
    </row>
    <row r="2664" spans="1:9" ht="15" customHeight="1" x14ac:dyDescent="0.2">
      <c r="A2664" t="str">
        <f t="shared" si="123"/>
        <v>Even</v>
      </c>
      <c r="B2664" s="9">
        <v>2662</v>
      </c>
      <c r="C2664" s="43">
        <f>'Week 20'!$I$2</f>
        <v>42512</v>
      </c>
      <c r="D2664" s="44">
        <f>'Week 20'!$A$72</f>
        <v>0.71874999999999956</v>
      </c>
      <c r="E2664" s="43">
        <f t="shared" si="124"/>
        <v>42512.677083333336</v>
      </c>
      <c r="F2664" s="44">
        <f t="shared" si="125"/>
        <v>42512.677083333336</v>
      </c>
      <c r="G2664" s="47" t="str">
        <f>'Week 20'!$I$72</f>
        <v>What's Haute</v>
      </c>
      <c r="H2664" s="46" t="str">
        <f>VLOOKUP(G2664,'EPG Description Guide'!A:K,10,FALSE)</f>
        <v>Alta Costura</v>
      </c>
      <c r="I2664" s="46" t="str">
        <f>VLOOKUP(G2664,'EPG Description Guide'!A:K,11,FALSE)</f>
        <v>La revista y guía definitiva de estilo de vida de lujo para la élite que disfruta de una vida glamourosa.</v>
      </c>
    </row>
    <row r="2665" spans="1:9" ht="15" customHeight="1" x14ac:dyDescent="0.2">
      <c r="A2665" t="str">
        <f t="shared" si="123"/>
        <v>Odd</v>
      </c>
      <c r="B2665" s="9">
        <v>2663</v>
      </c>
      <c r="C2665" s="43">
        <f>'Week 20'!$I$2</f>
        <v>42512</v>
      </c>
      <c r="D2665" s="44">
        <f>'Week 20'!$A$73</f>
        <v>0.72916666666666619</v>
      </c>
      <c r="E2665" s="43">
        <f t="shared" si="124"/>
        <v>42512.6875</v>
      </c>
      <c r="F2665" s="44">
        <f t="shared" si="125"/>
        <v>42512.6875</v>
      </c>
      <c r="G2665" s="47" t="str">
        <f>'Week 20'!$I$73</f>
        <v>One to Watch</v>
      </c>
      <c r="H2665" s="46" t="str">
        <f>VLOOKUP(G2665,'EPG Description Guide'!A:K,10,FALSE)</f>
        <v>Alguien a Seguir</v>
      </c>
      <c r="I2665" s="46" t="str">
        <f>VLOOKUP(G2665,'EPG Description Guide'!A:K,11,FALSE)</f>
        <v>Descubre las vidas reales y las carreras florecientes de las estrellas emergentes. Desde los pupilos del diseño, hasta las modelos más sensuales, los mejores estilistas y los talentosos maquilladores.</v>
      </c>
    </row>
    <row r="2666" spans="1:9" ht="15" customHeight="1" x14ac:dyDescent="0.2">
      <c r="A2666" t="str">
        <f t="shared" si="123"/>
        <v>Even</v>
      </c>
      <c r="B2666" s="9">
        <v>2664</v>
      </c>
      <c r="C2666" s="43">
        <f>'Week 20'!$I$2</f>
        <v>42512</v>
      </c>
      <c r="D2666" s="44">
        <f>'Week 20'!$A$74</f>
        <v>0.73958333333333282</v>
      </c>
      <c r="E2666" s="43">
        <f t="shared" si="124"/>
        <v>42512.697916666672</v>
      </c>
      <c r="F2666" s="44">
        <f t="shared" si="125"/>
        <v>42512.697916666672</v>
      </c>
      <c r="G2666" s="47" t="str">
        <f>'Week 20'!$I$74</f>
        <v>One to Watch</v>
      </c>
      <c r="H2666" s="46" t="str">
        <f>VLOOKUP(G2666,'EPG Description Guide'!A:K,10,FALSE)</f>
        <v>Alguien a Seguir</v>
      </c>
      <c r="I2666" s="46" t="str">
        <f>VLOOKUP(G2666,'EPG Description Guide'!A:K,11,FALSE)</f>
        <v>Descubre las vidas reales y las carreras florecientes de las estrellas emergentes. Desde los pupilos del diseño, hasta las modelos más sensuales, los mejores estilistas y los talentosos maquilladores.</v>
      </c>
    </row>
    <row r="2667" spans="1:9" ht="15" customHeight="1" x14ac:dyDescent="0.2">
      <c r="A2667" t="str">
        <f t="shared" si="123"/>
        <v>Odd</v>
      </c>
      <c r="B2667" s="9">
        <v>2665</v>
      </c>
      <c r="C2667" s="43">
        <f>'Week 20'!$I$2</f>
        <v>42512</v>
      </c>
      <c r="D2667" s="44">
        <f>'Week 20'!$A$75</f>
        <v>0.74999999999999944</v>
      </c>
      <c r="E2667" s="43">
        <f t="shared" si="124"/>
        <v>42512.708333333336</v>
      </c>
      <c r="F2667" s="44">
        <f t="shared" si="125"/>
        <v>42512.708333333336</v>
      </c>
      <c r="G2667" s="47" t="str">
        <f>'Week 20'!$I$75</f>
        <v>From the Runway</v>
      </c>
      <c r="H2667" s="46" t="str">
        <f>VLOOKUP(G2667,'EPG Description Guide'!A:K,10,FALSE)</f>
        <v>De la Pasarela</v>
      </c>
      <c r="I2667" s="46" t="str">
        <f>VLOOKUP(G2667,'EPG Description Guide'!A:K,11,FALSE)</f>
        <v>Mantente al día de las últimas tendencias y estilos directamente desde la pasarela de las capitales de la moda del mundo.</v>
      </c>
    </row>
    <row r="2668" spans="1:9" ht="15" customHeight="1" x14ac:dyDescent="0.2">
      <c r="A2668" t="str">
        <f t="shared" si="123"/>
        <v>Even</v>
      </c>
      <c r="B2668" s="9">
        <v>2666</v>
      </c>
      <c r="C2668" s="43">
        <f>'Week 20'!$I$2</f>
        <v>42512</v>
      </c>
      <c r="D2668" s="44">
        <f>'Week 20'!$A$76</f>
        <v>0.76041666666666607</v>
      </c>
      <c r="E2668" s="43">
        <f t="shared" si="124"/>
        <v>42512.71875</v>
      </c>
      <c r="F2668" s="44">
        <f t="shared" si="125"/>
        <v>42512.71875</v>
      </c>
      <c r="G2668" s="47" t="str">
        <f>'Week 20'!$I$76</f>
        <v>From the Runway</v>
      </c>
      <c r="H2668" s="46" t="str">
        <f>VLOOKUP(G2668,'EPG Description Guide'!A:K,10,FALSE)</f>
        <v>De la Pasarela</v>
      </c>
      <c r="I2668" s="46" t="str">
        <f>VLOOKUP(G2668,'EPG Description Guide'!A:K,11,FALSE)</f>
        <v>Mantente al día de las últimas tendencias y estilos directamente desde la pasarela de las capitales de la moda del mundo.</v>
      </c>
    </row>
    <row r="2669" spans="1:9" ht="15" customHeight="1" x14ac:dyDescent="0.2">
      <c r="A2669" t="str">
        <f t="shared" si="123"/>
        <v>Odd</v>
      </c>
      <c r="B2669" s="9">
        <v>2667</v>
      </c>
      <c r="C2669" s="43">
        <f>'Week 20'!$I$2</f>
        <v>42512</v>
      </c>
      <c r="D2669" s="44">
        <f>'Week 20'!$A$77</f>
        <v>0.7708333333333327</v>
      </c>
      <c r="E2669" s="43">
        <f t="shared" si="124"/>
        <v>42512.729166666672</v>
      </c>
      <c r="F2669" s="44">
        <f t="shared" si="125"/>
        <v>42512.729166666672</v>
      </c>
      <c r="G2669" s="47" t="str">
        <f>'Week 20'!$I$77</f>
        <v>Photographers</v>
      </c>
      <c r="H2669" s="46" t="str">
        <f>VLOOKUP(G2669,'EPG Description Guide'!A:K,10,FALSE)</f>
        <v>Fotógrafos</v>
      </c>
      <c r="I2669" s="46" t="str">
        <f>VLOOKUP(G2669,'EPG Description Guide'!A:K,11,FALSE)</f>
        <v>Observa a las modelos y sus sesiones de fotos desde el punto de vista de un fotógrafo y descubre qué se necesita para conseguir la mejor fotografía.</v>
      </c>
    </row>
    <row r="2670" spans="1:9" ht="15" customHeight="1" x14ac:dyDescent="0.2">
      <c r="A2670" t="str">
        <f t="shared" si="123"/>
        <v>Even</v>
      </c>
      <c r="B2670" s="9">
        <v>2668</v>
      </c>
      <c r="C2670" s="43">
        <f>'Week 20'!$I$2</f>
        <v>42512</v>
      </c>
      <c r="D2670" s="44">
        <f>'Week 20'!$A$78</f>
        <v>0.78124999999999933</v>
      </c>
      <c r="E2670" s="43">
        <f t="shared" si="124"/>
        <v>42512.739583333336</v>
      </c>
      <c r="F2670" s="44">
        <f t="shared" si="125"/>
        <v>42512.739583333336</v>
      </c>
      <c r="G2670" s="47" t="str">
        <f>'Week 20'!$I$78</f>
        <v>Photographers</v>
      </c>
      <c r="H2670" s="46" t="str">
        <f>VLOOKUP(G2670,'EPG Description Guide'!A:K,10,FALSE)</f>
        <v>Fotógrafos</v>
      </c>
      <c r="I2670" s="46" t="str">
        <f>VLOOKUP(G2670,'EPG Description Guide'!A:K,11,FALSE)</f>
        <v>Observa a las modelos y sus sesiones de fotos desde el punto de vista de un fotógrafo y descubre qué se necesita para conseguir la mejor fotografía.</v>
      </c>
    </row>
    <row r="2671" spans="1:9" ht="15" customHeight="1" x14ac:dyDescent="0.2">
      <c r="A2671" t="str">
        <f t="shared" si="123"/>
        <v>Odd</v>
      </c>
      <c r="B2671" s="9">
        <v>2669</v>
      </c>
      <c r="C2671" s="43">
        <f>'Week 20'!$I$2</f>
        <v>42512</v>
      </c>
      <c r="D2671" s="44">
        <f>'Week 20'!$A$79</f>
        <v>0.79166666666666596</v>
      </c>
      <c r="E2671" s="43">
        <f t="shared" si="124"/>
        <v>42512.75</v>
      </c>
      <c r="F2671" s="44">
        <f t="shared" si="125"/>
        <v>42512.75</v>
      </c>
      <c r="G2671" s="47" t="str">
        <f>'Week 20'!$I$79</f>
        <v>Luxurious Fashion</v>
      </c>
      <c r="H2671" s="46" t="str">
        <f>VLOOKUP(G2671,'EPG Description Guide'!A:K,10,FALSE)</f>
        <v>Moda de Lujo</v>
      </c>
      <c r="I2671" s="46" t="str">
        <f>VLOOKUP(G2671,'EPG Description Guide'!A:K,11,FALSE)</f>
        <v>Una característica centra en la belleza de la extravagancia y todas las cosas finas, mostrando lo mejor de la ropa de marca y todo tipo de accesorios de diseño, bolsos, zapatos y mucho más.</v>
      </c>
    </row>
    <row r="2672" spans="1:9" ht="15" customHeight="1" x14ac:dyDescent="0.2">
      <c r="A2672" t="str">
        <f t="shared" si="123"/>
        <v>Even</v>
      </c>
      <c r="B2672" s="9">
        <v>2670</v>
      </c>
      <c r="C2672" s="43">
        <f>'Week 20'!$I$2</f>
        <v>42512</v>
      </c>
      <c r="D2672" s="44">
        <f>'Week 20'!$A$80</f>
        <v>0.80208333333333259</v>
      </c>
      <c r="E2672" s="43">
        <f t="shared" si="124"/>
        <v>42512.760416666672</v>
      </c>
      <c r="F2672" s="44">
        <f t="shared" si="125"/>
        <v>42512.760416666672</v>
      </c>
      <c r="G2672" s="47" t="str">
        <f>'Week 20'!$I$80</f>
        <v>Luxurious Fashion</v>
      </c>
      <c r="H2672" s="46" t="str">
        <f>VLOOKUP(G2672,'EPG Description Guide'!A:K,10,FALSE)</f>
        <v>Moda de Lujo</v>
      </c>
      <c r="I2672" s="46" t="str">
        <f>VLOOKUP(G2672,'EPG Description Guide'!A:K,11,FALSE)</f>
        <v>Una característica centra en la belleza de la extravagancia y todas las cosas finas, mostrando lo mejor de la ropa de marca y todo tipo de accesorios de diseño, bolsos, zapatos y mucho más.</v>
      </c>
    </row>
    <row r="2673" spans="1:9" ht="15" customHeight="1" x14ac:dyDescent="0.2">
      <c r="A2673" t="str">
        <f t="shared" si="123"/>
        <v>Odd</v>
      </c>
      <c r="B2673" s="9">
        <v>2671</v>
      </c>
      <c r="C2673" s="43">
        <f>'Week 20'!$I$2</f>
        <v>42512</v>
      </c>
      <c r="D2673" s="44">
        <f>'Week 20'!$A$81</f>
        <v>0.81249999999999922</v>
      </c>
      <c r="E2673" s="43">
        <f t="shared" si="124"/>
        <v>42512.770833333336</v>
      </c>
      <c r="F2673" s="44">
        <f t="shared" si="125"/>
        <v>42512.770833333336</v>
      </c>
      <c r="G2673" s="47" t="str">
        <f>'Week 20'!$I$81</f>
        <v>From the Runway</v>
      </c>
      <c r="H2673" s="46" t="str">
        <f>VLOOKUP(G2673,'EPG Description Guide'!A:K,10,FALSE)</f>
        <v>De la Pasarela</v>
      </c>
      <c r="I2673" s="46" t="str">
        <f>VLOOKUP(G2673,'EPG Description Guide'!A:K,11,FALSE)</f>
        <v>Mantente al día de las últimas tendencias y estilos directamente desde la pasarela de las capitales de la moda del mundo.</v>
      </c>
    </row>
    <row r="2674" spans="1:9" ht="15" customHeight="1" x14ac:dyDescent="0.2">
      <c r="A2674" t="str">
        <f t="shared" si="123"/>
        <v>Even</v>
      </c>
      <c r="B2674" s="9">
        <v>2672</v>
      </c>
      <c r="C2674" s="43">
        <f>'Week 20'!$I$2</f>
        <v>42512</v>
      </c>
      <c r="D2674" s="44">
        <f>'Week 20'!$A$82</f>
        <v>0.82291666666666585</v>
      </c>
      <c r="E2674" s="43">
        <f t="shared" si="124"/>
        <v>42512.78125</v>
      </c>
      <c r="F2674" s="44">
        <f t="shared" si="125"/>
        <v>42512.78125</v>
      </c>
      <c r="G2674" s="47" t="str">
        <f>'Week 20'!$I$82</f>
        <v>From the Runway</v>
      </c>
      <c r="H2674" s="46" t="str">
        <f>VLOOKUP(G2674,'EPG Description Guide'!A:K,10,FALSE)</f>
        <v>De la Pasarela</v>
      </c>
      <c r="I2674" s="46" t="str">
        <f>VLOOKUP(G2674,'EPG Description Guide'!A:K,11,FALSE)</f>
        <v>Mantente al día de las últimas tendencias y estilos directamente desde la pasarela de las capitales de la moda del mundo.</v>
      </c>
    </row>
    <row r="2675" spans="1:9" ht="15" customHeight="1" x14ac:dyDescent="0.2">
      <c r="A2675" t="str">
        <f t="shared" si="123"/>
        <v>Odd</v>
      </c>
      <c r="B2675" s="9">
        <v>2673</v>
      </c>
      <c r="C2675" s="43">
        <f>'Week 20'!$I$2</f>
        <v>42512</v>
      </c>
      <c r="D2675" s="44">
        <f>'Week 20'!$A$83</f>
        <v>0.83333333333333248</v>
      </c>
      <c r="E2675" s="43">
        <f t="shared" si="124"/>
        <v>42512.791666666672</v>
      </c>
      <c r="F2675" s="44">
        <f t="shared" si="125"/>
        <v>42512.791666666672</v>
      </c>
      <c r="G2675" s="47" t="str">
        <f>'Week 20'!$I$83</f>
        <v>Agencies Ep9</v>
      </c>
      <c r="H2675" s="46" t="str">
        <f>VLOOKUP(G2675,'EPG Description Guide'!A:K,10,FALSE)</f>
        <v>Agencias</v>
      </c>
      <c r="I2675" s="46" t="str">
        <f>VLOOKUP(G2675,'EPG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76" spans="1:9" ht="15" customHeight="1" x14ac:dyDescent="0.2">
      <c r="A2676" t="str">
        <f t="shared" si="123"/>
        <v>Even</v>
      </c>
      <c r="B2676" s="9">
        <v>2674</v>
      </c>
      <c r="C2676" s="43">
        <f>'Week 20'!$I$2</f>
        <v>42512</v>
      </c>
      <c r="D2676" s="44">
        <f>'Week 20'!$A$84</f>
        <v>0.84374999999999911</v>
      </c>
      <c r="E2676" s="43">
        <f t="shared" si="124"/>
        <v>42512.802083333336</v>
      </c>
      <c r="F2676" s="44">
        <f t="shared" si="125"/>
        <v>42512.802083333336</v>
      </c>
      <c r="G2676" s="47" t="str">
        <f>'Week 20'!$I$84</f>
        <v>Agencies Ep9</v>
      </c>
      <c r="H2676" s="46" t="str">
        <f>VLOOKUP(G2676,'EPG Description Guide'!A:K,10,FALSE)</f>
        <v>Agencias</v>
      </c>
      <c r="I2676" s="46" t="str">
        <f>VLOOKUP(G2676,'EPG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677" spans="1:9" ht="15" customHeight="1" x14ac:dyDescent="0.2">
      <c r="A2677" t="str">
        <f t="shared" si="123"/>
        <v>Odd</v>
      </c>
      <c r="B2677" s="9">
        <v>2675</v>
      </c>
      <c r="C2677" s="43">
        <f>'Week 20'!$I$2</f>
        <v>42512</v>
      </c>
      <c r="D2677" s="44">
        <f>'Week 20'!$A$85</f>
        <v>0.85416666666666574</v>
      </c>
      <c r="E2677" s="43">
        <f t="shared" si="124"/>
        <v>42512.8125</v>
      </c>
      <c r="F2677" s="44">
        <f t="shared" si="125"/>
        <v>42512.8125</v>
      </c>
      <c r="G2677" s="47" t="str">
        <f>'Week 20'!$I$85</f>
        <v>Robo Girls Ep3</v>
      </c>
      <c r="H2677" s="46" t="str">
        <f>VLOOKUP(G2677,'EPG Description Guide'!A:K,10,FALSE)</f>
        <v>Robogirls</v>
      </c>
      <c r="I2677" s="46" t="str">
        <f>VLOOKUP(G2677,'EPG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678" spans="1:9" ht="15" customHeight="1" x14ac:dyDescent="0.2">
      <c r="A2678" t="str">
        <f t="shared" si="123"/>
        <v>Even</v>
      </c>
      <c r="B2678" s="9">
        <v>2676</v>
      </c>
      <c r="C2678" s="43">
        <f>'Week 20'!$I$2</f>
        <v>42512</v>
      </c>
      <c r="D2678" s="44">
        <f>'Week 20'!$A$86</f>
        <v>0.86458333333333237</v>
      </c>
      <c r="E2678" s="43">
        <f t="shared" si="124"/>
        <v>42512.822916666672</v>
      </c>
      <c r="F2678" s="44">
        <f t="shared" si="125"/>
        <v>42512.822916666672</v>
      </c>
      <c r="G2678" s="47" t="str">
        <f>'Week 20'!$I$86</f>
        <v>Robo Girls Ep3</v>
      </c>
      <c r="H2678" s="46" t="str">
        <f>VLOOKUP(G2678,'EPG Description Guide'!A:K,10,FALSE)</f>
        <v>Robogirls</v>
      </c>
      <c r="I2678" s="46" t="str">
        <f>VLOOKUP(G2678,'EPG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679" spans="1:9" ht="15" customHeight="1" x14ac:dyDescent="0.2">
      <c r="A2679" t="str">
        <f t="shared" si="123"/>
        <v>Odd</v>
      </c>
      <c r="B2679" s="9">
        <v>2677</v>
      </c>
      <c r="C2679" s="43">
        <f>'Week 20'!$I$2</f>
        <v>42512</v>
      </c>
      <c r="D2679" s="44">
        <f>'Week 20'!$A$87</f>
        <v>0.874999999999999</v>
      </c>
      <c r="E2679" s="43">
        <f t="shared" si="124"/>
        <v>42512.833333333336</v>
      </c>
      <c r="F2679" s="44">
        <f t="shared" si="125"/>
        <v>42512.833333333336</v>
      </c>
      <c r="G2679" s="47" t="str">
        <f>'Week 20'!$I$87</f>
        <v>What's Haute</v>
      </c>
      <c r="H2679" s="46" t="str">
        <f>VLOOKUP(G2679,'EPG Description Guide'!A:K,10,FALSE)</f>
        <v>Alta Costura</v>
      </c>
      <c r="I2679" s="46" t="str">
        <f>VLOOKUP(G2679,'EPG Description Guide'!A:K,11,FALSE)</f>
        <v>La revista y guía definitiva de estilo de vida de lujo para la élite que disfruta de una vida glamourosa.</v>
      </c>
    </row>
    <row r="2680" spans="1:9" ht="15" customHeight="1" x14ac:dyDescent="0.2">
      <c r="A2680" t="str">
        <f t="shared" si="123"/>
        <v>Even</v>
      </c>
      <c r="B2680" s="9">
        <v>2678</v>
      </c>
      <c r="C2680" s="43">
        <f>'Week 20'!$I$2</f>
        <v>42512</v>
      </c>
      <c r="D2680" s="44">
        <f>'Week 20'!$A$88</f>
        <v>0.88541666666666563</v>
      </c>
      <c r="E2680" s="43">
        <f t="shared" si="124"/>
        <v>42512.84375</v>
      </c>
      <c r="F2680" s="44">
        <f t="shared" si="125"/>
        <v>42512.84375</v>
      </c>
      <c r="G2680" s="47" t="str">
        <f>'Week 20'!$I$88</f>
        <v>What's Haute</v>
      </c>
      <c r="H2680" s="46" t="str">
        <f>VLOOKUP(G2680,'EPG Description Guide'!A:K,10,FALSE)</f>
        <v>Alta Costura</v>
      </c>
      <c r="I2680" s="46" t="str">
        <f>VLOOKUP(G2680,'EPG Description Guide'!A:K,11,FALSE)</f>
        <v>La revista y guía definitiva de estilo de vida de lujo para la élite que disfruta de una vida glamourosa.</v>
      </c>
    </row>
    <row r="2681" spans="1:9" ht="15" customHeight="1" x14ac:dyDescent="0.2">
      <c r="A2681" t="str">
        <f t="shared" si="123"/>
        <v>Odd</v>
      </c>
      <c r="B2681" s="9">
        <v>2679</v>
      </c>
      <c r="C2681" s="43">
        <f>'Week 20'!$I$2</f>
        <v>42512</v>
      </c>
      <c r="D2681" s="44">
        <f>'Week 20'!$A$89</f>
        <v>0.89583333333333226</v>
      </c>
      <c r="E2681" s="43">
        <f t="shared" si="124"/>
        <v>42512.854166666672</v>
      </c>
      <c r="F2681" s="44">
        <f t="shared" si="125"/>
        <v>42512.854166666672</v>
      </c>
      <c r="G2681" s="47" t="str">
        <f>'Week 20'!$I$89</f>
        <v>Luxurious Fashion</v>
      </c>
      <c r="H2681" s="46" t="str">
        <f>VLOOKUP(G2681,'EPG Description Guide'!A:K,10,FALSE)</f>
        <v>Moda de Lujo</v>
      </c>
      <c r="I2681" s="46" t="str">
        <f>VLOOKUP(G2681,'EPG Description Guide'!A:K,11,FALSE)</f>
        <v>Una característica centra en la belleza de la extravagancia y todas las cosas finas, mostrando lo mejor de la ropa de marca y todo tipo de accesorios de diseño, bolsos, zapatos y mucho más.</v>
      </c>
    </row>
    <row r="2682" spans="1:9" ht="15" customHeight="1" x14ac:dyDescent="0.2">
      <c r="A2682" t="str">
        <f t="shared" si="123"/>
        <v>Even</v>
      </c>
      <c r="B2682" s="9">
        <v>2680</v>
      </c>
      <c r="C2682" s="43">
        <f>'Week 20'!$I$2</f>
        <v>42512</v>
      </c>
      <c r="D2682" s="44">
        <f>'Week 20'!$A$90</f>
        <v>0.90624999999999889</v>
      </c>
      <c r="E2682" s="43">
        <f t="shared" si="124"/>
        <v>42512.864583333336</v>
      </c>
      <c r="F2682" s="44">
        <f t="shared" si="125"/>
        <v>42512.864583333336</v>
      </c>
      <c r="G2682" s="47" t="str">
        <f>'Week 20'!$I$90</f>
        <v>Luxurious Fashion</v>
      </c>
      <c r="H2682" s="46" t="str">
        <f>VLOOKUP(G2682,'EPG Description Guide'!A:K,10,FALSE)</f>
        <v>Moda de Lujo</v>
      </c>
      <c r="I2682" s="46" t="str">
        <f>VLOOKUP(G2682,'EPG Description Guide'!A:K,11,FALSE)</f>
        <v>Una característica centra en la belleza de la extravagancia y todas las cosas finas, mostrando lo mejor de la ropa de marca y todo tipo de accesorios de diseño, bolsos, zapatos y mucho más.</v>
      </c>
    </row>
    <row r="2683" spans="1:9" ht="15" customHeight="1" x14ac:dyDescent="0.2">
      <c r="A2683" t="str">
        <f t="shared" si="123"/>
        <v>Odd</v>
      </c>
      <c r="B2683" s="9">
        <v>2681</v>
      </c>
      <c r="C2683" s="43">
        <f>'Week 20'!$I$2</f>
        <v>42512</v>
      </c>
      <c r="D2683" s="44">
        <f>'Week 20'!$A$91</f>
        <v>0.91666666666666552</v>
      </c>
      <c r="E2683" s="43">
        <f t="shared" si="124"/>
        <v>42512.875</v>
      </c>
      <c r="F2683" s="44">
        <f t="shared" si="125"/>
        <v>42512.875</v>
      </c>
      <c r="G2683" s="47" t="str">
        <f>'Week 20'!$I$91</f>
        <v>Art &amp; Design Season 2 Ep1</v>
      </c>
      <c r="H2683" s="46" t="str">
        <f>VLOOKUP(G2683,'EPG Description Guide'!A:K,10,FALSE)</f>
        <v>Arte y Diseño</v>
      </c>
      <c r="I2683" s="46" t="str">
        <f>VLOOKUP(G2683,'EPG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684" spans="1:9" ht="15" customHeight="1" x14ac:dyDescent="0.2">
      <c r="A2684" t="str">
        <f t="shared" si="123"/>
        <v>Even</v>
      </c>
      <c r="B2684" s="9">
        <v>2682</v>
      </c>
      <c r="C2684" s="43">
        <f>'Week 20'!$I$2</f>
        <v>42512</v>
      </c>
      <c r="D2684" s="44">
        <f>'Week 20'!$A$92</f>
        <v>0.92708333333333215</v>
      </c>
      <c r="E2684" s="43">
        <f t="shared" si="124"/>
        <v>42512.885416666672</v>
      </c>
      <c r="F2684" s="44">
        <f t="shared" si="125"/>
        <v>42512.885416666672</v>
      </c>
      <c r="G2684" s="47" t="str">
        <f>'Week 20'!$I$92</f>
        <v>Art &amp; Design Season 2 Ep1</v>
      </c>
      <c r="H2684" s="46" t="str">
        <f>VLOOKUP(G2684,'EPG Description Guide'!A:K,10,FALSE)</f>
        <v>Arte y Diseño</v>
      </c>
      <c r="I2684" s="46" t="str">
        <f>VLOOKUP(G2684,'EPG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685" spans="1:9" ht="15" customHeight="1" x14ac:dyDescent="0.2">
      <c r="A2685" t="str">
        <f t="shared" si="123"/>
        <v>Odd</v>
      </c>
      <c r="B2685" s="9">
        <v>2683</v>
      </c>
      <c r="C2685" s="43">
        <f>'Week 20'!$I$2</f>
        <v>42512</v>
      </c>
      <c r="D2685" s="44">
        <f>'Week 20'!$A$93</f>
        <v>0.93749999999999878</v>
      </c>
      <c r="E2685" s="43">
        <f t="shared" si="124"/>
        <v>42512.895833333336</v>
      </c>
      <c r="F2685" s="44">
        <f t="shared" si="125"/>
        <v>42512.895833333336</v>
      </c>
      <c r="G2685" s="47" t="str">
        <f>'Week 20'!$I$93</f>
        <v>What's Haute</v>
      </c>
      <c r="H2685" s="46" t="str">
        <f>VLOOKUP(G2685,'EPG Description Guide'!A:K,10,FALSE)</f>
        <v>Alta Costura</v>
      </c>
      <c r="I2685" s="46" t="str">
        <f>VLOOKUP(G2685,'EPG Description Guide'!A:K,11,FALSE)</f>
        <v>La revista y guía definitiva de estilo de vida de lujo para la élite que disfruta de una vida glamourosa.</v>
      </c>
    </row>
    <row r="2686" spans="1:9" ht="15" customHeight="1" x14ac:dyDescent="0.2">
      <c r="A2686" t="str">
        <f t="shared" si="123"/>
        <v>Even</v>
      </c>
      <c r="B2686" s="9">
        <v>2684</v>
      </c>
      <c r="C2686" s="43">
        <f>'Week 20'!$I$2</f>
        <v>42512</v>
      </c>
      <c r="D2686" s="44">
        <f>'Week 20'!$A$94</f>
        <v>0.94791666666666541</v>
      </c>
      <c r="E2686" s="43">
        <f t="shared" si="124"/>
        <v>42512.90625</v>
      </c>
      <c r="F2686" s="44">
        <f t="shared" si="125"/>
        <v>42512.90625</v>
      </c>
      <c r="G2686" s="47" t="str">
        <f>'Week 20'!$I$94</f>
        <v>What's Haute</v>
      </c>
      <c r="H2686" s="46" t="str">
        <f>VLOOKUP(G2686,'EPG Description Guide'!A:K,10,FALSE)</f>
        <v>Alta Costura</v>
      </c>
      <c r="I2686" s="46" t="str">
        <f>VLOOKUP(G2686,'EPG Description Guide'!A:K,11,FALSE)</f>
        <v>La revista y guía definitiva de estilo de vida de lujo para la élite que disfruta de una vida glamourosa.</v>
      </c>
    </row>
    <row r="2687" spans="1:9" ht="15" customHeight="1" x14ac:dyDescent="0.2">
      <c r="A2687" t="str">
        <f t="shared" si="123"/>
        <v>Odd</v>
      </c>
      <c r="B2687" s="9">
        <v>2685</v>
      </c>
      <c r="C2687" s="43">
        <f>'Week 20'!$I$2</f>
        <v>42512</v>
      </c>
      <c r="D2687" s="44">
        <f>'Week 20'!$A$95</f>
        <v>0.95833333333333204</v>
      </c>
      <c r="E2687" s="43">
        <f t="shared" si="124"/>
        <v>42512.916666666672</v>
      </c>
      <c r="F2687" s="44">
        <f t="shared" si="125"/>
        <v>42512.916666666672</v>
      </c>
      <c r="G2687" s="47" t="str">
        <f>'Week 20'!$I$95</f>
        <v>Style Wars Ep3</v>
      </c>
      <c r="H2687" s="46" t="str">
        <f>VLOOKUP(G2687,'EPG Description Guide'!A:K,10,FALSE)</f>
        <v>Style Wars</v>
      </c>
      <c r="I2687" s="46" t="str">
        <f>VLOOKUP(G2687,'EPG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688" spans="1:9" ht="15" customHeight="1" x14ac:dyDescent="0.2">
      <c r="A2688" t="str">
        <f t="shared" si="123"/>
        <v>Even</v>
      </c>
      <c r="B2688" s="9">
        <v>2686</v>
      </c>
      <c r="C2688" s="43">
        <f>'Week 20'!$I$2</f>
        <v>42512</v>
      </c>
      <c r="D2688" s="44">
        <f>'Week 20'!$A$96</f>
        <v>0.96874999999999867</v>
      </c>
      <c r="E2688" s="43">
        <f t="shared" si="124"/>
        <v>42512.927083333336</v>
      </c>
      <c r="F2688" s="44">
        <f t="shared" si="125"/>
        <v>42512.927083333336</v>
      </c>
      <c r="G2688" s="47" t="str">
        <f>'Week 20'!$I$96</f>
        <v>Style Wars Ep3</v>
      </c>
      <c r="H2688" s="46" t="str">
        <f>VLOOKUP(G2688,'EPG Description Guide'!A:K,10,FALSE)</f>
        <v>Style Wars</v>
      </c>
      <c r="I2688" s="46" t="str">
        <f>VLOOKUP(G2688,'EPG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689" spans="1:9" ht="15" customHeight="1" x14ac:dyDescent="0.2">
      <c r="A2689" t="str">
        <f t="shared" si="123"/>
        <v>Odd</v>
      </c>
      <c r="B2689" s="9">
        <v>2687</v>
      </c>
      <c r="C2689" s="43">
        <f>'Week 20'!$I$2</f>
        <v>42512</v>
      </c>
      <c r="D2689" s="44">
        <f>'Week 20'!$A$97</f>
        <v>0.9791666666666653</v>
      </c>
      <c r="E2689" s="43">
        <f t="shared" si="124"/>
        <v>42512.9375</v>
      </c>
      <c r="F2689" s="44">
        <f t="shared" si="125"/>
        <v>42512.9375</v>
      </c>
      <c r="G2689" s="47" t="str">
        <f>'Week 20'!$I$97</f>
        <v>Photographers</v>
      </c>
      <c r="H2689" s="46" t="str">
        <f>VLOOKUP(G2689,'EPG Description Guide'!A:K,10,FALSE)</f>
        <v>Fotógrafos</v>
      </c>
      <c r="I2689" s="46" t="str">
        <f>VLOOKUP(G2689,'EPG Description Guide'!A:K,11,FALSE)</f>
        <v>Observa a las modelos y sus sesiones de fotos desde el punto de vista de un fotógrafo y descubre qué se necesita para conseguir la mejor fotografía.</v>
      </c>
    </row>
    <row r="2690" spans="1:9" ht="15" customHeight="1" x14ac:dyDescent="0.2">
      <c r="A2690" t="str">
        <f t="shared" si="123"/>
        <v>Even</v>
      </c>
      <c r="B2690" s="9">
        <v>2688</v>
      </c>
      <c r="C2690" s="43">
        <f>'Week 20'!$I$2</f>
        <v>42512</v>
      </c>
      <c r="D2690" s="44">
        <f>'Week 20'!$A$98</f>
        <v>0.98958333333333193</v>
      </c>
      <c r="E2690" s="43">
        <f t="shared" si="124"/>
        <v>42512.947916666672</v>
      </c>
      <c r="F2690" s="44">
        <f t="shared" si="125"/>
        <v>42512.947916666672</v>
      </c>
      <c r="G2690" s="47" t="str">
        <f>'Week 20'!$I$98</f>
        <v>Photographers</v>
      </c>
      <c r="H2690" s="46" t="str">
        <f>VLOOKUP(G2690,'EPG Description Guide'!A:K,10,FALSE)</f>
        <v>Fotógrafos</v>
      </c>
      <c r="I2690" s="46" t="str">
        <f>VLOOKUP(G2690,'EPG Description Guide'!A:K,11,FALSE)</f>
        <v>Observa a las modelos y sus sesiones de fotos desde el punto de vista de un fotógrafo y descubre qué se necesita para conseguir la mejor fotografía.</v>
      </c>
    </row>
    <row r="2691" spans="1:9" ht="15" customHeight="1" x14ac:dyDescent="0.2">
      <c r="A2691" t="str">
        <f t="shared" si="123"/>
        <v>Odd</v>
      </c>
      <c r="B2691" s="9">
        <v>2689</v>
      </c>
      <c r="C2691" s="43">
        <f>'Week 21'!$C$2</f>
        <v>42513</v>
      </c>
      <c r="D2691" s="44">
        <f>'Week 21'!$A$3</f>
        <v>0</v>
      </c>
      <c r="E2691" s="43">
        <f t="shared" si="124"/>
        <v>42512.958333333336</v>
      </c>
      <c r="F2691" s="44">
        <f t="shared" si="125"/>
        <v>42512.958333333336</v>
      </c>
      <c r="G2691" s="45" t="str">
        <f>'Week 21'!$C$3</f>
        <v>What's Haute</v>
      </c>
      <c r="H2691" s="46" t="str">
        <f>VLOOKUP(G2691,'EPG Description Guide'!A:K,10,FALSE)</f>
        <v>Alta Costura</v>
      </c>
      <c r="I2691" s="46" t="str">
        <f>VLOOKUP(G2691,'EPG Description Guide'!A:K,11,FALSE)</f>
        <v>La revista y guía definitiva de estilo de vida de lujo para la élite que disfruta de una vida glamourosa.</v>
      </c>
    </row>
    <row r="2692" spans="1:9" ht="15" customHeight="1" x14ac:dyDescent="0.2">
      <c r="A2692" t="str">
        <f t="shared" ref="A2692:A2755" si="126">IF(MOD(B2692,2),"Odd","Even")</f>
        <v>Even</v>
      </c>
      <c r="B2692" s="9">
        <v>2690</v>
      </c>
      <c r="C2692" s="43">
        <f>'Week 21'!$C$2</f>
        <v>42513</v>
      </c>
      <c r="D2692" s="44">
        <f>'Week 21'!$A$4</f>
        <v>1.0416666666666666E-2</v>
      </c>
      <c r="E2692" s="43">
        <f t="shared" ref="E2692:E2755" si="127">($C2692+$D2692)-(1/24)</f>
        <v>42512.96875</v>
      </c>
      <c r="F2692" s="44">
        <f t="shared" ref="F2692:F2755" si="128">($C2692+$D2692)-(1/24)</f>
        <v>42512.96875</v>
      </c>
      <c r="G2692" s="45" t="str">
        <f>'Week 21'!$C$4</f>
        <v>What's Haute</v>
      </c>
      <c r="H2692" s="46" t="str">
        <f>VLOOKUP(G2692,'EPG Description Guide'!A:K,10,FALSE)</f>
        <v>Alta Costura</v>
      </c>
      <c r="I2692" s="46" t="str">
        <f>VLOOKUP(G2692,'EPG Description Guide'!A:K,11,FALSE)</f>
        <v>La revista y guía definitiva de estilo de vida de lujo para la élite que disfruta de una vida glamourosa.</v>
      </c>
    </row>
    <row r="2693" spans="1:9" ht="15" customHeight="1" x14ac:dyDescent="0.2">
      <c r="A2693" t="str">
        <f t="shared" si="126"/>
        <v>Odd</v>
      </c>
      <c r="B2693" s="9">
        <v>2691</v>
      </c>
      <c r="C2693" s="43">
        <f>'Week 21'!$C$2</f>
        <v>42513</v>
      </c>
      <c r="D2693" s="44">
        <f>'Week 21'!$A$5</f>
        <v>2.0833333333333332E-2</v>
      </c>
      <c r="E2693" s="43">
        <f t="shared" si="127"/>
        <v>42512.979166666672</v>
      </c>
      <c r="F2693" s="44">
        <f t="shared" si="128"/>
        <v>42512.979166666672</v>
      </c>
      <c r="G2693" s="45" t="str">
        <f>'Week 21'!$C$5</f>
        <v>Photographers</v>
      </c>
      <c r="H2693" s="46" t="str">
        <f>VLOOKUP(G2693,'EPG Description Guide'!A:K,10,FALSE)</f>
        <v>Fotógrafos</v>
      </c>
      <c r="I2693" s="46" t="str">
        <f>VLOOKUP(G2693,'EPG Description Guide'!A:K,11,FALSE)</f>
        <v>Observa a las modelos y sus sesiones de fotos desde el punto de vista de un fotógrafo y descubre qué se necesita para conseguir la mejor fotografía.</v>
      </c>
    </row>
    <row r="2694" spans="1:9" ht="15" customHeight="1" x14ac:dyDescent="0.2">
      <c r="A2694" t="str">
        <f t="shared" si="126"/>
        <v>Even</v>
      </c>
      <c r="B2694" s="9">
        <v>2692</v>
      </c>
      <c r="C2694" s="43">
        <f>'Week 21'!$C$2</f>
        <v>42513</v>
      </c>
      <c r="D2694" s="44">
        <f>'Week 21'!$A$6</f>
        <v>3.125E-2</v>
      </c>
      <c r="E2694" s="43">
        <f t="shared" si="127"/>
        <v>42512.989583333336</v>
      </c>
      <c r="F2694" s="44">
        <f t="shared" si="128"/>
        <v>42512.989583333336</v>
      </c>
      <c r="G2694" s="45" t="str">
        <f>'Week 21'!$C$6</f>
        <v>Photographers</v>
      </c>
      <c r="H2694" s="46" t="str">
        <f>VLOOKUP(G2694,'EPG Description Guide'!A:K,10,FALSE)</f>
        <v>Fotógrafos</v>
      </c>
      <c r="I2694" s="46" t="str">
        <f>VLOOKUP(G2694,'EPG Description Guide'!A:K,11,FALSE)</f>
        <v>Observa a las modelos y sus sesiones de fotos desde el punto de vista de un fotógrafo y descubre qué se necesita para conseguir la mejor fotografía.</v>
      </c>
    </row>
    <row r="2695" spans="1:9" ht="15" customHeight="1" x14ac:dyDescent="0.2">
      <c r="A2695" t="str">
        <f t="shared" si="126"/>
        <v>Odd</v>
      </c>
      <c r="B2695" s="9">
        <v>2693</v>
      </c>
      <c r="C2695" s="43">
        <f>'Week 21'!$C$2</f>
        <v>42513</v>
      </c>
      <c r="D2695" s="44">
        <f>'Week 21'!$A$7</f>
        <v>4.1666666666666664E-2</v>
      </c>
      <c r="E2695" s="43">
        <f t="shared" si="127"/>
        <v>42513</v>
      </c>
      <c r="F2695" s="44">
        <f t="shared" si="128"/>
        <v>42513</v>
      </c>
      <c r="G2695" s="45" t="str">
        <f>'Week 21'!$C$7</f>
        <v>Style Wars Ep3</v>
      </c>
      <c r="H2695" s="46" t="str">
        <f>VLOOKUP(G2695,'EPG Description Guide'!A:K,10,FALSE)</f>
        <v>Style Wars</v>
      </c>
      <c r="I2695" s="46" t="str">
        <f>VLOOKUP(G2695,'EPG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696" spans="1:9" ht="15" customHeight="1" x14ac:dyDescent="0.2">
      <c r="A2696" t="str">
        <f t="shared" si="126"/>
        <v>Even</v>
      </c>
      <c r="B2696" s="9">
        <v>2694</v>
      </c>
      <c r="C2696" s="43">
        <f>'Week 21'!$C$2</f>
        <v>42513</v>
      </c>
      <c r="D2696" s="44">
        <f>'Week 21'!$A$8</f>
        <v>5.2083333333333329E-2</v>
      </c>
      <c r="E2696" s="43">
        <f t="shared" si="127"/>
        <v>42513.010416666672</v>
      </c>
      <c r="F2696" s="44">
        <f t="shared" si="128"/>
        <v>42513.010416666672</v>
      </c>
      <c r="G2696" s="45" t="str">
        <f>'Week 21'!$C$8</f>
        <v>Style Wars Ep3</v>
      </c>
      <c r="H2696" s="46" t="str">
        <f>VLOOKUP(G2696,'EPG Description Guide'!A:K,10,FALSE)</f>
        <v>Style Wars</v>
      </c>
      <c r="I2696" s="46" t="str">
        <f>VLOOKUP(G2696,'EPG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697" spans="1:9" ht="15" customHeight="1" x14ac:dyDescent="0.2">
      <c r="A2697" t="str">
        <f t="shared" si="126"/>
        <v>Odd</v>
      </c>
      <c r="B2697" s="9">
        <v>2695</v>
      </c>
      <c r="C2697" s="43">
        <f>'Week 21'!$C$2</f>
        <v>42513</v>
      </c>
      <c r="D2697" s="44">
        <f>'Week 21'!$A$9</f>
        <v>6.2499999999999993E-2</v>
      </c>
      <c r="E2697" s="43">
        <f t="shared" si="127"/>
        <v>42513.020833333336</v>
      </c>
      <c r="F2697" s="44">
        <f t="shared" si="128"/>
        <v>42513.020833333336</v>
      </c>
      <c r="G2697" s="45" t="str">
        <f>'Week 21'!$C$9</f>
        <v>Fashion Exposed</v>
      </c>
      <c r="H2697" s="46" t="str">
        <f>VLOOKUP(G2697,'EPG Description Guide'!A:K,10,FALSE)</f>
        <v>Moda Expuesta</v>
      </c>
      <c r="I2697" s="46" t="str">
        <f>VLOOKUP(G2697,'EPG Description Guide'!A:K,11,FALSE)</f>
        <v>Lugares increíbles con las modelos más atractivas y fotógrafos, directamente desde las tentadoras y sensuales sesiones de fotos y desfiles.</v>
      </c>
    </row>
    <row r="2698" spans="1:9" ht="15" customHeight="1" x14ac:dyDescent="0.2">
      <c r="A2698" t="str">
        <f t="shared" si="126"/>
        <v>Even</v>
      </c>
      <c r="B2698" s="9">
        <v>2696</v>
      </c>
      <c r="C2698" s="43">
        <f>'Week 21'!$C$2</f>
        <v>42513</v>
      </c>
      <c r="D2698" s="44">
        <f>'Week 21'!$A$10</f>
        <v>7.2916666666666657E-2</v>
      </c>
      <c r="E2698" s="43">
        <f t="shared" si="127"/>
        <v>42513.03125</v>
      </c>
      <c r="F2698" s="44">
        <f t="shared" si="128"/>
        <v>42513.03125</v>
      </c>
      <c r="G2698" s="45" t="str">
        <f>'Week 21'!$C$10</f>
        <v>Fashion Exposed</v>
      </c>
      <c r="H2698" s="46" t="str">
        <f>VLOOKUP(G2698,'EPG Description Guide'!A:K,10,FALSE)</f>
        <v>Moda Expuesta</v>
      </c>
      <c r="I2698" s="46" t="str">
        <f>VLOOKUP(G2698,'EPG Description Guide'!A:K,11,FALSE)</f>
        <v>Lugares increíbles con las modelos más atractivas y fotógrafos, directamente desde las tentadoras y sensuales sesiones de fotos y desfiles.</v>
      </c>
    </row>
    <row r="2699" spans="1:9" ht="15" customHeight="1" x14ac:dyDescent="0.2">
      <c r="A2699" t="str">
        <f t="shared" si="126"/>
        <v>Odd</v>
      </c>
      <c r="B2699" s="9">
        <v>2697</v>
      </c>
      <c r="C2699" s="43">
        <f>'Week 21'!$C$2</f>
        <v>42513</v>
      </c>
      <c r="D2699" s="44">
        <f>'Week 21'!$A$11</f>
        <v>8.3333333333333329E-2</v>
      </c>
      <c r="E2699" s="43">
        <f t="shared" si="127"/>
        <v>42513.041666666672</v>
      </c>
      <c r="F2699" s="44">
        <f t="shared" si="128"/>
        <v>42513.041666666672</v>
      </c>
      <c r="G2699" s="45" t="str">
        <f>'Week 21'!$C$11</f>
        <v>Fashion Exposed</v>
      </c>
      <c r="H2699" s="46" t="str">
        <f>VLOOKUP(G2699,'EPG Description Guide'!A:K,10,FALSE)</f>
        <v>Moda Expuesta</v>
      </c>
      <c r="I2699" s="46" t="str">
        <f>VLOOKUP(G2699,'EPG Description Guide'!A:K,11,FALSE)</f>
        <v>Lugares increíbles con las modelos más atractivas y fotógrafos, directamente desde las tentadoras y sensuales sesiones de fotos y desfiles.</v>
      </c>
    </row>
    <row r="2700" spans="1:9" ht="15" customHeight="1" x14ac:dyDescent="0.2">
      <c r="A2700" t="str">
        <f t="shared" si="126"/>
        <v>Even</v>
      </c>
      <c r="B2700" s="9">
        <v>2698</v>
      </c>
      <c r="C2700" s="43">
        <f>'Week 21'!$C$2</f>
        <v>42513</v>
      </c>
      <c r="D2700" s="44">
        <f>'Week 21'!$A$12</f>
        <v>9.375E-2</v>
      </c>
      <c r="E2700" s="43">
        <f t="shared" si="127"/>
        <v>42513.052083333336</v>
      </c>
      <c r="F2700" s="44">
        <f t="shared" si="128"/>
        <v>42513.052083333336</v>
      </c>
      <c r="G2700" s="45" t="str">
        <f>'Week 21'!$C$12</f>
        <v>Fashion Exposed</v>
      </c>
      <c r="H2700" s="46" t="str">
        <f>VLOOKUP(G2700,'EPG Description Guide'!A:K,10,FALSE)</f>
        <v>Moda Expuesta</v>
      </c>
      <c r="I2700" s="46" t="str">
        <f>VLOOKUP(G2700,'EPG Description Guide'!A:K,11,FALSE)</f>
        <v>Lugares increíbles con las modelos más atractivas y fotógrafos, directamente desde las tentadoras y sensuales sesiones de fotos y desfiles.</v>
      </c>
    </row>
    <row r="2701" spans="1:9" ht="15" customHeight="1" x14ac:dyDescent="0.2">
      <c r="A2701" t="str">
        <f t="shared" si="126"/>
        <v>Odd</v>
      </c>
      <c r="B2701" s="9">
        <v>2699</v>
      </c>
      <c r="C2701" s="43">
        <f>'Week 21'!$C$2</f>
        <v>42513</v>
      </c>
      <c r="D2701" s="44">
        <f>'Week 21'!$A$13</f>
        <v>0.10416666666666667</v>
      </c>
      <c r="E2701" s="43">
        <f t="shared" si="127"/>
        <v>42513.0625</v>
      </c>
      <c r="F2701" s="44">
        <f t="shared" si="128"/>
        <v>42513.0625</v>
      </c>
      <c r="G2701" s="45" t="str">
        <f>'Week 21'!$C$13</f>
        <v>From the Runway</v>
      </c>
      <c r="H2701" s="46" t="str">
        <f>VLOOKUP(G2701,'EPG Description Guide'!A:K,10,FALSE)</f>
        <v>De la Pasarela</v>
      </c>
      <c r="I2701" s="46" t="str">
        <f>VLOOKUP(G2701,'EPG Description Guide'!A:K,11,FALSE)</f>
        <v>Mantente al día de las últimas tendencias y estilos directamente desde la pasarela de las capitales de la moda del mundo.</v>
      </c>
    </row>
    <row r="2702" spans="1:9" ht="15" customHeight="1" x14ac:dyDescent="0.2">
      <c r="A2702" t="str">
        <f t="shared" si="126"/>
        <v>Even</v>
      </c>
      <c r="B2702" s="9">
        <v>2700</v>
      </c>
      <c r="C2702" s="43">
        <f>'Week 21'!$C$2</f>
        <v>42513</v>
      </c>
      <c r="D2702" s="44">
        <f>'Week 21'!$A$14</f>
        <v>0.11458333333333334</v>
      </c>
      <c r="E2702" s="43">
        <f t="shared" si="127"/>
        <v>42513.072916666672</v>
      </c>
      <c r="F2702" s="44">
        <f t="shared" si="128"/>
        <v>42513.072916666672</v>
      </c>
      <c r="G2702" s="45" t="str">
        <f>'Week 21'!$C$14</f>
        <v>From the Runway</v>
      </c>
      <c r="H2702" s="46" t="str">
        <f>VLOOKUP(G2702,'EPG Description Guide'!A:K,10,FALSE)</f>
        <v>De la Pasarela</v>
      </c>
      <c r="I2702" s="46" t="str">
        <f>VLOOKUP(G2702,'EPG Description Guide'!A:K,11,FALSE)</f>
        <v>Mantente al día de las últimas tendencias y estilos directamente desde la pasarela de las capitales de la moda del mundo.</v>
      </c>
    </row>
    <row r="2703" spans="1:9" ht="15" customHeight="1" x14ac:dyDescent="0.2">
      <c r="A2703" t="str">
        <f t="shared" si="126"/>
        <v>Odd</v>
      </c>
      <c r="B2703" s="9">
        <v>2701</v>
      </c>
      <c r="C2703" s="43">
        <f>'Week 21'!$C$2</f>
        <v>42513</v>
      </c>
      <c r="D2703" s="44">
        <f>'Week 21'!$A$15</f>
        <v>0.125</v>
      </c>
      <c r="E2703" s="43">
        <f t="shared" si="127"/>
        <v>42513.083333333336</v>
      </c>
      <c r="F2703" s="44">
        <f t="shared" si="128"/>
        <v>42513.083333333336</v>
      </c>
      <c r="G2703" s="45" t="str">
        <f>'Week 21'!$C$15</f>
        <v>Invitation Only</v>
      </c>
      <c r="H2703" s="46" t="str">
        <f>VLOOKUP(G2703,'EPG Description Guide'!A:K,10,FALSE)</f>
        <v>Solo con Invitación</v>
      </c>
      <c r="I2703" s="46" t="str">
        <f>VLOOKUP(G2703,'EPG Description Guide'!A:K,11,FALSE)</f>
        <v>Desde el comienzo de las fiestas hasta los after, consigue acceso exclusivo a los eventos más glamourosos de todo el mundo.</v>
      </c>
    </row>
    <row r="2704" spans="1:9" ht="15" customHeight="1" x14ac:dyDescent="0.2">
      <c r="A2704" t="str">
        <f t="shared" si="126"/>
        <v>Even</v>
      </c>
      <c r="B2704" s="9">
        <v>2702</v>
      </c>
      <c r="C2704" s="43">
        <f>'Week 21'!$C$2</f>
        <v>42513</v>
      </c>
      <c r="D2704" s="44">
        <f>'Week 21'!$A$16</f>
        <v>0.13541666666666666</v>
      </c>
      <c r="E2704" s="43">
        <f t="shared" si="127"/>
        <v>42513.09375</v>
      </c>
      <c r="F2704" s="44">
        <f t="shared" si="128"/>
        <v>42513.09375</v>
      </c>
      <c r="G2704" s="45" t="str">
        <f>'Week 21'!$C$16</f>
        <v>Invitation Only</v>
      </c>
      <c r="H2704" s="46" t="str">
        <f>VLOOKUP(G2704,'EPG Description Guide'!A:K,10,FALSE)</f>
        <v>Solo con Invitación</v>
      </c>
      <c r="I2704" s="46" t="str">
        <f>VLOOKUP(G2704,'EPG Description Guide'!A:K,11,FALSE)</f>
        <v>Desde el comienzo de las fiestas hasta los after, consigue acceso exclusivo a los eventos más glamourosos de todo el mundo.</v>
      </c>
    </row>
    <row r="2705" spans="1:9" ht="15" customHeight="1" x14ac:dyDescent="0.2">
      <c r="A2705" t="str">
        <f t="shared" si="126"/>
        <v>Odd</v>
      </c>
      <c r="B2705" s="9">
        <v>2703</v>
      </c>
      <c r="C2705" s="43">
        <f>'Week 21'!$C$2</f>
        <v>42513</v>
      </c>
      <c r="D2705" s="44">
        <f>'Week 21'!$A$17</f>
        <v>0.14583333333333331</v>
      </c>
      <c r="E2705" s="43">
        <f t="shared" si="127"/>
        <v>42513.104166666672</v>
      </c>
      <c r="F2705" s="44">
        <f t="shared" si="128"/>
        <v>42513.104166666672</v>
      </c>
      <c r="G2705" s="45" t="str">
        <f>'Week 21'!$C$17</f>
        <v>Fashion Exposed</v>
      </c>
      <c r="H2705" s="46" t="str">
        <f>VLOOKUP(G2705,'EPG Description Guide'!A:K,10,FALSE)</f>
        <v>Moda Expuesta</v>
      </c>
      <c r="I2705" s="46" t="str">
        <f>VLOOKUP(G2705,'EPG Description Guide'!A:K,11,FALSE)</f>
        <v>Lugares increíbles con las modelos más atractivas y fotógrafos, directamente desde las tentadoras y sensuales sesiones de fotos y desfiles.</v>
      </c>
    </row>
    <row r="2706" spans="1:9" ht="15" customHeight="1" x14ac:dyDescent="0.2">
      <c r="A2706" t="str">
        <f t="shared" si="126"/>
        <v>Even</v>
      </c>
      <c r="B2706" s="9">
        <v>2704</v>
      </c>
      <c r="C2706" s="43">
        <f>'Week 21'!$C$2</f>
        <v>42513</v>
      </c>
      <c r="D2706" s="44">
        <f>'Week 21'!$A$18</f>
        <v>0.15624999999999997</v>
      </c>
      <c r="E2706" s="43">
        <f t="shared" si="127"/>
        <v>42513.114583333336</v>
      </c>
      <c r="F2706" s="44">
        <f t="shared" si="128"/>
        <v>42513.114583333336</v>
      </c>
      <c r="G2706" s="45" t="str">
        <f>'Week 21'!$C$18</f>
        <v>Fashion Exposed</v>
      </c>
      <c r="H2706" s="46" t="str">
        <f>VLOOKUP(G2706,'EPG Description Guide'!A:K,10,FALSE)</f>
        <v>Moda Expuesta</v>
      </c>
      <c r="I2706" s="46" t="str">
        <f>VLOOKUP(G2706,'EPG Description Guide'!A:K,11,FALSE)</f>
        <v>Lugares increíbles con las modelos más atractivas y fotógrafos, directamente desde las tentadoras y sensuales sesiones de fotos y desfiles.</v>
      </c>
    </row>
    <row r="2707" spans="1:9" ht="15" customHeight="1" x14ac:dyDescent="0.2">
      <c r="A2707" t="str">
        <f t="shared" si="126"/>
        <v>Odd</v>
      </c>
      <c r="B2707" s="9">
        <v>2705</v>
      </c>
      <c r="C2707" s="43">
        <f>'Week 21'!$C$2</f>
        <v>42513</v>
      </c>
      <c r="D2707" s="44">
        <f>'Week 21'!$A$19</f>
        <v>0.16666666666666663</v>
      </c>
      <c r="E2707" s="43">
        <f t="shared" si="127"/>
        <v>42513.125</v>
      </c>
      <c r="F2707" s="44">
        <f t="shared" si="128"/>
        <v>42513.125</v>
      </c>
      <c r="G2707" s="45" t="str">
        <f>'Week 21'!$C$19</f>
        <v>From the Runway</v>
      </c>
      <c r="H2707" s="46" t="str">
        <f>VLOOKUP(G2707,'EPG Description Guide'!A:K,10,FALSE)</f>
        <v>De la Pasarela</v>
      </c>
      <c r="I2707" s="46" t="str">
        <f>VLOOKUP(G2707,'EPG Description Guide'!A:K,11,FALSE)</f>
        <v>Mantente al día de las últimas tendencias y estilos directamente desde la pasarela de las capitales de la moda del mundo.</v>
      </c>
    </row>
    <row r="2708" spans="1:9" ht="15" customHeight="1" x14ac:dyDescent="0.2">
      <c r="A2708" t="str">
        <f t="shared" si="126"/>
        <v>Even</v>
      </c>
      <c r="B2708" s="9">
        <v>2706</v>
      </c>
      <c r="C2708" s="43">
        <f>'Week 21'!$C$2</f>
        <v>42513</v>
      </c>
      <c r="D2708" s="44">
        <f>'Week 21'!$A$20</f>
        <v>0.17708333333333329</v>
      </c>
      <c r="E2708" s="43">
        <f t="shared" si="127"/>
        <v>42513.135416666672</v>
      </c>
      <c r="F2708" s="44">
        <f t="shared" si="128"/>
        <v>42513.135416666672</v>
      </c>
      <c r="G2708" s="45" t="str">
        <f>'Week 21'!$C$20</f>
        <v>From the Runway</v>
      </c>
      <c r="H2708" s="46" t="str">
        <f>VLOOKUP(G2708,'EPG Description Guide'!A:K,10,FALSE)</f>
        <v>De la Pasarela</v>
      </c>
      <c r="I2708" s="46" t="str">
        <f>VLOOKUP(G2708,'EPG Description Guide'!A:K,11,FALSE)</f>
        <v>Mantente al día de las últimas tendencias y estilos directamente desde la pasarela de las capitales de la moda del mundo.</v>
      </c>
    </row>
    <row r="2709" spans="1:9" ht="15" customHeight="1" x14ac:dyDescent="0.2">
      <c r="A2709" t="str">
        <f t="shared" si="126"/>
        <v>Odd</v>
      </c>
      <c r="B2709" s="9">
        <v>2707</v>
      </c>
      <c r="C2709" s="43">
        <f>'Week 21'!$C$2</f>
        <v>42513</v>
      </c>
      <c r="D2709" s="44">
        <f>'Week 21'!$A$21</f>
        <v>0.18749999999999994</v>
      </c>
      <c r="E2709" s="43">
        <f t="shared" si="127"/>
        <v>42513.145833333336</v>
      </c>
      <c r="F2709" s="44">
        <f t="shared" si="128"/>
        <v>42513.145833333336</v>
      </c>
      <c r="G2709" s="45" t="str">
        <f>'Week 21'!$C$21</f>
        <v>Fashion Exposed</v>
      </c>
      <c r="H2709" s="46" t="str">
        <f>VLOOKUP(G2709,'EPG Description Guide'!A:K,10,FALSE)</f>
        <v>Moda Expuesta</v>
      </c>
      <c r="I2709" s="46" t="str">
        <f>VLOOKUP(G2709,'EPG Description Guide'!A:K,11,FALSE)</f>
        <v>Lugares increíbles con las modelos más atractivas y fotógrafos, directamente desde las tentadoras y sensuales sesiones de fotos y desfiles.</v>
      </c>
    </row>
    <row r="2710" spans="1:9" ht="15" customHeight="1" x14ac:dyDescent="0.2">
      <c r="A2710" t="str">
        <f t="shared" si="126"/>
        <v>Even</v>
      </c>
      <c r="B2710" s="9">
        <v>2708</v>
      </c>
      <c r="C2710" s="43">
        <f>'Week 21'!$C$2</f>
        <v>42513</v>
      </c>
      <c r="D2710" s="44">
        <f>'Week 21'!$A$22</f>
        <v>0.1979166666666666</v>
      </c>
      <c r="E2710" s="43">
        <f t="shared" si="127"/>
        <v>42513.15625</v>
      </c>
      <c r="F2710" s="44">
        <f t="shared" si="128"/>
        <v>42513.15625</v>
      </c>
      <c r="G2710" s="45" t="str">
        <f>'Week 21'!$C$22</f>
        <v>Fashion Exposed</v>
      </c>
      <c r="H2710" s="46" t="str">
        <f>VLOOKUP(G2710,'EPG Description Guide'!A:K,10,FALSE)</f>
        <v>Moda Expuesta</v>
      </c>
      <c r="I2710" s="46" t="str">
        <f>VLOOKUP(G2710,'EPG Description Guide'!A:K,11,FALSE)</f>
        <v>Lugares increíbles con las modelos más atractivas y fotógrafos, directamente desde las tentadoras y sensuales sesiones de fotos y desfiles.</v>
      </c>
    </row>
    <row r="2711" spans="1:9" ht="15" customHeight="1" x14ac:dyDescent="0.2">
      <c r="A2711" t="str">
        <f t="shared" si="126"/>
        <v>Odd</v>
      </c>
      <c r="B2711" s="9">
        <v>2709</v>
      </c>
      <c r="C2711" s="43">
        <f>'Week 21'!$C$2</f>
        <v>42513</v>
      </c>
      <c r="D2711" s="44">
        <f>'Week 21'!$A$23</f>
        <v>0.20833333333333326</v>
      </c>
      <c r="E2711" s="43">
        <f t="shared" si="127"/>
        <v>42513.166666666672</v>
      </c>
      <c r="F2711" s="44">
        <f t="shared" si="128"/>
        <v>42513.166666666672</v>
      </c>
      <c r="G2711" s="45" t="str">
        <f>'Week 21'!$C$23</f>
        <v>From the Runway</v>
      </c>
      <c r="H2711" s="46" t="str">
        <f>VLOOKUP(G2711,'EPG Description Guide'!A:K,10,FALSE)</f>
        <v>De la Pasarela</v>
      </c>
      <c r="I2711" s="46" t="str">
        <f>VLOOKUP(G2711,'EPG Description Guide'!A:K,11,FALSE)</f>
        <v>Mantente al día de las últimas tendencias y estilos directamente desde la pasarela de las capitales de la moda del mundo.</v>
      </c>
    </row>
    <row r="2712" spans="1:9" ht="15" customHeight="1" x14ac:dyDescent="0.2">
      <c r="A2712" t="str">
        <f t="shared" si="126"/>
        <v>Even</v>
      </c>
      <c r="B2712" s="9">
        <v>2710</v>
      </c>
      <c r="C2712" s="43">
        <f>'Week 21'!$C$2</f>
        <v>42513</v>
      </c>
      <c r="D2712" s="44">
        <f>'Week 21'!$A$24</f>
        <v>0.21874999999999992</v>
      </c>
      <c r="E2712" s="43">
        <f t="shared" si="127"/>
        <v>42513.177083333336</v>
      </c>
      <c r="F2712" s="44">
        <f t="shared" si="128"/>
        <v>42513.177083333336</v>
      </c>
      <c r="G2712" s="45" t="str">
        <f>'Week 21'!$C$24</f>
        <v>From the Runway</v>
      </c>
      <c r="H2712" s="46" t="str">
        <f>VLOOKUP(G2712,'EPG Description Guide'!A:K,10,FALSE)</f>
        <v>De la Pasarela</v>
      </c>
      <c r="I2712" s="46" t="str">
        <f>VLOOKUP(G2712,'EPG Description Guide'!A:K,11,FALSE)</f>
        <v>Mantente al día de las últimas tendencias y estilos directamente desde la pasarela de las capitales de la moda del mundo.</v>
      </c>
    </row>
    <row r="2713" spans="1:9" ht="15" customHeight="1" x14ac:dyDescent="0.2">
      <c r="A2713" t="str">
        <f t="shared" si="126"/>
        <v>Odd</v>
      </c>
      <c r="B2713" s="9">
        <v>2711</v>
      </c>
      <c r="C2713" s="43">
        <f>'Week 21'!$C$2</f>
        <v>42513</v>
      </c>
      <c r="D2713" s="44">
        <f>'Week 21'!$A$25</f>
        <v>0.22916666666666657</v>
      </c>
      <c r="E2713" s="43">
        <f t="shared" si="127"/>
        <v>42513.1875</v>
      </c>
      <c r="F2713" s="44">
        <f t="shared" si="128"/>
        <v>42513.1875</v>
      </c>
      <c r="G2713" s="45" t="str">
        <f>'Week 21'!$C$25</f>
        <v>From the Runway</v>
      </c>
      <c r="H2713" s="46" t="str">
        <f>VLOOKUP(G2713,'EPG Description Guide'!A:K,10,FALSE)</f>
        <v>De la Pasarela</v>
      </c>
      <c r="I2713" s="46" t="str">
        <f>VLOOKUP(G2713,'EPG Description Guide'!A:K,11,FALSE)</f>
        <v>Mantente al día de las últimas tendencias y estilos directamente desde la pasarela de las capitales de la moda del mundo.</v>
      </c>
    </row>
    <row r="2714" spans="1:9" ht="15" customHeight="1" x14ac:dyDescent="0.2">
      <c r="A2714" t="str">
        <f t="shared" si="126"/>
        <v>Even</v>
      </c>
      <c r="B2714" s="9">
        <v>2712</v>
      </c>
      <c r="C2714" s="43">
        <f>'Week 21'!$C$2</f>
        <v>42513</v>
      </c>
      <c r="D2714" s="44">
        <f>'Week 21'!$A$26</f>
        <v>0.23958333333333323</v>
      </c>
      <c r="E2714" s="43">
        <f t="shared" si="127"/>
        <v>42513.197916666672</v>
      </c>
      <c r="F2714" s="44">
        <f t="shared" si="128"/>
        <v>42513.197916666672</v>
      </c>
      <c r="G2714" s="45" t="str">
        <f>'Week 21'!$C$26</f>
        <v>From the Runway</v>
      </c>
      <c r="H2714" s="46" t="str">
        <f>VLOOKUP(G2714,'EPG Description Guide'!A:K,10,FALSE)</f>
        <v>De la Pasarela</v>
      </c>
      <c r="I2714" s="46" t="str">
        <f>VLOOKUP(G2714,'EPG Description Guide'!A:K,11,FALSE)</f>
        <v>Mantente al día de las últimas tendencias y estilos directamente desde la pasarela de las capitales de la moda del mundo.</v>
      </c>
    </row>
    <row r="2715" spans="1:9" ht="15" customHeight="1" x14ac:dyDescent="0.2">
      <c r="A2715" t="str">
        <f t="shared" si="126"/>
        <v>Odd</v>
      </c>
      <c r="B2715" s="9">
        <v>2713</v>
      </c>
      <c r="C2715" s="43">
        <f>'Week 21'!$C$2</f>
        <v>42513</v>
      </c>
      <c r="D2715" s="44">
        <f>'Week 21'!$A$27</f>
        <v>0.24999999999999989</v>
      </c>
      <c r="E2715" s="43">
        <f t="shared" si="127"/>
        <v>42513.208333333336</v>
      </c>
      <c r="F2715" s="44">
        <f t="shared" si="128"/>
        <v>42513.208333333336</v>
      </c>
      <c r="G2715" s="45" t="str">
        <f>'Week 21'!$C$27</f>
        <v>Photographers</v>
      </c>
      <c r="H2715" s="46" t="str">
        <f>VLOOKUP(G2715,'EPG Description Guide'!A:K,10,FALSE)</f>
        <v>Fotógrafos</v>
      </c>
      <c r="I2715" s="46" t="str">
        <f>VLOOKUP(G2715,'EPG Description Guide'!A:K,11,FALSE)</f>
        <v>Observa a las modelos y sus sesiones de fotos desde el punto de vista de un fotógrafo y descubre qué se necesita para conseguir la mejor fotografía.</v>
      </c>
    </row>
    <row r="2716" spans="1:9" ht="15" customHeight="1" x14ac:dyDescent="0.2">
      <c r="A2716" t="str">
        <f t="shared" si="126"/>
        <v>Even</v>
      </c>
      <c r="B2716" s="9">
        <v>2714</v>
      </c>
      <c r="C2716" s="43">
        <f>'Week 21'!$C$2</f>
        <v>42513</v>
      </c>
      <c r="D2716" s="44">
        <f>'Week 21'!$A$28</f>
        <v>0.26041666666666657</v>
      </c>
      <c r="E2716" s="43">
        <f t="shared" si="127"/>
        <v>42513.21875</v>
      </c>
      <c r="F2716" s="44">
        <f t="shared" si="128"/>
        <v>42513.21875</v>
      </c>
      <c r="G2716" s="45" t="str">
        <f>'Week 21'!$C$28</f>
        <v>Photographers</v>
      </c>
      <c r="H2716" s="46" t="str">
        <f>VLOOKUP(G2716,'EPG Description Guide'!A:K,10,FALSE)</f>
        <v>Fotógrafos</v>
      </c>
      <c r="I2716" s="46" t="str">
        <f>VLOOKUP(G2716,'EPG Description Guide'!A:K,11,FALSE)</f>
        <v>Observa a las modelos y sus sesiones de fotos desde el punto de vista de un fotógrafo y descubre qué se necesita para conseguir la mejor fotografía.</v>
      </c>
    </row>
    <row r="2717" spans="1:9" ht="15" customHeight="1" x14ac:dyDescent="0.2">
      <c r="A2717" t="str">
        <f t="shared" si="126"/>
        <v>Odd</v>
      </c>
      <c r="B2717" s="9">
        <v>2715</v>
      </c>
      <c r="C2717" s="43">
        <f>'Week 21'!$C$2</f>
        <v>42513</v>
      </c>
      <c r="D2717" s="44">
        <f>'Week 21'!$A$29</f>
        <v>0.27083333333333326</v>
      </c>
      <c r="E2717" s="43">
        <f t="shared" si="127"/>
        <v>42513.229166666672</v>
      </c>
      <c r="F2717" s="44">
        <f t="shared" si="128"/>
        <v>42513.229166666672</v>
      </c>
      <c r="G2717" s="45" t="str">
        <f>'Week 21'!$C$29</f>
        <v>Invitation Only</v>
      </c>
      <c r="H2717" s="46" t="str">
        <f>VLOOKUP(G2717,'EPG Description Guide'!A:K,10,FALSE)</f>
        <v>Solo con Invitación</v>
      </c>
      <c r="I2717" s="46" t="str">
        <f>VLOOKUP(G2717,'EPG Description Guide'!A:K,11,FALSE)</f>
        <v>Desde el comienzo de las fiestas hasta los after, consigue acceso exclusivo a los eventos más glamourosos de todo el mundo.</v>
      </c>
    </row>
    <row r="2718" spans="1:9" ht="15" customHeight="1" x14ac:dyDescent="0.2">
      <c r="A2718" t="str">
        <f t="shared" si="126"/>
        <v>Even</v>
      </c>
      <c r="B2718" s="9">
        <v>2716</v>
      </c>
      <c r="C2718" s="43">
        <f>'Week 21'!$C$2</f>
        <v>42513</v>
      </c>
      <c r="D2718" s="44">
        <f>'Week 21'!$A$30</f>
        <v>0.28124999999999994</v>
      </c>
      <c r="E2718" s="43">
        <f t="shared" si="127"/>
        <v>42513.239583333336</v>
      </c>
      <c r="F2718" s="44">
        <f t="shared" si="128"/>
        <v>42513.239583333336</v>
      </c>
      <c r="G2718" s="45" t="str">
        <f>'Week 21'!$C$30</f>
        <v>Invitation Only</v>
      </c>
      <c r="H2718" s="46" t="str">
        <f>VLOOKUP(G2718,'EPG Description Guide'!A:K,10,FALSE)</f>
        <v>Solo con Invitación</v>
      </c>
      <c r="I2718" s="46" t="str">
        <f>VLOOKUP(G2718,'EPG Description Guide'!A:K,11,FALSE)</f>
        <v>Desde el comienzo de las fiestas hasta los after, consigue acceso exclusivo a los eventos más glamourosos de todo el mundo.</v>
      </c>
    </row>
    <row r="2719" spans="1:9" ht="15" customHeight="1" x14ac:dyDescent="0.2">
      <c r="A2719" t="str">
        <f t="shared" si="126"/>
        <v>Odd</v>
      </c>
      <c r="B2719" s="9">
        <v>2717</v>
      </c>
      <c r="C2719" s="43">
        <f>'Week 21'!$C$2</f>
        <v>42513</v>
      </c>
      <c r="D2719" s="44">
        <f>'Week 21'!$A$31</f>
        <v>0.29166666666666663</v>
      </c>
      <c r="E2719" s="43">
        <f t="shared" si="127"/>
        <v>42513.25</v>
      </c>
      <c r="F2719" s="44">
        <f t="shared" si="128"/>
        <v>42513.25</v>
      </c>
      <c r="G2719" s="45" t="str">
        <f>'Week 21'!$C$31</f>
        <v>Agencies Ep9</v>
      </c>
      <c r="H2719" s="46" t="str">
        <f>VLOOKUP(G2719,'EPG Description Guide'!A:K,10,FALSE)</f>
        <v>Agencias</v>
      </c>
      <c r="I2719" s="46" t="str">
        <f>VLOOKUP(G2719,'EPG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20" spans="1:9" ht="15" customHeight="1" x14ac:dyDescent="0.2">
      <c r="A2720" t="str">
        <f t="shared" si="126"/>
        <v>Even</v>
      </c>
      <c r="B2720" s="9">
        <v>2718</v>
      </c>
      <c r="C2720" s="43">
        <f>'Week 21'!$C$2</f>
        <v>42513</v>
      </c>
      <c r="D2720" s="44">
        <f>'Week 21'!$A$32</f>
        <v>0.30208333333333331</v>
      </c>
      <c r="E2720" s="43">
        <f t="shared" si="127"/>
        <v>42513.260416666672</v>
      </c>
      <c r="F2720" s="44">
        <f t="shared" si="128"/>
        <v>42513.260416666672</v>
      </c>
      <c r="G2720" s="45" t="str">
        <f>'Week 21'!$C$32</f>
        <v>Agencies Ep9</v>
      </c>
      <c r="H2720" s="46" t="str">
        <f>VLOOKUP(G2720,'EPG Description Guide'!A:K,10,FALSE)</f>
        <v>Agencias</v>
      </c>
      <c r="I2720" s="46" t="str">
        <f>VLOOKUP(G2720,'EPG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21" spans="1:9" ht="15" customHeight="1" x14ac:dyDescent="0.2">
      <c r="A2721" t="str">
        <f t="shared" si="126"/>
        <v>Odd</v>
      </c>
      <c r="B2721" s="9">
        <v>2719</v>
      </c>
      <c r="C2721" s="43">
        <f>'Week 21'!$C$2</f>
        <v>42513</v>
      </c>
      <c r="D2721" s="44">
        <f>'Week 21'!$A$33</f>
        <v>0.3125</v>
      </c>
      <c r="E2721" s="43">
        <f t="shared" si="127"/>
        <v>42513.270833333336</v>
      </c>
      <c r="F2721" s="44">
        <f t="shared" si="128"/>
        <v>42513.270833333336</v>
      </c>
      <c r="G2721" s="45" t="str">
        <f>'Week 21'!$C$33</f>
        <v>What's Haute</v>
      </c>
      <c r="H2721" s="46" t="str">
        <f>VLOOKUP(G2721,'EPG Description Guide'!A:K,10,FALSE)</f>
        <v>Alta Costura</v>
      </c>
      <c r="I2721" s="46" t="str">
        <f>VLOOKUP(G2721,'EPG Description Guide'!A:K,11,FALSE)</f>
        <v>La revista y guía definitiva de estilo de vida de lujo para la élite que disfruta de una vida glamourosa.</v>
      </c>
    </row>
    <row r="2722" spans="1:9" ht="15" customHeight="1" x14ac:dyDescent="0.2">
      <c r="A2722" t="str">
        <f t="shared" si="126"/>
        <v>Even</v>
      </c>
      <c r="B2722" s="9">
        <v>2720</v>
      </c>
      <c r="C2722" s="43">
        <f>'Week 21'!$C$2</f>
        <v>42513</v>
      </c>
      <c r="D2722" s="44">
        <f>'Week 21'!$A$34</f>
        <v>0.32291666666666669</v>
      </c>
      <c r="E2722" s="43">
        <f t="shared" si="127"/>
        <v>42513.28125</v>
      </c>
      <c r="F2722" s="44">
        <f t="shared" si="128"/>
        <v>42513.28125</v>
      </c>
      <c r="G2722" s="45" t="str">
        <f>'Week 21'!$C$34</f>
        <v>What's Haute</v>
      </c>
      <c r="H2722" s="46" t="str">
        <f>VLOOKUP(G2722,'EPG Description Guide'!A:K,10,FALSE)</f>
        <v>Alta Costura</v>
      </c>
      <c r="I2722" s="46" t="str">
        <f>VLOOKUP(G2722,'EPG Description Guide'!A:K,11,FALSE)</f>
        <v>La revista y guía definitiva de estilo de vida de lujo para la élite que disfruta de una vida glamourosa.</v>
      </c>
    </row>
    <row r="2723" spans="1:9" ht="15" customHeight="1" x14ac:dyDescent="0.2">
      <c r="A2723" t="str">
        <f t="shared" si="126"/>
        <v>Odd</v>
      </c>
      <c r="B2723" s="9">
        <v>2721</v>
      </c>
      <c r="C2723" s="43">
        <f>'Week 21'!$C$2</f>
        <v>42513</v>
      </c>
      <c r="D2723" s="44">
        <f>'Week 21'!$A$35</f>
        <v>0.33333333333333337</v>
      </c>
      <c r="E2723" s="43">
        <f t="shared" si="127"/>
        <v>42513.291666666672</v>
      </c>
      <c r="F2723" s="44">
        <f t="shared" si="128"/>
        <v>42513.291666666672</v>
      </c>
      <c r="G2723" s="45" t="str">
        <f>'Week 21'!$C$35</f>
        <v>Model Yoga Season 2 Ep1</v>
      </c>
      <c r="H2723" s="46" t="str">
        <f>VLOOKUP(G2723,'EPG Description Guide'!A:K,10,FALSE)</f>
        <v>MODEL YOGA Temporada 2</v>
      </c>
      <c r="I2723" s="46" t="str">
        <f>VLOOKUP(G2723,'EPG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724" spans="1:9" ht="15" customHeight="1" x14ac:dyDescent="0.2">
      <c r="A2724" t="str">
        <f t="shared" si="126"/>
        <v>Even</v>
      </c>
      <c r="B2724" s="9">
        <v>2722</v>
      </c>
      <c r="C2724" s="43">
        <f>'Week 21'!$C$2</f>
        <v>42513</v>
      </c>
      <c r="D2724" s="44">
        <f>'Week 21'!$A$36</f>
        <v>0.34375000000000006</v>
      </c>
      <c r="E2724" s="43">
        <f t="shared" si="127"/>
        <v>42513.302083333336</v>
      </c>
      <c r="F2724" s="44">
        <f t="shared" si="128"/>
        <v>42513.302083333336</v>
      </c>
      <c r="G2724" s="45" t="str">
        <f>'Week 21'!$C$36</f>
        <v>Model Yoga Season 2 Ep1</v>
      </c>
      <c r="H2724" s="46" t="str">
        <f>VLOOKUP(G2724,'EPG Description Guide'!A:K,10,FALSE)</f>
        <v>MODEL YOGA Temporada 2</v>
      </c>
      <c r="I2724" s="46" t="str">
        <f>VLOOKUP(G2724,'EPG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725" spans="1:9" ht="15" customHeight="1" x14ac:dyDescent="0.2">
      <c r="A2725" t="str">
        <f t="shared" si="126"/>
        <v>Odd</v>
      </c>
      <c r="B2725" s="9">
        <v>2723</v>
      </c>
      <c r="C2725" s="43">
        <f>'Week 21'!$C$2</f>
        <v>42513</v>
      </c>
      <c r="D2725" s="44">
        <f>'Week 21'!$A$37</f>
        <v>0.35416666666666674</v>
      </c>
      <c r="E2725" s="43">
        <f t="shared" si="127"/>
        <v>42513.3125</v>
      </c>
      <c r="F2725" s="44">
        <f t="shared" si="128"/>
        <v>42513.3125</v>
      </c>
      <c r="G2725" s="45" t="str">
        <f>'Week 21'!$C$37</f>
        <v>From the Runway</v>
      </c>
      <c r="H2725" s="46" t="str">
        <f>VLOOKUP(G2725,'EPG Description Guide'!A:K,10,FALSE)</f>
        <v>De la Pasarela</v>
      </c>
      <c r="I2725" s="46" t="str">
        <f>VLOOKUP(G2725,'EPG Description Guide'!A:K,11,FALSE)</f>
        <v>Mantente al día de las últimas tendencias y estilos directamente desde la pasarela de las capitales de la moda del mundo.</v>
      </c>
    </row>
    <row r="2726" spans="1:9" ht="15" customHeight="1" x14ac:dyDescent="0.2">
      <c r="A2726" t="str">
        <f t="shared" si="126"/>
        <v>Even</v>
      </c>
      <c r="B2726" s="9">
        <v>2724</v>
      </c>
      <c r="C2726" s="43">
        <f>'Week 21'!$C$2</f>
        <v>42513</v>
      </c>
      <c r="D2726" s="44">
        <f>'Week 21'!$A$38</f>
        <v>0.36458333333333343</v>
      </c>
      <c r="E2726" s="43">
        <f t="shared" si="127"/>
        <v>42513.322916666672</v>
      </c>
      <c r="F2726" s="44">
        <f t="shared" si="128"/>
        <v>42513.322916666672</v>
      </c>
      <c r="G2726" s="45" t="str">
        <f>'Week 21'!$C$38</f>
        <v>From the Runway</v>
      </c>
      <c r="H2726" s="46" t="str">
        <f>VLOOKUP(G2726,'EPG Description Guide'!A:K,10,FALSE)</f>
        <v>De la Pasarela</v>
      </c>
      <c r="I2726" s="46" t="str">
        <f>VLOOKUP(G2726,'EPG Description Guide'!A:K,11,FALSE)</f>
        <v>Mantente al día de las últimas tendencias y estilos directamente desde la pasarela de las capitales de la moda del mundo.</v>
      </c>
    </row>
    <row r="2727" spans="1:9" ht="15" customHeight="1" x14ac:dyDescent="0.2">
      <c r="A2727" t="str">
        <f t="shared" si="126"/>
        <v>Odd</v>
      </c>
      <c r="B2727" s="9">
        <v>2725</v>
      </c>
      <c r="C2727" s="43">
        <f>'Week 21'!$C$2</f>
        <v>42513</v>
      </c>
      <c r="D2727" s="44">
        <f>'Week 21'!$A$39</f>
        <v>0.37500000000000011</v>
      </c>
      <c r="E2727" s="43">
        <f t="shared" si="127"/>
        <v>42513.333333333336</v>
      </c>
      <c r="F2727" s="44">
        <f t="shared" si="128"/>
        <v>42513.333333333336</v>
      </c>
      <c r="G2727" s="45" t="str">
        <f>'Week 21'!$C$39</f>
        <v>Photographers</v>
      </c>
      <c r="H2727" s="46" t="str">
        <f>VLOOKUP(G2727,'EPG Description Guide'!A:K,10,FALSE)</f>
        <v>Fotógrafos</v>
      </c>
      <c r="I2727" s="46" t="str">
        <f>VLOOKUP(G2727,'EPG Description Guide'!A:K,11,FALSE)</f>
        <v>Observa a las modelos y sus sesiones de fotos desde el punto de vista de un fotógrafo y descubre qué se necesita para conseguir la mejor fotografía.</v>
      </c>
    </row>
    <row r="2728" spans="1:9" ht="15" customHeight="1" x14ac:dyDescent="0.2">
      <c r="A2728" t="str">
        <f t="shared" si="126"/>
        <v>Even</v>
      </c>
      <c r="B2728" s="9">
        <v>2726</v>
      </c>
      <c r="C2728" s="43">
        <f>'Week 21'!$C$2</f>
        <v>42513</v>
      </c>
      <c r="D2728" s="44">
        <f>'Week 21'!$A$40</f>
        <v>0.3854166666666668</v>
      </c>
      <c r="E2728" s="43">
        <f t="shared" si="127"/>
        <v>42513.34375</v>
      </c>
      <c r="F2728" s="44">
        <f t="shared" si="128"/>
        <v>42513.34375</v>
      </c>
      <c r="G2728" s="45" t="str">
        <f>'Week 21'!$C$40</f>
        <v>Photographers</v>
      </c>
      <c r="H2728" s="46" t="str">
        <f>VLOOKUP(G2728,'EPG Description Guide'!A:K,10,FALSE)</f>
        <v>Fotógrafos</v>
      </c>
      <c r="I2728" s="46" t="str">
        <f>VLOOKUP(G2728,'EPG Description Guide'!A:K,11,FALSE)</f>
        <v>Observa a las modelos y sus sesiones de fotos desde el punto de vista de un fotógrafo y descubre qué se necesita para conseguir la mejor fotografía.</v>
      </c>
    </row>
    <row r="2729" spans="1:9" ht="15" customHeight="1" x14ac:dyDescent="0.2">
      <c r="A2729" t="str">
        <f t="shared" si="126"/>
        <v>Odd</v>
      </c>
      <c r="B2729" s="9">
        <v>2727</v>
      </c>
      <c r="C2729" s="43">
        <f>'Week 21'!$C$2</f>
        <v>42513</v>
      </c>
      <c r="D2729" s="44">
        <f>'Week 21'!$A$41</f>
        <v>0.39583333333333348</v>
      </c>
      <c r="E2729" s="43">
        <f t="shared" si="127"/>
        <v>42513.354166666672</v>
      </c>
      <c r="F2729" s="44">
        <f t="shared" si="128"/>
        <v>42513.354166666672</v>
      </c>
      <c r="G2729" s="45" t="str">
        <f>'Week 21'!$C$41</f>
        <v>Invitation Only</v>
      </c>
      <c r="H2729" s="46" t="str">
        <f>VLOOKUP(G2729,'EPG Description Guide'!A:K,10,FALSE)</f>
        <v>Solo con Invitación</v>
      </c>
      <c r="I2729" s="46" t="str">
        <f>VLOOKUP(G2729,'EPG Description Guide'!A:K,11,FALSE)</f>
        <v>Desde el comienzo de las fiestas hasta los after, consigue acceso exclusivo a los eventos más glamourosos de todo el mundo.</v>
      </c>
    </row>
    <row r="2730" spans="1:9" ht="15" customHeight="1" x14ac:dyDescent="0.2">
      <c r="A2730" t="str">
        <f t="shared" si="126"/>
        <v>Even</v>
      </c>
      <c r="B2730" s="9">
        <v>2728</v>
      </c>
      <c r="C2730" s="43">
        <f>'Week 21'!$C$2</f>
        <v>42513</v>
      </c>
      <c r="D2730" s="44">
        <f>'Week 21'!$A$42</f>
        <v>0.40625000000000017</v>
      </c>
      <c r="E2730" s="43">
        <f t="shared" si="127"/>
        <v>42513.364583333336</v>
      </c>
      <c r="F2730" s="44">
        <f t="shared" si="128"/>
        <v>42513.364583333336</v>
      </c>
      <c r="G2730" s="45" t="str">
        <f>'Week 21'!$C$42</f>
        <v>Invitation Only</v>
      </c>
      <c r="H2730" s="46" t="str">
        <f>VLOOKUP(G2730,'EPG Description Guide'!A:K,10,FALSE)</f>
        <v>Solo con Invitación</v>
      </c>
      <c r="I2730" s="46" t="str">
        <f>VLOOKUP(G2730,'EPG Description Guide'!A:K,11,FALSE)</f>
        <v>Desde el comienzo de las fiestas hasta los after, consigue acceso exclusivo a los eventos más glamourosos de todo el mundo.</v>
      </c>
    </row>
    <row r="2731" spans="1:9" ht="15" customHeight="1" x14ac:dyDescent="0.2">
      <c r="A2731" t="str">
        <f t="shared" si="126"/>
        <v>Odd</v>
      </c>
      <c r="B2731" s="9">
        <v>2729</v>
      </c>
      <c r="C2731" s="43">
        <f>'Week 21'!$C$2</f>
        <v>42513</v>
      </c>
      <c r="D2731" s="44">
        <f>'Week 21'!$A$43</f>
        <v>0.41666666666666685</v>
      </c>
      <c r="E2731" s="43">
        <f t="shared" si="127"/>
        <v>42513.375</v>
      </c>
      <c r="F2731" s="44">
        <f t="shared" si="128"/>
        <v>42513.375</v>
      </c>
      <c r="G2731" s="45" t="str">
        <f>'Week 21'!$C$43</f>
        <v>What's Haute</v>
      </c>
      <c r="H2731" s="46" t="str">
        <f>VLOOKUP(G2731,'EPG Description Guide'!A:K,10,FALSE)</f>
        <v>Alta Costura</v>
      </c>
      <c r="I2731" s="46" t="str">
        <f>VLOOKUP(G2731,'EPG Description Guide'!A:K,11,FALSE)</f>
        <v>La revista y guía definitiva de estilo de vida de lujo para la élite que disfruta de una vida glamourosa.</v>
      </c>
    </row>
    <row r="2732" spans="1:9" ht="15" customHeight="1" x14ac:dyDescent="0.2">
      <c r="A2732" t="str">
        <f t="shared" si="126"/>
        <v>Even</v>
      </c>
      <c r="B2732" s="9">
        <v>2730</v>
      </c>
      <c r="C2732" s="43">
        <f>'Week 21'!$C$2</f>
        <v>42513</v>
      </c>
      <c r="D2732" s="44">
        <f>'Week 21'!$A$44</f>
        <v>0.42708333333333354</v>
      </c>
      <c r="E2732" s="43">
        <f t="shared" si="127"/>
        <v>42513.385416666672</v>
      </c>
      <c r="F2732" s="44">
        <f t="shared" si="128"/>
        <v>42513.385416666672</v>
      </c>
      <c r="G2732" s="45" t="str">
        <f>'Week 21'!$C$44</f>
        <v>What's Haute</v>
      </c>
      <c r="H2732" s="46" t="str">
        <f>VLOOKUP(G2732,'EPG Description Guide'!A:K,10,FALSE)</f>
        <v>Alta Costura</v>
      </c>
      <c r="I2732" s="46" t="str">
        <f>VLOOKUP(G2732,'EPG Description Guide'!A:K,11,FALSE)</f>
        <v>La revista y guía definitiva de estilo de vida de lujo para la élite que disfruta de una vida glamourosa.</v>
      </c>
    </row>
    <row r="2733" spans="1:9" ht="15" customHeight="1" x14ac:dyDescent="0.2">
      <c r="A2733" t="str">
        <f t="shared" si="126"/>
        <v>Odd</v>
      </c>
      <c r="B2733" s="9">
        <v>2731</v>
      </c>
      <c r="C2733" s="43">
        <f>'Week 21'!$C$2</f>
        <v>42513</v>
      </c>
      <c r="D2733" s="44">
        <f>'Week 21'!$A$45</f>
        <v>0.43750000000000022</v>
      </c>
      <c r="E2733" s="43">
        <f t="shared" si="127"/>
        <v>42513.395833333336</v>
      </c>
      <c r="F2733" s="44">
        <f t="shared" si="128"/>
        <v>42513.395833333336</v>
      </c>
      <c r="G2733" s="45" t="str">
        <f>'Week 21'!$C$45</f>
        <v>From the Runway</v>
      </c>
      <c r="H2733" s="46" t="str">
        <f>VLOOKUP(G2733,'EPG Description Guide'!A:K,10,FALSE)</f>
        <v>De la Pasarela</v>
      </c>
      <c r="I2733" s="46" t="str">
        <f>VLOOKUP(G2733,'EPG Description Guide'!A:K,11,FALSE)</f>
        <v>Mantente al día de las últimas tendencias y estilos directamente desde la pasarela de las capitales de la moda del mundo.</v>
      </c>
    </row>
    <row r="2734" spans="1:9" ht="15" customHeight="1" x14ac:dyDescent="0.2">
      <c r="A2734" t="str">
        <f t="shared" si="126"/>
        <v>Even</v>
      </c>
      <c r="B2734" s="9">
        <v>2732</v>
      </c>
      <c r="C2734" s="43">
        <f>'Week 21'!$C$2</f>
        <v>42513</v>
      </c>
      <c r="D2734" s="44">
        <f>'Week 21'!$A$46</f>
        <v>0.44791666666666691</v>
      </c>
      <c r="E2734" s="43">
        <f t="shared" si="127"/>
        <v>42513.40625</v>
      </c>
      <c r="F2734" s="44">
        <f t="shared" si="128"/>
        <v>42513.40625</v>
      </c>
      <c r="G2734" s="45" t="str">
        <f>'Week 21'!$C$46</f>
        <v>From the Runway</v>
      </c>
      <c r="H2734" s="46" t="str">
        <f>VLOOKUP(G2734,'EPG Description Guide'!A:K,10,FALSE)</f>
        <v>De la Pasarela</v>
      </c>
      <c r="I2734" s="46" t="str">
        <f>VLOOKUP(G2734,'EPG Description Guide'!A:K,11,FALSE)</f>
        <v>Mantente al día de las últimas tendencias y estilos directamente desde la pasarela de las capitales de la moda del mundo.</v>
      </c>
    </row>
    <row r="2735" spans="1:9" ht="15" customHeight="1" x14ac:dyDescent="0.2">
      <c r="A2735" t="str">
        <f t="shared" si="126"/>
        <v>Odd</v>
      </c>
      <c r="B2735" s="9">
        <v>2733</v>
      </c>
      <c r="C2735" s="43">
        <f>'Week 21'!$C$2</f>
        <v>42513</v>
      </c>
      <c r="D2735" s="44">
        <f>'Week 21'!$A$47</f>
        <v>0.45833333333333359</v>
      </c>
      <c r="E2735" s="43">
        <f t="shared" si="127"/>
        <v>42513.416666666672</v>
      </c>
      <c r="F2735" s="44">
        <f t="shared" si="128"/>
        <v>42513.416666666672</v>
      </c>
      <c r="G2735" s="45" t="str">
        <f>'Week 21'!$C$47</f>
        <v>One to Watch</v>
      </c>
      <c r="H2735" s="46" t="str">
        <f>VLOOKUP(G2735,'EPG Description Guide'!A:K,10,FALSE)</f>
        <v>Alguien a Seguir</v>
      </c>
      <c r="I2735" s="46" t="str">
        <f>VLOOKUP(G2735,'EPG Description Guide'!A:K,11,FALSE)</f>
        <v>Descubre las vidas reales y las carreras florecientes de las estrellas emergentes. Desde los pupilos del diseño, hasta las modelos más sensuales, los mejores estilistas y los talentosos maquilladores.</v>
      </c>
    </row>
    <row r="2736" spans="1:9" ht="15" customHeight="1" x14ac:dyDescent="0.2">
      <c r="A2736" t="str">
        <f t="shared" si="126"/>
        <v>Even</v>
      </c>
      <c r="B2736" s="9">
        <v>2734</v>
      </c>
      <c r="C2736" s="43">
        <f>'Week 21'!$C$2</f>
        <v>42513</v>
      </c>
      <c r="D2736" s="44">
        <f>'Week 21'!$A$48</f>
        <v>0.46875000000000028</v>
      </c>
      <c r="E2736" s="43">
        <f t="shared" si="127"/>
        <v>42513.427083333336</v>
      </c>
      <c r="F2736" s="44">
        <f t="shared" si="128"/>
        <v>42513.427083333336</v>
      </c>
      <c r="G2736" s="45" t="str">
        <f>'Week 21'!$C$48</f>
        <v>One to Watch</v>
      </c>
      <c r="H2736" s="46" t="str">
        <f>VLOOKUP(G2736,'EPG Description Guide'!A:K,10,FALSE)</f>
        <v>Alguien a Seguir</v>
      </c>
      <c r="I2736" s="46" t="str">
        <f>VLOOKUP(G2736,'EPG Description Guide'!A:K,11,FALSE)</f>
        <v>Descubre las vidas reales y las carreras florecientes de las estrellas emergentes. Desde los pupilos del diseño, hasta las modelos más sensuales, los mejores estilistas y los talentosos maquilladores.</v>
      </c>
    </row>
    <row r="2737" spans="1:9" ht="15" customHeight="1" x14ac:dyDescent="0.2">
      <c r="A2737" t="str">
        <f t="shared" si="126"/>
        <v>Odd</v>
      </c>
      <c r="B2737" s="9">
        <v>2735</v>
      </c>
      <c r="C2737" s="43">
        <f>'Week 21'!$C$2</f>
        <v>42513</v>
      </c>
      <c r="D2737" s="44">
        <f>'Week 21'!$A$49</f>
        <v>0.47916666666666696</v>
      </c>
      <c r="E2737" s="43">
        <f t="shared" si="127"/>
        <v>42513.4375</v>
      </c>
      <c r="F2737" s="44">
        <f t="shared" si="128"/>
        <v>42513.4375</v>
      </c>
      <c r="G2737" s="45" t="str">
        <f>'Week 21'!$C$49</f>
        <v>From the Runway</v>
      </c>
      <c r="H2737" s="46" t="str">
        <f>VLOOKUP(G2737,'EPG Description Guide'!A:K,10,FALSE)</f>
        <v>De la Pasarela</v>
      </c>
      <c r="I2737" s="46" t="str">
        <f>VLOOKUP(G2737,'EPG Description Guide'!A:K,11,FALSE)</f>
        <v>Mantente al día de las últimas tendencias y estilos directamente desde la pasarela de las capitales de la moda del mundo.</v>
      </c>
    </row>
    <row r="2738" spans="1:9" ht="15" customHeight="1" x14ac:dyDescent="0.2">
      <c r="A2738" t="str">
        <f t="shared" si="126"/>
        <v>Even</v>
      </c>
      <c r="B2738" s="9">
        <v>2736</v>
      </c>
      <c r="C2738" s="43">
        <f>'Week 21'!$C$2</f>
        <v>42513</v>
      </c>
      <c r="D2738" s="44">
        <f>'Week 21'!$A$50</f>
        <v>0.48958333333333365</v>
      </c>
      <c r="E2738" s="43">
        <f t="shared" si="127"/>
        <v>42513.447916666672</v>
      </c>
      <c r="F2738" s="44">
        <f t="shared" si="128"/>
        <v>42513.447916666672</v>
      </c>
      <c r="G2738" s="45" t="str">
        <f>'Week 21'!$C$50</f>
        <v>From the Runway</v>
      </c>
      <c r="H2738" s="46" t="str">
        <f>VLOOKUP(G2738,'EPG Description Guide'!A:K,10,FALSE)</f>
        <v>De la Pasarela</v>
      </c>
      <c r="I2738" s="46" t="str">
        <f>VLOOKUP(G2738,'EPG Description Guide'!A:K,11,FALSE)</f>
        <v>Mantente al día de las últimas tendencias y estilos directamente desde la pasarela de las capitales de la moda del mundo.</v>
      </c>
    </row>
    <row r="2739" spans="1:9" ht="15" customHeight="1" x14ac:dyDescent="0.2">
      <c r="A2739" t="str">
        <f t="shared" si="126"/>
        <v>Odd</v>
      </c>
      <c r="B2739" s="9">
        <v>2737</v>
      </c>
      <c r="C2739" s="43">
        <f>'Week 21'!$C$2</f>
        <v>42513</v>
      </c>
      <c r="D2739" s="44">
        <f>'Week 21'!$A$51</f>
        <v>0.50000000000000033</v>
      </c>
      <c r="E2739" s="43">
        <f t="shared" si="127"/>
        <v>42513.458333333336</v>
      </c>
      <c r="F2739" s="44">
        <f t="shared" si="128"/>
        <v>42513.458333333336</v>
      </c>
      <c r="G2739" s="45" t="str">
        <f>'Week 21'!$C$51</f>
        <v>Robo Girls Ep3</v>
      </c>
      <c r="H2739" s="46" t="str">
        <f>VLOOKUP(G2739,'EPG Description Guide'!A:K,10,FALSE)</f>
        <v>Robogirls</v>
      </c>
      <c r="I2739" s="46" t="str">
        <f>VLOOKUP(G2739,'EPG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740" spans="1:9" ht="15" customHeight="1" x14ac:dyDescent="0.2">
      <c r="A2740" t="str">
        <f t="shared" si="126"/>
        <v>Even</v>
      </c>
      <c r="B2740" s="9">
        <v>2738</v>
      </c>
      <c r="C2740" s="43">
        <f>'Week 21'!$C$2</f>
        <v>42513</v>
      </c>
      <c r="D2740" s="44">
        <f>'Week 21'!$A$52</f>
        <v>0.51041666666666696</v>
      </c>
      <c r="E2740" s="43">
        <f t="shared" si="127"/>
        <v>42513.46875</v>
      </c>
      <c r="F2740" s="44">
        <f t="shared" si="128"/>
        <v>42513.46875</v>
      </c>
      <c r="G2740" s="45" t="str">
        <f>'Week 21'!$C$52</f>
        <v>Robo Girls Ep3</v>
      </c>
      <c r="H2740" s="46" t="str">
        <f>VLOOKUP(G2740,'EPG Description Guide'!A:K,10,FALSE)</f>
        <v>Robogirls</v>
      </c>
      <c r="I2740" s="46" t="str">
        <f>VLOOKUP(G2740,'EPG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741" spans="1:9" ht="15" customHeight="1" x14ac:dyDescent="0.2">
      <c r="A2741" t="str">
        <f t="shared" si="126"/>
        <v>Odd</v>
      </c>
      <c r="B2741" s="9">
        <v>2739</v>
      </c>
      <c r="C2741" s="43">
        <f>'Week 21'!$C$2</f>
        <v>42513</v>
      </c>
      <c r="D2741" s="44">
        <f>'Week 21'!$A$53</f>
        <v>0.52083333333333359</v>
      </c>
      <c r="E2741" s="43">
        <f t="shared" si="127"/>
        <v>42513.479166666672</v>
      </c>
      <c r="F2741" s="44">
        <f t="shared" si="128"/>
        <v>42513.479166666672</v>
      </c>
      <c r="G2741" s="45" t="str">
        <f>'Week 21'!$C$53</f>
        <v>Agencies Ep9</v>
      </c>
      <c r="H2741" s="46" t="str">
        <f>VLOOKUP(G2741,'EPG Description Guide'!A:K,10,FALSE)</f>
        <v>Agencias</v>
      </c>
      <c r="I2741" s="46" t="str">
        <f>VLOOKUP(G2741,'EPG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42" spans="1:9" ht="15" customHeight="1" x14ac:dyDescent="0.2">
      <c r="A2742" t="str">
        <f t="shared" si="126"/>
        <v>Even</v>
      </c>
      <c r="B2742" s="9">
        <v>2740</v>
      </c>
      <c r="C2742" s="43">
        <f>'Week 21'!$C$2</f>
        <v>42513</v>
      </c>
      <c r="D2742" s="44">
        <f>'Week 21'!$A$54</f>
        <v>0.53125000000000022</v>
      </c>
      <c r="E2742" s="43">
        <f t="shared" si="127"/>
        <v>42513.489583333336</v>
      </c>
      <c r="F2742" s="44">
        <f t="shared" si="128"/>
        <v>42513.489583333336</v>
      </c>
      <c r="G2742" s="45" t="str">
        <f>'Week 21'!$C$54</f>
        <v>Agencies Ep9</v>
      </c>
      <c r="H2742" s="46" t="str">
        <f>VLOOKUP(G2742,'EPG Description Guide'!A:K,10,FALSE)</f>
        <v>Agencias</v>
      </c>
      <c r="I2742" s="46" t="str">
        <f>VLOOKUP(G2742,'EPG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43" spans="1:9" ht="15" customHeight="1" x14ac:dyDescent="0.2">
      <c r="A2743" t="str">
        <f t="shared" si="126"/>
        <v>Odd</v>
      </c>
      <c r="B2743" s="9">
        <v>2741</v>
      </c>
      <c r="C2743" s="43">
        <f>'Week 21'!$C$2</f>
        <v>42513</v>
      </c>
      <c r="D2743" s="44">
        <f>'Week 21'!$A$55</f>
        <v>0.54166666666666685</v>
      </c>
      <c r="E2743" s="43">
        <f t="shared" si="127"/>
        <v>42513.5</v>
      </c>
      <c r="F2743" s="44">
        <f t="shared" si="128"/>
        <v>42513.5</v>
      </c>
      <c r="G2743" s="45" t="str">
        <f>'Week 21'!$C$55</f>
        <v>Street Style</v>
      </c>
      <c r="H2743" s="46" t="str">
        <f>VLOOKUP(G2743,'EPG Description Guide'!A:K,10,FALSE)</f>
        <v>Estilo Urbano</v>
      </c>
      <c r="I2743" s="46" t="str">
        <f>VLOOKUP(G2743,'EPG Description Guide'!A:K,11,FALSE)</f>
        <v>Desde los rincones de Moscú y Hong Kong hasta las áreas más ajetreadas de Londres y Brasil, ten la oportunidad de ver diferentes estilos desde los pioneros de la moda de todo el mundo.</v>
      </c>
    </row>
    <row r="2744" spans="1:9" ht="15" customHeight="1" x14ac:dyDescent="0.2">
      <c r="A2744" t="str">
        <f t="shared" si="126"/>
        <v>Even</v>
      </c>
      <c r="B2744" s="9">
        <v>2742</v>
      </c>
      <c r="C2744" s="43">
        <f>'Week 21'!$C$2</f>
        <v>42513</v>
      </c>
      <c r="D2744" s="44">
        <f>'Week 21'!$A$56</f>
        <v>0.55208333333333348</v>
      </c>
      <c r="E2744" s="43">
        <f t="shared" si="127"/>
        <v>42513.510416666672</v>
      </c>
      <c r="F2744" s="44">
        <f t="shared" si="128"/>
        <v>42513.510416666672</v>
      </c>
      <c r="G2744" s="45" t="str">
        <f>'Week 21'!$C$56</f>
        <v>Street Style</v>
      </c>
      <c r="H2744" s="46" t="str">
        <f>VLOOKUP(G2744,'EPG Description Guide'!A:K,10,FALSE)</f>
        <v>Estilo Urbano</v>
      </c>
      <c r="I2744" s="46" t="str">
        <f>VLOOKUP(G2744,'EPG Description Guide'!A:K,11,FALSE)</f>
        <v>Desde los rincones de Moscú y Hong Kong hasta las áreas más ajetreadas de Londres y Brasil, ten la oportunidad de ver diferentes estilos desde los pioneros de la moda de todo el mundo.</v>
      </c>
    </row>
    <row r="2745" spans="1:9" ht="15" customHeight="1" x14ac:dyDescent="0.2">
      <c r="A2745" t="str">
        <f t="shared" si="126"/>
        <v>Odd</v>
      </c>
      <c r="B2745" s="9">
        <v>2743</v>
      </c>
      <c r="C2745" s="43">
        <f>'Week 21'!$C$2</f>
        <v>42513</v>
      </c>
      <c r="D2745" s="44">
        <f>'Week 21'!$A$57</f>
        <v>0.56250000000000011</v>
      </c>
      <c r="E2745" s="43">
        <f t="shared" si="127"/>
        <v>42513.520833333336</v>
      </c>
      <c r="F2745" s="44">
        <f t="shared" si="128"/>
        <v>42513.520833333336</v>
      </c>
      <c r="G2745" s="45" t="str">
        <f>'Week 21'!$C$57</f>
        <v>From the Runway</v>
      </c>
      <c r="H2745" s="46" t="str">
        <f>VLOOKUP(G2745,'EPG Description Guide'!A:K,10,FALSE)</f>
        <v>De la Pasarela</v>
      </c>
      <c r="I2745" s="46" t="str">
        <f>VLOOKUP(G2745,'EPG Description Guide'!A:K,11,FALSE)</f>
        <v>Mantente al día de las últimas tendencias y estilos directamente desde la pasarela de las capitales de la moda del mundo.</v>
      </c>
    </row>
    <row r="2746" spans="1:9" ht="15" customHeight="1" x14ac:dyDescent="0.2">
      <c r="A2746" t="str">
        <f t="shared" si="126"/>
        <v>Even</v>
      </c>
      <c r="B2746" s="9">
        <v>2744</v>
      </c>
      <c r="C2746" s="43">
        <f>'Week 21'!$C$2</f>
        <v>42513</v>
      </c>
      <c r="D2746" s="44">
        <f>'Week 21'!$A$58</f>
        <v>0.57291666666666674</v>
      </c>
      <c r="E2746" s="43">
        <f t="shared" si="127"/>
        <v>42513.53125</v>
      </c>
      <c r="F2746" s="44">
        <f t="shared" si="128"/>
        <v>42513.53125</v>
      </c>
      <c r="G2746" s="45" t="str">
        <f>'Week 21'!$C$58</f>
        <v>From the Runway</v>
      </c>
      <c r="H2746" s="46" t="str">
        <f>VLOOKUP(G2746,'EPG Description Guide'!A:K,10,FALSE)</f>
        <v>De la Pasarela</v>
      </c>
      <c r="I2746" s="46" t="str">
        <f>VLOOKUP(G2746,'EPG Description Guide'!A:K,11,FALSE)</f>
        <v>Mantente al día de las últimas tendencias y estilos directamente desde la pasarela de las capitales de la moda del mundo.</v>
      </c>
    </row>
    <row r="2747" spans="1:9" ht="15" customHeight="1" x14ac:dyDescent="0.2">
      <c r="A2747" t="str">
        <f t="shared" si="126"/>
        <v>Odd</v>
      </c>
      <c r="B2747" s="9">
        <v>2745</v>
      </c>
      <c r="C2747" s="43">
        <f>'Week 21'!$C$2</f>
        <v>42513</v>
      </c>
      <c r="D2747" s="44">
        <f>'Week 21'!$A$59</f>
        <v>0.58333333333333337</v>
      </c>
      <c r="E2747" s="43">
        <f t="shared" si="127"/>
        <v>42513.541666666672</v>
      </c>
      <c r="F2747" s="44">
        <f t="shared" si="128"/>
        <v>42513.541666666672</v>
      </c>
      <c r="G2747" s="45" t="str">
        <f>'Week 21'!$C$59</f>
        <v>From the Runway</v>
      </c>
      <c r="H2747" s="46" t="str">
        <f>VLOOKUP(G2747,'EPG Description Guide'!A:K,10,FALSE)</f>
        <v>De la Pasarela</v>
      </c>
      <c r="I2747" s="46" t="str">
        <f>VLOOKUP(G2747,'EPG Description Guide'!A:K,11,FALSE)</f>
        <v>Mantente al día de las últimas tendencias y estilos directamente desde la pasarela de las capitales de la moda del mundo.</v>
      </c>
    </row>
    <row r="2748" spans="1:9" ht="15" customHeight="1" x14ac:dyDescent="0.2">
      <c r="A2748" t="str">
        <f t="shared" si="126"/>
        <v>Even</v>
      </c>
      <c r="B2748" s="9">
        <v>2746</v>
      </c>
      <c r="C2748" s="43">
        <f>'Week 21'!$C$2</f>
        <v>42513</v>
      </c>
      <c r="D2748" s="44">
        <f>'Week 21'!$A$60</f>
        <v>0.59375</v>
      </c>
      <c r="E2748" s="43">
        <f t="shared" si="127"/>
        <v>42513.552083333336</v>
      </c>
      <c r="F2748" s="44">
        <f t="shared" si="128"/>
        <v>42513.552083333336</v>
      </c>
      <c r="G2748" s="45" t="str">
        <f>'Week 21'!$C$60</f>
        <v>From the Runway</v>
      </c>
      <c r="H2748" s="46" t="str">
        <f>VLOOKUP(G2748,'EPG Description Guide'!A:K,10,FALSE)</f>
        <v>De la Pasarela</v>
      </c>
      <c r="I2748" s="46" t="str">
        <f>VLOOKUP(G2748,'EPG Description Guide'!A:K,11,FALSE)</f>
        <v>Mantente al día de las últimas tendencias y estilos directamente desde la pasarela de las capitales de la moda del mundo.</v>
      </c>
    </row>
    <row r="2749" spans="1:9" ht="15" customHeight="1" x14ac:dyDescent="0.2">
      <c r="A2749" t="str">
        <f t="shared" si="126"/>
        <v>Odd</v>
      </c>
      <c r="B2749" s="9">
        <v>2747</v>
      </c>
      <c r="C2749" s="43">
        <f>'Week 21'!$C$2</f>
        <v>42513</v>
      </c>
      <c r="D2749" s="44">
        <f>'Week 21'!$A$61</f>
        <v>0.60416666666666663</v>
      </c>
      <c r="E2749" s="43">
        <f t="shared" si="127"/>
        <v>42513.5625</v>
      </c>
      <c r="F2749" s="44">
        <f t="shared" si="128"/>
        <v>42513.5625</v>
      </c>
      <c r="G2749" s="45" t="str">
        <f>'Week 21'!$C$61</f>
        <v>What's Haute</v>
      </c>
      <c r="H2749" s="46" t="str">
        <f>VLOOKUP(G2749,'EPG Description Guide'!A:K,10,FALSE)</f>
        <v>Alta Costura</v>
      </c>
      <c r="I2749" s="46" t="str">
        <f>VLOOKUP(G2749,'EPG Description Guide'!A:K,11,FALSE)</f>
        <v>La revista y guía definitiva de estilo de vida de lujo para la élite que disfruta de una vida glamourosa.</v>
      </c>
    </row>
    <row r="2750" spans="1:9" ht="15" customHeight="1" x14ac:dyDescent="0.2">
      <c r="A2750" t="str">
        <f t="shared" si="126"/>
        <v>Even</v>
      </c>
      <c r="B2750" s="9">
        <v>2748</v>
      </c>
      <c r="C2750" s="43">
        <f>'Week 21'!$C$2</f>
        <v>42513</v>
      </c>
      <c r="D2750" s="44">
        <f>'Week 21'!$A$62</f>
        <v>0.61458333333333326</v>
      </c>
      <c r="E2750" s="43">
        <f t="shared" si="127"/>
        <v>42513.572916666672</v>
      </c>
      <c r="F2750" s="44">
        <f t="shared" si="128"/>
        <v>42513.572916666672</v>
      </c>
      <c r="G2750" s="45" t="str">
        <f>'Week 21'!$C$62</f>
        <v>What's Haute</v>
      </c>
      <c r="H2750" s="46" t="str">
        <f>VLOOKUP(G2750,'EPG Description Guide'!A:K,10,FALSE)</f>
        <v>Alta Costura</v>
      </c>
      <c r="I2750" s="46" t="str">
        <f>VLOOKUP(G2750,'EPG Description Guide'!A:K,11,FALSE)</f>
        <v>La revista y guía definitiva de estilo de vida de lujo para la élite que disfruta de una vida glamourosa.</v>
      </c>
    </row>
    <row r="2751" spans="1:9" ht="15" customHeight="1" x14ac:dyDescent="0.2">
      <c r="A2751" t="str">
        <f t="shared" si="126"/>
        <v>Odd</v>
      </c>
      <c r="B2751" s="9">
        <v>2749</v>
      </c>
      <c r="C2751" s="43">
        <f>'Week 21'!$C$2</f>
        <v>42513</v>
      </c>
      <c r="D2751" s="44">
        <f>'Week 21'!$A$63</f>
        <v>0.62499999999999989</v>
      </c>
      <c r="E2751" s="43">
        <f t="shared" si="127"/>
        <v>42513.583333333336</v>
      </c>
      <c r="F2751" s="44">
        <f t="shared" si="128"/>
        <v>42513.583333333336</v>
      </c>
      <c r="G2751" s="45" t="str">
        <f>'Week 21'!$C$63</f>
        <v>From the Runway</v>
      </c>
      <c r="H2751" s="46" t="str">
        <f>VLOOKUP(G2751,'EPG Description Guide'!A:K,10,FALSE)</f>
        <v>De la Pasarela</v>
      </c>
      <c r="I2751" s="46" t="str">
        <f>VLOOKUP(G2751,'EPG Description Guide'!A:K,11,FALSE)</f>
        <v>Mantente al día de las últimas tendencias y estilos directamente desde la pasarela de las capitales de la moda del mundo.</v>
      </c>
    </row>
    <row r="2752" spans="1:9" ht="15" customHeight="1" x14ac:dyDescent="0.2">
      <c r="A2752" t="str">
        <f t="shared" si="126"/>
        <v>Even</v>
      </c>
      <c r="B2752" s="9">
        <v>2750</v>
      </c>
      <c r="C2752" s="43">
        <f>'Week 21'!$C$2</f>
        <v>42513</v>
      </c>
      <c r="D2752" s="44">
        <f>'Week 21'!$A$64</f>
        <v>0.63541666666666652</v>
      </c>
      <c r="E2752" s="43">
        <f t="shared" si="127"/>
        <v>42513.59375</v>
      </c>
      <c r="F2752" s="44">
        <f t="shared" si="128"/>
        <v>42513.59375</v>
      </c>
      <c r="G2752" s="45" t="str">
        <f>'Week 21'!$C$64</f>
        <v>From the Runway</v>
      </c>
      <c r="H2752" s="46" t="str">
        <f>VLOOKUP(G2752,'EPG Description Guide'!A:K,10,FALSE)</f>
        <v>De la Pasarela</v>
      </c>
      <c r="I2752" s="46" t="str">
        <f>VLOOKUP(G2752,'EPG Description Guide'!A:K,11,FALSE)</f>
        <v>Mantente al día de las últimas tendencias y estilos directamente desde la pasarela de las capitales de la moda del mundo.</v>
      </c>
    </row>
    <row r="2753" spans="1:9" ht="15" customHeight="1" x14ac:dyDescent="0.2">
      <c r="A2753" t="str">
        <f t="shared" si="126"/>
        <v>Odd</v>
      </c>
      <c r="B2753" s="9">
        <v>2751</v>
      </c>
      <c r="C2753" s="43">
        <f>'Week 21'!$C$2</f>
        <v>42513</v>
      </c>
      <c r="D2753" s="44">
        <f>'Week 21'!$A$65</f>
        <v>0.64583333333333315</v>
      </c>
      <c r="E2753" s="43">
        <f t="shared" si="127"/>
        <v>42513.604166666672</v>
      </c>
      <c r="F2753" s="44">
        <f t="shared" si="128"/>
        <v>42513.604166666672</v>
      </c>
      <c r="G2753" s="45" t="str">
        <f>'Week 21'!$C$65</f>
        <v>From the Runway</v>
      </c>
      <c r="H2753" s="46" t="str">
        <f>VLOOKUP(G2753,'EPG Description Guide'!A:K,10,FALSE)</f>
        <v>De la Pasarela</v>
      </c>
      <c r="I2753" s="46" t="str">
        <f>VLOOKUP(G2753,'EPG Description Guide'!A:K,11,FALSE)</f>
        <v>Mantente al día de las últimas tendencias y estilos directamente desde la pasarela de las capitales de la moda del mundo.</v>
      </c>
    </row>
    <row r="2754" spans="1:9" ht="15" customHeight="1" x14ac:dyDescent="0.2">
      <c r="A2754" t="str">
        <f t="shared" si="126"/>
        <v>Even</v>
      </c>
      <c r="B2754" s="9">
        <v>2752</v>
      </c>
      <c r="C2754" s="43">
        <f>'Week 21'!$C$2</f>
        <v>42513</v>
      </c>
      <c r="D2754" s="44">
        <f>'Week 21'!$A$66</f>
        <v>0.65624999999999978</v>
      </c>
      <c r="E2754" s="43">
        <f t="shared" si="127"/>
        <v>42513.614583333336</v>
      </c>
      <c r="F2754" s="44">
        <f t="shared" si="128"/>
        <v>42513.614583333336</v>
      </c>
      <c r="G2754" s="45" t="str">
        <f>'Week 21'!$C$66</f>
        <v>From the Runway</v>
      </c>
      <c r="H2754" s="46" t="str">
        <f>VLOOKUP(G2754,'EPG Description Guide'!A:K,10,FALSE)</f>
        <v>De la Pasarela</v>
      </c>
      <c r="I2754" s="46" t="str">
        <f>VLOOKUP(G2754,'EPG Description Guide'!A:K,11,FALSE)</f>
        <v>Mantente al día de las últimas tendencias y estilos directamente desde la pasarela de las capitales de la moda del mundo.</v>
      </c>
    </row>
    <row r="2755" spans="1:9" ht="15" customHeight="1" x14ac:dyDescent="0.2">
      <c r="A2755" t="str">
        <f t="shared" si="126"/>
        <v>Odd</v>
      </c>
      <c r="B2755" s="9">
        <v>2753</v>
      </c>
      <c r="C2755" s="43">
        <f>'Week 21'!$C$2</f>
        <v>42513</v>
      </c>
      <c r="D2755" s="44">
        <f>'Week 21'!$A$67</f>
        <v>0.66666666666666641</v>
      </c>
      <c r="E2755" s="43">
        <f t="shared" si="127"/>
        <v>42513.625</v>
      </c>
      <c r="F2755" s="44">
        <f t="shared" si="128"/>
        <v>42513.625</v>
      </c>
      <c r="G2755" s="45" t="str">
        <f>'Week 21'!$C$67</f>
        <v>Photographers</v>
      </c>
      <c r="H2755" s="46" t="str">
        <f>VLOOKUP(G2755,'EPG Description Guide'!A:K,10,FALSE)</f>
        <v>Fotógrafos</v>
      </c>
      <c r="I2755" s="46" t="str">
        <f>VLOOKUP(G2755,'EPG Description Guide'!A:K,11,FALSE)</f>
        <v>Observa a las modelos y sus sesiones de fotos desde el punto de vista de un fotógrafo y descubre qué se necesita para conseguir la mejor fotografía.</v>
      </c>
    </row>
    <row r="2756" spans="1:9" ht="15" customHeight="1" x14ac:dyDescent="0.2">
      <c r="A2756" t="str">
        <f t="shared" ref="A2756:A2819" si="129">IF(MOD(B2756,2),"Odd","Even")</f>
        <v>Even</v>
      </c>
      <c r="B2756" s="9">
        <v>2754</v>
      </c>
      <c r="C2756" s="43">
        <f>'Week 21'!$C$2</f>
        <v>42513</v>
      </c>
      <c r="D2756" s="44">
        <f>'Week 21'!$A$68</f>
        <v>0.67708333333333304</v>
      </c>
      <c r="E2756" s="43">
        <f t="shared" ref="E2756:E2819" si="130">($C2756+$D2756)-(1/24)</f>
        <v>42513.635416666672</v>
      </c>
      <c r="F2756" s="44">
        <f t="shared" ref="F2756:F2819" si="131">($C2756+$D2756)-(1/24)</f>
        <v>42513.635416666672</v>
      </c>
      <c r="G2756" s="45" t="str">
        <f>'Week 21'!$C$68</f>
        <v>Photographers</v>
      </c>
      <c r="H2756" s="46" t="str">
        <f>VLOOKUP(G2756,'EPG Description Guide'!A:K,10,FALSE)</f>
        <v>Fotógrafos</v>
      </c>
      <c r="I2756" s="46" t="str">
        <f>VLOOKUP(G2756,'EPG Description Guide'!A:K,11,FALSE)</f>
        <v>Observa a las modelos y sus sesiones de fotos desde el punto de vista de un fotógrafo y descubre qué se necesita para conseguir la mejor fotografía.</v>
      </c>
    </row>
    <row r="2757" spans="1:9" ht="15" customHeight="1" x14ac:dyDescent="0.2">
      <c r="A2757" t="str">
        <f t="shared" si="129"/>
        <v>Odd</v>
      </c>
      <c r="B2757" s="9">
        <v>2755</v>
      </c>
      <c r="C2757" s="43">
        <f>'Week 21'!$C$2</f>
        <v>42513</v>
      </c>
      <c r="D2757" s="44">
        <f>'Week 21'!$A$69</f>
        <v>0.68749999999999967</v>
      </c>
      <c r="E2757" s="43">
        <f t="shared" si="130"/>
        <v>42513.645833333336</v>
      </c>
      <c r="F2757" s="44">
        <f t="shared" si="131"/>
        <v>42513.645833333336</v>
      </c>
      <c r="G2757" s="45" t="str">
        <f>'Week 21'!$C$69</f>
        <v>Invitation Only</v>
      </c>
      <c r="H2757" s="46" t="str">
        <f>VLOOKUP(G2757,'EPG Description Guide'!A:K,10,FALSE)</f>
        <v>Solo con Invitación</v>
      </c>
      <c r="I2757" s="46" t="str">
        <f>VLOOKUP(G2757,'EPG Description Guide'!A:K,11,FALSE)</f>
        <v>Desde el comienzo de las fiestas hasta los after, consigue acceso exclusivo a los eventos más glamourosos de todo el mundo.</v>
      </c>
    </row>
    <row r="2758" spans="1:9" ht="15" customHeight="1" x14ac:dyDescent="0.2">
      <c r="A2758" t="str">
        <f t="shared" si="129"/>
        <v>Even</v>
      </c>
      <c r="B2758" s="9">
        <v>2756</v>
      </c>
      <c r="C2758" s="43">
        <f>'Week 21'!$C$2</f>
        <v>42513</v>
      </c>
      <c r="D2758" s="44">
        <f>'Week 21'!$A$70</f>
        <v>0.6979166666666663</v>
      </c>
      <c r="E2758" s="43">
        <f t="shared" si="130"/>
        <v>42513.65625</v>
      </c>
      <c r="F2758" s="44">
        <f t="shared" si="131"/>
        <v>42513.65625</v>
      </c>
      <c r="G2758" s="45" t="str">
        <f>'Week 21'!$C$70</f>
        <v>Invitation Only</v>
      </c>
      <c r="H2758" s="46" t="str">
        <f>VLOOKUP(G2758,'EPG Description Guide'!A:K,10,FALSE)</f>
        <v>Solo con Invitación</v>
      </c>
      <c r="I2758" s="46" t="str">
        <f>VLOOKUP(G2758,'EPG Description Guide'!A:K,11,FALSE)</f>
        <v>Desde el comienzo de las fiestas hasta los after, consigue acceso exclusivo a los eventos más glamourosos de todo el mundo.</v>
      </c>
    </row>
    <row r="2759" spans="1:9" ht="15" customHeight="1" x14ac:dyDescent="0.2">
      <c r="A2759" t="str">
        <f t="shared" si="129"/>
        <v>Odd</v>
      </c>
      <c r="B2759" s="9">
        <v>2757</v>
      </c>
      <c r="C2759" s="43">
        <f>'Week 21'!$C$2</f>
        <v>42513</v>
      </c>
      <c r="D2759" s="44">
        <f>'Week 21'!$A$71</f>
        <v>0.70833333333333293</v>
      </c>
      <c r="E2759" s="43">
        <f t="shared" si="130"/>
        <v>42513.666666666672</v>
      </c>
      <c r="F2759" s="44">
        <f t="shared" si="131"/>
        <v>42513.666666666672</v>
      </c>
      <c r="G2759" s="45" t="str">
        <f>'Week 21'!$C$71</f>
        <v>What's Haute</v>
      </c>
      <c r="H2759" s="46" t="str">
        <f>VLOOKUP(G2759,'EPG Description Guide'!A:K,10,FALSE)</f>
        <v>Alta Costura</v>
      </c>
      <c r="I2759" s="46" t="str">
        <f>VLOOKUP(G2759,'EPG Description Guide'!A:K,11,FALSE)</f>
        <v>La revista y guía definitiva de estilo de vida de lujo para la élite que disfruta de una vida glamourosa.</v>
      </c>
    </row>
    <row r="2760" spans="1:9" ht="15" customHeight="1" x14ac:dyDescent="0.2">
      <c r="A2760" t="str">
        <f t="shared" si="129"/>
        <v>Even</v>
      </c>
      <c r="B2760" s="9">
        <v>2758</v>
      </c>
      <c r="C2760" s="43">
        <f>'Week 21'!$C$2</f>
        <v>42513</v>
      </c>
      <c r="D2760" s="44">
        <f>'Week 21'!$A$72</f>
        <v>0.71874999999999956</v>
      </c>
      <c r="E2760" s="43">
        <f t="shared" si="130"/>
        <v>42513.677083333336</v>
      </c>
      <c r="F2760" s="44">
        <f t="shared" si="131"/>
        <v>42513.677083333336</v>
      </c>
      <c r="G2760" s="45" t="str">
        <f>'Week 21'!$C$72</f>
        <v>What's Haute</v>
      </c>
      <c r="H2760" s="46" t="str">
        <f>VLOOKUP(G2760,'EPG Description Guide'!A:K,10,FALSE)</f>
        <v>Alta Costura</v>
      </c>
      <c r="I2760" s="46" t="str">
        <f>VLOOKUP(G2760,'EPG Description Guide'!A:K,11,FALSE)</f>
        <v>La revista y guía definitiva de estilo de vida de lujo para la élite que disfruta de una vida glamourosa.</v>
      </c>
    </row>
    <row r="2761" spans="1:9" ht="15" customHeight="1" x14ac:dyDescent="0.2">
      <c r="A2761" t="str">
        <f t="shared" si="129"/>
        <v>Odd</v>
      </c>
      <c r="B2761" s="9">
        <v>2759</v>
      </c>
      <c r="C2761" s="43">
        <f>'Week 21'!$C$2</f>
        <v>42513</v>
      </c>
      <c r="D2761" s="44">
        <f>'Week 21'!$A$73</f>
        <v>0.72916666666666619</v>
      </c>
      <c r="E2761" s="43">
        <f t="shared" si="130"/>
        <v>42513.6875</v>
      </c>
      <c r="F2761" s="44">
        <f t="shared" si="131"/>
        <v>42513.6875</v>
      </c>
      <c r="G2761" s="45" t="str">
        <f>'Week 21'!$C$73</f>
        <v>One to Watch</v>
      </c>
      <c r="H2761" s="46" t="str">
        <f>VLOOKUP(G2761,'EPG Description Guide'!A:K,10,FALSE)</f>
        <v>Alguien a Seguir</v>
      </c>
      <c r="I2761" s="46" t="str">
        <f>VLOOKUP(G2761,'EPG Description Guide'!A:K,11,FALSE)</f>
        <v>Descubre las vidas reales y las carreras florecientes de las estrellas emergentes. Desde los pupilos del diseño, hasta las modelos más sensuales, los mejores estilistas y los talentosos maquilladores.</v>
      </c>
    </row>
    <row r="2762" spans="1:9" ht="15" customHeight="1" x14ac:dyDescent="0.2">
      <c r="A2762" t="str">
        <f t="shared" si="129"/>
        <v>Even</v>
      </c>
      <c r="B2762" s="9">
        <v>2760</v>
      </c>
      <c r="C2762" s="43">
        <f>'Week 21'!$C$2</f>
        <v>42513</v>
      </c>
      <c r="D2762" s="44">
        <f>'Week 21'!$A$74</f>
        <v>0.73958333333333282</v>
      </c>
      <c r="E2762" s="43">
        <f t="shared" si="130"/>
        <v>42513.697916666672</v>
      </c>
      <c r="F2762" s="44">
        <f t="shared" si="131"/>
        <v>42513.697916666672</v>
      </c>
      <c r="G2762" s="45" t="str">
        <f>'Week 21'!$C$74</f>
        <v>One to Watch</v>
      </c>
      <c r="H2762" s="46" t="str">
        <f>VLOOKUP(G2762,'EPG Description Guide'!A:K,10,FALSE)</f>
        <v>Alguien a Seguir</v>
      </c>
      <c r="I2762" s="46" t="str">
        <f>VLOOKUP(G2762,'EPG Description Guide'!A:K,11,FALSE)</f>
        <v>Descubre las vidas reales y las carreras florecientes de las estrellas emergentes. Desde los pupilos del diseño, hasta las modelos más sensuales, los mejores estilistas y los talentosos maquilladores.</v>
      </c>
    </row>
    <row r="2763" spans="1:9" ht="15" customHeight="1" x14ac:dyDescent="0.2">
      <c r="A2763" t="str">
        <f t="shared" si="129"/>
        <v>Odd</v>
      </c>
      <c r="B2763" s="9">
        <v>2761</v>
      </c>
      <c r="C2763" s="43">
        <f>'Week 21'!$C$2</f>
        <v>42513</v>
      </c>
      <c r="D2763" s="44">
        <f>'Week 21'!$A$75</f>
        <v>0.74999999999999944</v>
      </c>
      <c r="E2763" s="43">
        <f t="shared" si="130"/>
        <v>42513.708333333336</v>
      </c>
      <c r="F2763" s="44">
        <f t="shared" si="131"/>
        <v>42513.708333333336</v>
      </c>
      <c r="G2763" s="45" t="str">
        <f>'Week 21'!$C$75</f>
        <v>From the Runway</v>
      </c>
      <c r="H2763" s="46" t="str">
        <f>VLOOKUP(G2763,'EPG Description Guide'!A:K,10,FALSE)</f>
        <v>De la Pasarela</v>
      </c>
      <c r="I2763" s="46" t="str">
        <f>VLOOKUP(G2763,'EPG Description Guide'!A:K,11,FALSE)</f>
        <v>Mantente al día de las últimas tendencias y estilos directamente desde la pasarela de las capitales de la moda del mundo.</v>
      </c>
    </row>
    <row r="2764" spans="1:9" ht="15" customHeight="1" x14ac:dyDescent="0.2">
      <c r="A2764" t="str">
        <f t="shared" si="129"/>
        <v>Even</v>
      </c>
      <c r="B2764" s="9">
        <v>2762</v>
      </c>
      <c r="C2764" s="43">
        <f>'Week 21'!$C$2</f>
        <v>42513</v>
      </c>
      <c r="D2764" s="44">
        <f>'Week 21'!$A$76</f>
        <v>0.76041666666666607</v>
      </c>
      <c r="E2764" s="43">
        <f t="shared" si="130"/>
        <v>42513.71875</v>
      </c>
      <c r="F2764" s="44">
        <f t="shared" si="131"/>
        <v>42513.71875</v>
      </c>
      <c r="G2764" s="45" t="str">
        <f>'Week 21'!$C$76</f>
        <v>From the Runway</v>
      </c>
      <c r="H2764" s="46" t="str">
        <f>VLOOKUP(G2764,'EPG Description Guide'!A:K,10,FALSE)</f>
        <v>De la Pasarela</v>
      </c>
      <c r="I2764" s="46" t="str">
        <f>VLOOKUP(G2764,'EPG Description Guide'!A:K,11,FALSE)</f>
        <v>Mantente al día de las últimas tendencias y estilos directamente desde la pasarela de las capitales de la moda del mundo.</v>
      </c>
    </row>
    <row r="2765" spans="1:9" ht="15" customHeight="1" x14ac:dyDescent="0.2">
      <c r="A2765" t="str">
        <f t="shared" si="129"/>
        <v>Odd</v>
      </c>
      <c r="B2765" s="9">
        <v>2763</v>
      </c>
      <c r="C2765" s="43">
        <f>'Week 21'!$C$2</f>
        <v>42513</v>
      </c>
      <c r="D2765" s="44">
        <f>'Week 21'!$A$77</f>
        <v>0.7708333333333327</v>
      </c>
      <c r="E2765" s="43">
        <f t="shared" si="130"/>
        <v>42513.729166666672</v>
      </c>
      <c r="F2765" s="44">
        <f t="shared" si="131"/>
        <v>42513.729166666672</v>
      </c>
      <c r="G2765" s="45" t="str">
        <f>'Week 21'!$C$77</f>
        <v>Photographers</v>
      </c>
      <c r="H2765" s="46" t="str">
        <f>VLOOKUP(G2765,'EPG Description Guide'!A:K,10,FALSE)</f>
        <v>Fotógrafos</v>
      </c>
      <c r="I2765" s="46" t="str">
        <f>VLOOKUP(G2765,'EPG Description Guide'!A:K,11,FALSE)</f>
        <v>Observa a las modelos y sus sesiones de fotos desde el punto de vista de un fotógrafo y descubre qué se necesita para conseguir la mejor fotografía.</v>
      </c>
    </row>
    <row r="2766" spans="1:9" ht="15" customHeight="1" x14ac:dyDescent="0.2">
      <c r="A2766" t="str">
        <f t="shared" si="129"/>
        <v>Even</v>
      </c>
      <c r="B2766" s="9">
        <v>2764</v>
      </c>
      <c r="C2766" s="43">
        <f>'Week 21'!$C$2</f>
        <v>42513</v>
      </c>
      <c r="D2766" s="44">
        <f>'Week 21'!$A$78</f>
        <v>0.78124999999999933</v>
      </c>
      <c r="E2766" s="43">
        <f t="shared" si="130"/>
        <v>42513.739583333336</v>
      </c>
      <c r="F2766" s="44">
        <f t="shared" si="131"/>
        <v>42513.739583333336</v>
      </c>
      <c r="G2766" s="45" t="str">
        <f>'Week 21'!$C$78</f>
        <v>Photographers</v>
      </c>
      <c r="H2766" s="46" t="str">
        <f>VLOOKUP(G2766,'EPG Description Guide'!A:K,10,FALSE)</f>
        <v>Fotógrafos</v>
      </c>
      <c r="I2766" s="46" t="str">
        <f>VLOOKUP(G2766,'EPG Description Guide'!A:K,11,FALSE)</f>
        <v>Observa a las modelos y sus sesiones de fotos desde el punto de vista de un fotógrafo y descubre qué se necesita para conseguir la mejor fotografía.</v>
      </c>
    </row>
    <row r="2767" spans="1:9" ht="15" customHeight="1" x14ac:dyDescent="0.2">
      <c r="A2767" t="str">
        <f t="shared" si="129"/>
        <v>Odd</v>
      </c>
      <c r="B2767" s="9">
        <v>2765</v>
      </c>
      <c r="C2767" s="43">
        <f>'Week 21'!$C$2</f>
        <v>42513</v>
      </c>
      <c r="D2767" s="44">
        <f>'Week 21'!$A$79</f>
        <v>0.79166666666666596</v>
      </c>
      <c r="E2767" s="43">
        <f t="shared" si="130"/>
        <v>42513.75</v>
      </c>
      <c r="F2767" s="44">
        <f t="shared" si="131"/>
        <v>42513.75</v>
      </c>
      <c r="G2767" s="45" t="str">
        <f>'Week 21'!$C$79</f>
        <v>Agencies Ep9</v>
      </c>
      <c r="H2767" s="46" t="str">
        <f>VLOOKUP(G2767,'EPG Description Guide'!A:K,10,FALSE)</f>
        <v>Agencias</v>
      </c>
      <c r="I2767" s="46" t="str">
        <f>VLOOKUP(G2767,'EPG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68" spans="1:9" ht="15" customHeight="1" x14ac:dyDescent="0.2">
      <c r="A2768" t="str">
        <f t="shared" si="129"/>
        <v>Even</v>
      </c>
      <c r="B2768" s="9">
        <v>2766</v>
      </c>
      <c r="C2768" s="43">
        <f>'Week 21'!$C$2</f>
        <v>42513</v>
      </c>
      <c r="D2768" s="44">
        <f>'Week 21'!$A$80</f>
        <v>0.80208333333333259</v>
      </c>
      <c r="E2768" s="43">
        <f t="shared" si="130"/>
        <v>42513.760416666672</v>
      </c>
      <c r="F2768" s="44">
        <f t="shared" si="131"/>
        <v>42513.760416666672</v>
      </c>
      <c r="G2768" s="45" t="str">
        <f>'Week 21'!$C$80</f>
        <v>Agencies Ep9</v>
      </c>
      <c r="H2768" s="46" t="str">
        <f>VLOOKUP(G2768,'EPG Description Guide'!A:K,10,FALSE)</f>
        <v>Agencias</v>
      </c>
      <c r="I2768" s="46" t="str">
        <f>VLOOKUP(G2768,'EPG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69" spans="1:9" ht="15" customHeight="1" x14ac:dyDescent="0.2">
      <c r="A2769" t="str">
        <f t="shared" si="129"/>
        <v>Odd</v>
      </c>
      <c r="B2769" s="9">
        <v>2767</v>
      </c>
      <c r="C2769" s="43">
        <f>'Week 21'!$C$2</f>
        <v>42513</v>
      </c>
      <c r="D2769" s="44">
        <f>'Week 21'!$A$81</f>
        <v>0.81249999999999922</v>
      </c>
      <c r="E2769" s="43">
        <f t="shared" si="130"/>
        <v>42513.770833333336</v>
      </c>
      <c r="F2769" s="44">
        <f t="shared" si="131"/>
        <v>42513.770833333336</v>
      </c>
      <c r="G2769" s="45" t="str">
        <f>'Week 21'!$C$81</f>
        <v>From the Runway</v>
      </c>
      <c r="H2769" s="46" t="str">
        <f>VLOOKUP(G2769,'EPG Description Guide'!A:K,10,FALSE)</f>
        <v>De la Pasarela</v>
      </c>
      <c r="I2769" s="46" t="str">
        <f>VLOOKUP(G2769,'EPG Description Guide'!A:K,11,FALSE)</f>
        <v>Mantente al día de las últimas tendencias y estilos directamente desde la pasarela de las capitales de la moda del mundo.</v>
      </c>
    </row>
    <row r="2770" spans="1:9" ht="15" customHeight="1" x14ac:dyDescent="0.2">
      <c r="A2770" t="str">
        <f t="shared" si="129"/>
        <v>Even</v>
      </c>
      <c r="B2770" s="9">
        <v>2768</v>
      </c>
      <c r="C2770" s="43">
        <f>'Week 21'!$C$2</f>
        <v>42513</v>
      </c>
      <c r="D2770" s="44">
        <f>'Week 21'!$A$82</f>
        <v>0.82291666666666585</v>
      </c>
      <c r="E2770" s="43">
        <f t="shared" si="130"/>
        <v>42513.78125</v>
      </c>
      <c r="F2770" s="44">
        <f t="shared" si="131"/>
        <v>42513.78125</v>
      </c>
      <c r="G2770" s="45" t="str">
        <f>'Week 21'!$C$82</f>
        <v>From the Runway</v>
      </c>
      <c r="H2770" s="46" t="str">
        <f>VLOOKUP(G2770,'EPG Description Guide'!A:K,10,FALSE)</f>
        <v>De la Pasarela</v>
      </c>
      <c r="I2770" s="46" t="str">
        <f>VLOOKUP(G2770,'EPG Description Guide'!A:K,11,FALSE)</f>
        <v>Mantente al día de las últimas tendencias y estilos directamente desde la pasarela de las capitales de la moda del mundo.</v>
      </c>
    </row>
    <row r="2771" spans="1:9" ht="15" customHeight="1" x14ac:dyDescent="0.2">
      <c r="A2771" t="str">
        <f t="shared" si="129"/>
        <v>Odd</v>
      </c>
      <c r="B2771" s="9">
        <v>2769</v>
      </c>
      <c r="C2771" s="43">
        <f>'Week 21'!$C$2</f>
        <v>42513</v>
      </c>
      <c r="D2771" s="44">
        <f>'Week 21'!$A$83</f>
        <v>0.83333333333333248</v>
      </c>
      <c r="E2771" s="43">
        <f t="shared" si="130"/>
        <v>42513.791666666672</v>
      </c>
      <c r="F2771" s="44">
        <f t="shared" si="131"/>
        <v>42513.791666666672</v>
      </c>
      <c r="G2771" s="45" t="str">
        <f>'Week 21'!$C$83</f>
        <v>Art &amp; Design Season 2 Ep1</v>
      </c>
      <c r="H2771" s="46" t="str">
        <f>VLOOKUP(G2771,'EPG Description Guide'!A:K,10,FALSE)</f>
        <v>Arte y Diseño</v>
      </c>
      <c r="I2771" s="46" t="str">
        <f>VLOOKUP(G2771,'EPG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772" spans="1:9" ht="15" customHeight="1" x14ac:dyDescent="0.2">
      <c r="A2772" t="str">
        <f t="shared" si="129"/>
        <v>Even</v>
      </c>
      <c r="B2772" s="9">
        <v>2770</v>
      </c>
      <c r="C2772" s="43">
        <f>'Week 21'!$C$2</f>
        <v>42513</v>
      </c>
      <c r="D2772" s="44">
        <f>'Week 21'!$A$84</f>
        <v>0.84374999999999911</v>
      </c>
      <c r="E2772" s="43">
        <f t="shared" si="130"/>
        <v>42513.802083333336</v>
      </c>
      <c r="F2772" s="44">
        <f t="shared" si="131"/>
        <v>42513.802083333336</v>
      </c>
      <c r="G2772" s="45" t="str">
        <f>'Week 21'!$C$84</f>
        <v>Art &amp; Design Season 2 Ep1</v>
      </c>
      <c r="H2772" s="46" t="str">
        <f>VLOOKUP(G2772,'EPG Description Guide'!A:K,10,FALSE)</f>
        <v>Arte y Diseño</v>
      </c>
      <c r="I2772" s="46" t="str">
        <f>VLOOKUP(G2772,'EPG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2773" spans="1:9" ht="15" customHeight="1" x14ac:dyDescent="0.2">
      <c r="A2773" t="str">
        <f t="shared" si="129"/>
        <v>Odd</v>
      </c>
      <c r="B2773" s="9">
        <v>2771</v>
      </c>
      <c r="C2773" s="43">
        <f>'Week 21'!$C$2</f>
        <v>42513</v>
      </c>
      <c r="D2773" s="44">
        <f>'Week 21'!$A$85</f>
        <v>0.85416666666666574</v>
      </c>
      <c r="E2773" s="43">
        <f t="shared" si="130"/>
        <v>42513.8125</v>
      </c>
      <c r="F2773" s="44">
        <f t="shared" si="131"/>
        <v>42513.8125</v>
      </c>
      <c r="G2773" s="45" t="str">
        <f>'Week 21'!$C$85</f>
        <v>From the Runway</v>
      </c>
      <c r="H2773" s="46" t="str">
        <f>VLOOKUP(G2773,'EPG Description Guide'!A:K,10,FALSE)</f>
        <v>De la Pasarela</v>
      </c>
      <c r="I2773" s="46" t="str">
        <f>VLOOKUP(G2773,'EPG Description Guide'!A:K,11,FALSE)</f>
        <v>Mantente al día de las últimas tendencias y estilos directamente desde la pasarela de las capitales de la moda del mundo.</v>
      </c>
    </row>
    <row r="2774" spans="1:9" ht="15" customHeight="1" x14ac:dyDescent="0.2">
      <c r="A2774" t="str">
        <f t="shared" si="129"/>
        <v>Even</v>
      </c>
      <c r="B2774" s="9">
        <v>2772</v>
      </c>
      <c r="C2774" s="43">
        <f>'Week 21'!$C$2</f>
        <v>42513</v>
      </c>
      <c r="D2774" s="44">
        <f>'Week 21'!$A$86</f>
        <v>0.86458333333333237</v>
      </c>
      <c r="E2774" s="43">
        <f t="shared" si="130"/>
        <v>42513.822916666672</v>
      </c>
      <c r="F2774" s="44">
        <f t="shared" si="131"/>
        <v>42513.822916666672</v>
      </c>
      <c r="G2774" s="45" t="str">
        <f>'Week 21'!$C$86</f>
        <v>From the Runway</v>
      </c>
      <c r="H2774" s="46" t="str">
        <f>VLOOKUP(G2774,'EPG Description Guide'!A:K,10,FALSE)</f>
        <v>De la Pasarela</v>
      </c>
      <c r="I2774" s="46" t="str">
        <f>VLOOKUP(G2774,'EPG Description Guide'!A:K,11,FALSE)</f>
        <v>Mantente al día de las últimas tendencias y estilos directamente desde la pasarela de las capitales de la moda del mundo.</v>
      </c>
    </row>
    <row r="2775" spans="1:9" ht="15" customHeight="1" x14ac:dyDescent="0.2">
      <c r="A2775" t="str">
        <f t="shared" si="129"/>
        <v>Odd</v>
      </c>
      <c r="B2775" s="9">
        <v>2773</v>
      </c>
      <c r="C2775" s="43">
        <f>'Week 21'!$C$2</f>
        <v>42513</v>
      </c>
      <c r="D2775" s="44">
        <f>'Week 21'!$A$87</f>
        <v>0.874999999999999</v>
      </c>
      <c r="E2775" s="43">
        <f t="shared" si="130"/>
        <v>42513.833333333336</v>
      </c>
      <c r="F2775" s="44">
        <f t="shared" si="131"/>
        <v>42513.833333333336</v>
      </c>
      <c r="G2775" s="45" t="str">
        <f>'Week 21'!$C$87</f>
        <v>What's Haute</v>
      </c>
      <c r="H2775" s="46" t="str">
        <f>VLOOKUP(G2775,'EPG Description Guide'!A:K,10,FALSE)</f>
        <v>Alta Costura</v>
      </c>
      <c r="I2775" s="46" t="str">
        <f>VLOOKUP(G2775,'EPG Description Guide'!A:K,11,FALSE)</f>
        <v>La revista y guía definitiva de estilo de vida de lujo para la élite que disfruta de una vida glamourosa.</v>
      </c>
    </row>
    <row r="2776" spans="1:9" ht="15" customHeight="1" x14ac:dyDescent="0.2">
      <c r="A2776" t="str">
        <f t="shared" si="129"/>
        <v>Even</v>
      </c>
      <c r="B2776" s="9">
        <v>2774</v>
      </c>
      <c r="C2776" s="43">
        <f>'Week 21'!$C$2</f>
        <v>42513</v>
      </c>
      <c r="D2776" s="44">
        <f>'Week 21'!$A$88</f>
        <v>0.88541666666666563</v>
      </c>
      <c r="E2776" s="43">
        <f t="shared" si="130"/>
        <v>42513.84375</v>
      </c>
      <c r="F2776" s="44">
        <f t="shared" si="131"/>
        <v>42513.84375</v>
      </c>
      <c r="G2776" s="45" t="str">
        <f>'Week 21'!$C$88</f>
        <v>What's Haute</v>
      </c>
      <c r="H2776" s="46" t="str">
        <f>VLOOKUP(G2776,'EPG Description Guide'!A:K,10,FALSE)</f>
        <v>Alta Costura</v>
      </c>
      <c r="I2776" s="46" t="str">
        <f>VLOOKUP(G2776,'EPG Description Guide'!A:K,11,FALSE)</f>
        <v>La revista y guía definitiva de estilo de vida de lujo para la élite que disfruta de una vida glamourosa.</v>
      </c>
    </row>
    <row r="2777" spans="1:9" ht="15" customHeight="1" x14ac:dyDescent="0.2">
      <c r="A2777" t="str">
        <f t="shared" si="129"/>
        <v>Odd</v>
      </c>
      <c r="B2777" s="9">
        <v>2775</v>
      </c>
      <c r="C2777" s="43">
        <f>'Week 21'!$C$2</f>
        <v>42513</v>
      </c>
      <c r="D2777" s="44">
        <f>'Week 21'!$A$89</f>
        <v>0.89583333333333226</v>
      </c>
      <c r="E2777" s="43">
        <f t="shared" si="130"/>
        <v>42513.854166666672</v>
      </c>
      <c r="F2777" s="44">
        <f t="shared" si="131"/>
        <v>42513.854166666672</v>
      </c>
      <c r="G2777" s="45" t="str">
        <f>'Week 21'!$C$89</f>
        <v>From the Runway</v>
      </c>
      <c r="H2777" s="46" t="str">
        <f>VLOOKUP(G2777,'EPG Description Guide'!A:K,10,FALSE)</f>
        <v>De la Pasarela</v>
      </c>
      <c r="I2777" s="46" t="str">
        <f>VLOOKUP(G2777,'EPG Description Guide'!A:K,11,FALSE)</f>
        <v>Mantente al día de las últimas tendencias y estilos directamente desde la pasarela de las capitales de la moda del mundo.</v>
      </c>
    </row>
    <row r="2778" spans="1:9" ht="15" customHeight="1" x14ac:dyDescent="0.2">
      <c r="A2778" t="str">
        <f t="shared" si="129"/>
        <v>Even</v>
      </c>
      <c r="B2778" s="9">
        <v>2776</v>
      </c>
      <c r="C2778" s="43">
        <f>'Week 21'!$C$2</f>
        <v>42513</v>
      </c>
      <c r="D2778" s="44">
        <f>'Week 21'!$A$90</f>
        <v>0.90624999999999889</v>
      </c>
      <c r="E2778" s="43">
        <f t="shared" si="130"/>
        <v>42513.864583333336</v>
      </c>
      <c r="F2778" s="44">
        <f t="shared" si="131"/>
        <v>42513.864583333336</v>
      </c>
      <c r="G2778" s="45" t="str">
        <f>'Week 21'!$C$90</f>
        <v>From the Runway</v>
      </c>
      <c r="H2778" s="46" t="str">
        <f>VLOOKUP(G2778,'EPG Description Guide'!A:K,10,FALSE)</f>
        <v>De la Pasarela</v>
      </c>
      <c r="I2778" s="46" t="str">
        <f>VLOOKUP(G2778,'EPG Description Guide'!A:K,11,FALSE)</f>
        <v>Mantente al día de las últimas tendencias y estilos directamente desde la pasarela de las capitales de la moda del mundo.</v>
      </c>
    </row>
    <row r="2779" spans="1:9" ht="15" customHeight="1" x14ac:dyDescent="0.2">
      <c r="A2779" t="str">
        <f t="shared" si="129"/>
        <v>Odd</v>
      </c>
      <c r="B2779" s="9">
        <v>2777</v>
      </c>
      <c r="C2779" s="43">
        <f>'Week 21'!$C$2</f>
        <v>42513</v>
      </c>
      <c r="D2779" s="44">
        <f>'Week 21'!$A$91</f>
        <v>0.91666666666666552</v>
      </c>
      <c r="E2779" s="43">
        <f t="shared" si="130"/>
        <v>42513.875</v>
      </c>
      <c r="F2779" s="44">
        <f t="shared" si="131"/>
        <v>42513.875</v>
      </c>
      <c r="G2779" s="45" t="str">
        <f>'Week 21'!$C$91</f>
        <v>Agencies Ep9</v>
      </c>
      <c r="H2779" s="46" t="str">
        <f>VLOOKUP(G2779,'EPG Description Guide'!A:K,10,FALSE)</f>
        <v>Agencias</v>
      </c>
      <c r="I2779" s="46" t="str">
        <f>VLOOKUP(G2779,'EPG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80" spans="1:9" ht="15" customHeight="1" x14ac:dyDescent="0.2">
      <c r="A2780" t="str">
        <f t="shared" si="129"/>
        <v>Even</v>
      </c>
      <c r="B2780" s="9">
        <v>2778</v>
      </c>
      <c r="C2780" s="43">
        <f>'Week 21'!$C$2</f>
        <v>42513</v>
      </c>
      <c r="D2780" s="44">
        <f>'Week 21'!$A$92</f>
        <v>0.92708333333333215</v>
      </c>
      <c r="E2780" s="43">
        <f t="shared" si="130"/>
        <v>42513.885416666672</v>
      </c>
      <c r="F2780" s="44">
        <f t="shared" si="131"/>
        <v>42513.885416666672</v>
      </c>
      <c r="G2780" s="45" t="str">
        <f>'Week 21'!$C$92</f>
        <v>Agencies Ep9</v>
      </c>
      <c r="H2780" s="46" t="str">
        <f>VLOOKUP(G2780,'EPG Description Guide'!A:K,10,FALSE)</f>
        <v>Agencias</v>
      </c>
      <c r="I2780" s="46" t="str">
        <f>VLOOKUP(G2780,'EPG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81" spans="1:9" ht="15" customHeight="1" x14ac:dyDescent="0.2">
      <c r="A2781" t="str">
        <f t="shared" si="129"/>
        <v>Odd</v>
      </c>
      <c r="B2781" s="9">
        <v>2779</v>
      </c>
      <c r="C2781" s="43">
        <f>'Week 21'!$C$2</f>
        <v>42513</v>
      </c>
      <c r="D2781" s="44">
        <f>'Week 21'!$A$93</f>
        <v>0.93749999999999878</v>
      </c>
      <c r="E2781" s="43">
        <f t="shared" si="130"/>
        <v>42513.895833333336</v>
      </c>
      <c r="F2781" s="44">
        <f t="shared" si="131"/>
        <v>42513.895833333336</v>
      </c>
      <c r="G2781" s="45" t="str">
        <f>'Week 21'!$C$93</f>
        <v>What's Haute</v>
      </c>
      <c r="H2781" s="46" t="str">
        <f>VLOOKUP(G2781,'EPG Description Guide'!A:K,10,FALSE)</f>
        <v>Alta Costura</v>
      </c>
      <c r="I2781" s="46" t="str">
        <f>VLOOKUP(G2781,'EPG Description Guide'!A:K,11,FALSE)</f>
        <v>La revista y guía definitiva de estilo de vida de lujo para la élite que disfruta de una vida glamourosa.</v>
      </c>
    </row>
    <row r="2782" spans="1:9" ht="15" customHeight="1" x14ac:dyDescent="0.2">
      <c r="A2782" t="str">
        <f t="shared" si="129"/>
        <v>Even</v>
      </c>
      <c r="B2782" s="9">
        <v>2780</v>
      </c>
      <c r="C2782" s="43">
        <f>'Week 21'!$C$2</f>
        <v>42513</v>
      </c>
      <c r="D2782" s="44">
        <f>'Week 21'!$A$94</f>
        <v>0.94791666666666541</v>
      </c>
      <c r="E2782" s="43">
        <f t="shared" si="130"/>
        <v>42513.90625</v>
      </c>
      <c r="F2782" s="44">
        <f t="shared" si="131"/>
        <v>42513.90625</v>
      </c>
      <c r="G2782" s="45" t="str">
        <f>'Week 21'!$C$94</f>
        <v>What's Haute</v>
      </c>
      <c r="H2782" s="46" t="str">
        <f>VLOOKUP(G2782,'EPG Description Guide'!A:K,10,FALSE)</f>
        <v>Alta Costura</v>
      </c>
      <c r="I2782" s="46" t="str">
        <f>VLOOKUP(G2782,'EPG Description Guide'!A:K,11,FALSE)</f>
        <v>La revista y guía definitiva de estilo de vida de lujo para la élite que disfruta de una vida glamourosa.</v>
      </c>
    </row>
    <row r="2783" spans="1:9" ht="15" customHeight="1" x14ac:dyDescent="0.2">
      <c r="A2783" t="str">
        <f t="shared" si="129"/>
        <v>Odd</v>
      </c>
      <c r="B2783" s="9">
        <v>2781</v>
      </c>
      <c r="C2783" s="43">
        <f>'Week 21'!$C$2</f>
        <v>42513</v>
      </c>
      <c r="D2783" s="44">
        <f>'Week 21'!$A$95</f>
        <v>0.95833333333333204</v>
      </c>
      <c r="E2783" s="43">
        <f t="shared" si="130"/>
        <v>42513.916666666672</v>
      </c>
      <c r="F2783" s="44">
        <f t="shared" si="131"/>
        <v>42513.916666666672</v>
      </c>
      <c r="G2783" s="45" t="str">
        <f>'Week 21'!$C$95</f>
        <v>Fashion City Tour: Almaty</v>
      </c>
      <c r="H2783" s="46" t="str">
        <f>VLOOKUP(G2783,'EPG Description Guide'!A:K,10,FALSE)</f>
        <v>Tour de Moda por la Ciudad: Almaty</v>
      </c>
      <c r="I2783" s="46" t="str">
        <f>VLOOKUP(G2783,'EPG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784" spans="1:9" ht="15" customHeight="1" x14ac:dyDescent="0.2">
      <c r="A2784" t="str">
        <f t="shared" si="129"/>
        <v>Even</v>
      </c>
      <c r="B2784" s="9">
        <v>2782</v>
      </c>
      <c r="C2784" s="43">
        <f>'Week 21'!$C$2</f>
        <v>42513</v>
      </c>
      <c r="D2784" s="44">
        <f>'Week 21'!$A$96</f>
        <v>0.96874999999999867</v>
      </c>
      <c r="E2784" s="43">
        <f t="shared" si="130"/>
        <v>42513.927083333336</v>
      </c>
      <c r="F2784" s="44">
        <f t="shared" si="131"/>
        <v>42513.927083333336</v>
      </c>
      <c r="G2784" s="45" t="str">
        <f>'Week 21'!$C$96</f>
        <v>Fashion City Tour: Almaty</v>
      </c>
      <c r="H2784" s="46" t="str">
        <f>VLOOKUP(G2784,'EPG Description Guide'!A:K,10,FALSE)</f>
        <v>Tour de Moda por la Ciudad: Almaty</v>
      </c>
      <c r="I2784" s="46" t="str">
        <f>VLOOKUP(G2784,'EPG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785" spans="1:9" ht="15" customHeight="1" x14ac:dyDescent="0.2">
      <c r="A2785" t="str">
        <f t="shared" si="129"/>
        <v>Odd</v>
      </c>
      <c r="B2785" s="9">
        <v>2783</v>
      </c>
      <c r="C2785" s="43">
        <f>'Week 21'!$C$2</f>
        <v>42513</v>
      </c>
      <c r="D2785" s="44">
        <f>'Week 21'!$A$97</f>
        <v>0.9791666666666653</v>
      </c>
      <c r="E2785" s="43">
        <f t="shared" si="130"/>
        <v>42513.9375</v>
      </c>
      <c r="F2785" s="44">
        <f t="shared" si="131"/>
        <v>42513.9375</v>
      </c>
      <c r="G2785" s="45" t="str">
        <f>'Week 21'!$C$97</f>
        <v>Photographers</v>
      </c>
      <c r="H2785" s="46" t="str">
        <f>VLOOKUP(G2785,'EPG Description Guide'!A:K,10,FALSE)</f>
        <v>Fotógrafos</v>
      </c>
      <c r="I2785" s="46" t="str">
        <f>VLOOKUP(G2785,'EPG Description Guide'!A:K,11,FALSE)</f>
        <v>Observa a las modelos y sus sesiones de fotos desde el punto de vista de un fotógrafo y descubre qué se necesita para conseguir la mejor fotografía.</v>
      </c>
    </row>
    <row r="2786" spans="1:9" ht="15" customHeight="1" x14ac:dyDescent="0.2">
      <c r="A2786" t="str">
        <f t="shared" si="129"/>
        <v>Even</v>
      </c>
      <c r="B2786" s="9">
        <v>2784</v>
      </c>
      <c r="C2786" s="43">
        <f>'Week 21'!$C$2</f>
        <v>42513</v>
      </c>
      <c r="D2786" s="44">
        <f>'Week 21'!$A$98</f>
        <v>0.98958333333333193</v>
      </c>
      <c r="E2786" s="43">
        <f t="shared" si="130"/>
        <v>42513.947916666672</v>
      </c>
      <c r="F2786" s="44">
        <f t="shared" si="131"/>
        <v>42513.947916666672</v>
      </c>
      <c r="G2786" s="45" t="str">
        <f>'Week 21'!$C$98</f>
        <v>Photographers</v>
      </c>
      <c r="H2786" s="46" t="str">
        <f>VLOOKUP(G2786,'EPG Description Guide'!A:K,10,FALSE)</f>
        <v>Fotógrafos</v>
      </c>
      <c r="I2786" s="46" t="str">
        <f>VLOOKUP(G2786,'EPG Description Guide'!A:K,11,FALSE)</f>
        <v>Observa a las modelos y sus sesiones de fotos desde el punto de vista de un fotógrafo y descubre qué se necesita para conseguir la mejor fotografía.</v>
      </c>
    </row>
    <row r="2787" spans="1:9" ht="15" customHeight="1" x14ac:dyDescent="0.2">
      <c r="A2787" t="str">
        <f t="shared" si="129"/>
        <v>Odd</v>
      </c>
      <c r="B2787" s="9">
        <v>2785</v>
      </c>
      <c r="C2787" s="43">
        <f>'Week 21'!$D$2</f>
        <v>42514</v>
      </c>
      <c r="D2787" s="44">
        <f>'Week 21'!$A$3</f>
        <v>0</v>
      </c>
      <c r="E2787" s="43">
        <f t="shared" si="130"/>
        <v>42513.958333333336</v>
      </c>
      <c r="F2787" s="44">
        <f t="shared" si="131"/>
        <v>42513.958333333336</v>
      </c>
      <c r="G2787" s="47" t="str">
        <f>'Week 21'!$D$3</f>
        <v>Invitation Only</v>
      </c>
      <c r="H2787" s="46" t="str">
        <f>VLOOKUP(G2787,'EPG Description Guide'!A:K,10,FALSE)</f>
        <v>Solo con Invitación</v>
      </c>
      <c r="I2787" s="46" t="str">
        <f>VLOOKUP(G2787,'EPG Description Guide'!A:K,11,FALSE)</f>
        <v>Desde el comienzo de las fiestas hasta los after, consigue acceso exclusivo a los eventos más glamourosos de todo el mundo.</v>
      </c>
    </row>
    <row r="2788" spans="1:9" ht="15" customHeight="1" x14ac:dyDescent="0.2">
      <c r="A2788" t="str">
        <f t="shared" si="129"/>
        <v>Even</v>
      </c>
      <c r="B2788" s="9">
        <v>2786</v>
      </c>
      <c r="C2788" s="43">
        <f>'Week 21'!$D$2</f>
        <v>42514</v>
      </c>
      <c r="D2788" s="44">
        <f>'Week 21'!$A$4</f>
        <v>1.0416666666666666E-2</v>
      </c>
      <c r="E2788" s="43">
        <f t="shared" si="130"/>
        <v>42513.96875</v>
      </c>
      <c r="F2788" s="44">
        <f t="shared" si="131"/>
        <v>42513.96875</v>
      </c>
      <c r="G2788" s="47" t="str">
        <f>'Week 21'!$D$4</f>
        <v>Invitation Only</v>
      </c>
      <c r="H2788" s="46" t="str">
        <f>VLOOKUP(G2788,'EPG Description Guide'!A:K,10,FALSE)</f>
        <v>Solo con Invitación</v>
      </c>
      <c r="I2788" s="46" t="str">
        <f>VLOOKUP(G2788,'EPG Description Guide'!A:K,11,FALSE)</f>
        <v>Desde el comienzo de las fiestas hasta los after, consigue acceso exclusivo a los eventos más glamourosos de todo el mundo.</v>
      </c>
    </row>
    <row r="2789" spans="1:9" ht="15" customHeight="1" x14ac:dyDescent="0.2">
      <c r="A2789" t="str">
        <f t="shared" si="129"/>
        <v>Odd</v>
      </c>
      <c r="B2789" s="9">
        <v>2787</v>
      </c>
      <c r="C2789" s="43">
        <f>'Week 21'!$D$2</f>
        <v>42514</v>
      </c>
      <c r="D2789" s="44">
        <f>'Week 21'!$A$5</f>
        <v>2.0833333333333332E-2</v>
      </c>
      <c r="E2789" s="43">
        <f t="shared" si="130"/>
        <v>42513.979166666672</v>
      </c>
      <c r="F2789" s="44">
        <f t="shared" si="131"/>
        <v>42513.979166666672</v>
      </c>
      <c r="G2789" s="47" t="str">
        <f>'Week 21'!$D$5</f>
        <v>Photographers</v>
      </c>
      <c r="H2789" s="46" t="str">
        <f>VLOOKUP(G2789,'EPG Description Guide'!A:K,10,FALSE)</f>
        <v>Fotógrafos</v>
      </c>
      <c r="I2789" s="46" t="str">
        <f>VLOOKUP(G2789,'EPG Description Guide'!A:K,11,FALSE)</f>
        <v>Observa a las modelos y sus sesiones de fotos desde el punto de vista de un fotógrafo y descubre qué se necesita para conseguir la mejor fotografía.</v>
      </c>
    </row>
    <row r="2790" spans="1:9" ht="15" customHeight="1" x14ac:dyDescent="0.2">
      <c r="A2790" t="str">
        <f t="shared" si="129"/>
        <v>Even</v>
      </c>
      <c r="B2790" s="9">
        <v>2788</v>
      </c>
      <c r="C2790" s="43">
        <f>'Week 21'!$D$2</f>
        <v>42514</v>
      </c>
      <c r="D2790" s="44">
        <f>'Week 21'!$A$6</f>
        <v>3.125E-2</v>
      </c>
      <c r="E2790" s="43">
        <f t="shared" si="130"/>
        <v>42513.989583333336</v>
      </c>
      <c r="F2790" s="44">
        <f t="shared" si="131"/>
        <v>42513.989583333336</v>
      </c>
      <c r="G2790" s="47" t="str">
        <f>'Week 21'!$D$6</f>
        <v>Photographers</v>
      </c>
      <c r="H2790" s="46" t="str">
        <f>VLOOKUP(G2790,'EPG Description Guide'!A:K,10,FALSE)</f>
        <v>Fotógrafos</v>
      </c>
      <c r="I2790" s="46" t="str">
        <f>VLOOKUP(G2790,'EPG Description Guide'!A:K,11,FALSE)</f>
        <v>Observa a las modelos y sus sesiones de fotos desde el punto de vista de un fotógrafo y descubre qué se necesita para conseguir la mejor fotografía.</v>
      </c>
    </row>
    <row r="2791" spans="1:9" ht="15" customHeight="1" x14ac:dyDescent="0.2">
      <c r="A2791" t="str">
        <f t="shared" si="129"/>
        <v>Odd</v>
      </c>
      <c r="B2791" s="9">
        <v>2789</v>
      </c>
      <c r="C2791" s="43">
        <f>'Week 21'!$D$2</f>
        <v>42514</v>
      </c>
      <c r="D2791" s="44">
        <f>'Week 21'!$A$7</f>
        <v>4.1666666666666664E-2</v>
      </c>
      <c r="E2791" s="43">
        <f t="shared" si="130"/>
        <v>42514</v>
      </c>
      <c r="F2791" s="44">
        <f t="shared" si="131"/>
        <v>42514</v>
      </c>
      <c r="G2791" s="47" t="str">
        <f>'Week 21'!$D$7</f>
        <v>Agencies Ep9</v>
      </c>
      <c r="H2791" s="46" t="str">
        <f>VLOOKUP(G2791,'EPG Description Guide'!A:K,10,FALSE)</f>
        <v>Agencias</v>
      </c>
      <c r="I2791" s="46" t="str">
        <f>VLOOKUP(G2791,'EPG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92" spans="1:9" ht="15" customHeight="1" x14ac:dyDescent="0.2">
      <c r="A2792" t="str">
        <f t="shared" si="129"/>
        <v>Even</v>
      </c>
      <c r="B2792" s="9">
        <v>2790</v>
      </c>
      <c r="C2792" s="43">
        <f>'Week 21'!$D$2</f>
        <v>42514</v>
      </c>
      <c r="D2792" s="44">
        <f>'Week 21'!$A$8</f>
        <v>5.2083333333333329E-2</v>
      </c>
      <c r="E2792" s="43">
        <f t="shared" si="130"/>
        <v>42514.010416666672</v>
      </c>
      <c r="F2792" s="44">
        <f t="shared" si="131"/>
        <v>42514.010416666672</v>
      </c>
      <c r="G2792" s="47" t="str">
        <f>'Week 21'!$D$8</f>
        <v>Agencies Ep9</v>
      </c>
      <c r="H2792" s="46" t="str">
        <f>VLOOKUP(G2792,'EPG Description Guide'!A:K,10,FALSE)</f>
        <v>Agencias</v>
      </c>
      <c r="I2792" s="46" t="str">
        <f>VLOOKUP(G2792,'EPG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793" spans="1:9" ht="15" customHeight="1" x14ac:dyDescent="0.2">
      <c r="A2793" t="str">
        <f t="shared" si="129"/>
        <v>Odd</v>
      </c>
      <c r="B2793" s="9">
        <v>2791</v>
      </c>
      <c r="C2793" s="43">
        <f>'Week 21'!$D$2</f>
        <v>42514</v>
      </c>
      <c r="D2793" s="44">
        <f>'Week 21'!$A$9</f>
        <v>6.2499999999999993E-2</v>
      </c>
      <c r="E2793" s="43">
        <f t="shared" si="130"/>
        <v>42514.020833333336</v>
      </c>
      <c r="F2793" s="44">
        <f t="shared" si="131"/>
        <v>42514.020833333336</v>
      </c>
      <c r="G2793" s="47" t="str">
        <f>'Week 21'!$D$9</f>
        <v>Fashion Exposed</v>
      </c>
      <c r="H2793" s="46" t="str">
        <f>VLOOKUP(G2793,'EPG Description Guide'!A:K,10,FALSE)</f>
        <v>Moda Expuesta</v>
      </c>
      <c r="I2793" s="46" t="str">
        <f>VLOOKUP(G2793,'EPG Description Guide'!A:K,11,FALSE)</f>
        <v>Lugares increíbles con las modelos más atractivas y fotógrafos, directamente desde las tentadoras y sensuales sesiones de fotos y desfiles.</v>
      </c>
    </row>
    <row r="2794" spans="1:9" ht="15" customHeight="1" x14ac:dyDescent="0.2">
      <c r="A2794" t="str">
        <f t="shared" si="129"/>
        <v>Even</v>
      </c>
      <c r="B2794" s="9">
        <v>2792</v>
      </c>
      <c r="C2794" s="43">
        <f>'Week 21'!$D$2</f>
        <v>42514</v>
      </c>
      <c r="D2794" s="44">
        <f>'Week 21'!$A$10</f>
        <v>7.2916666666666657E-2</v>
      </c>
      <c r="E2794" s="43">
        <f t="shared" si="130"/>
        <v>42514.03125</v>
      </c>
      <c r="F2794" s="44">
        <f t="shared" si="131"/>
        <v>42514.03125</v>
      </c>
      <c r="G2794" s="47" t="str">
        <f>'Week 21'!$D$10</f>
        <v>Fashion Exposed</v>
      </c>
      <c r="H2794" s="46" t="str">
        <f>VLOOKUP(G2794,'EPG Description Guide'!A:K,10,FALSE)</f>
        <v>Moda Expuesta</v>
      </c>
      <c r="I2794" s="46" t="str">
        <f>VLOOKUP(G2794,'EPG Description Guide'!A:K,11,FALSE)</f>
        <v>Lugares increíbles con las modelos más atractivas y fotógrafos, directamente desde las tentadoras y sensuales sesiones de fotos y desfiles.</v>
      </c>
    </row>
    <row r="2795" spans="1:9" ht="15" customHeight="1" x14ac:dyDescent="0.2">
      <c r="A2795" t="str">
        <f t="shared" si="129"/>
        <v>Odd</v>
      </c>
      <c r="B2795" s="9">
        <v>2793</v>
      </c>
      <c r="C2795" s="43">
        <f>'Week 21'!$D$2</f>
        <v>42514</v>
      </c>
      <c r="D2795" s="44">
        <f>'Week 21'!$A$11</f>
        <v>8.3333333333333329E-2</v>
      </c>
      <c r="E2795" s="43">
        <f t="shared" si="130"/>
        <v>42514.041666666672</v>
      </c>
      <c r="F2795" s="44">
        <f t="shared" si="131"/>
        <v>42514.041666666672</v>
      </c>
      <c r="G2795" s="47" t="str">
        <f>'Week 21'!$D$11</f>
        <v>Fashion Exposed</v>
      </c>
      <c r="H2795" s="46" t="str">
        <f>VLOOKUP(G2795,'EPG Description Guide'!A:K,10,FALSE)</f>
        <v>Moda Expuesta</v>
      </c>
      <c r="I2795" s="46" t="str">
        <f>VLOOKUP(G2795,'EPG Description Guide'!A:K,11,FALSE)</f>
        <v>Lugares increíbles con las modelos más atractivas y fotógrafos, directamente desde las tentadoras y sensuales sesiones de fotos y desfiles.</v>
      </c>
    </row>
    <row r="2796" spans="1:9" ht="15" customHeight="1" x14ac:dyDescent="0.2">
      <c r="A2796" t="str">
        <f t="shared" si="129"/>
        <v>Even</v>
      </c>
      <c r="B2796" s="9">
        <v>2794</v>
      </c>
      <c r="C2796" s="43">
        <f>'Week 21'!$D$2</f>
        <v>42514</v>
      </c>
      <c r="D2796" s="44">
        <f>'Week 21'!$A$12</f>
        <v>9.375E-2</v>
      </c>
      <c r="E2796" s="43">
        <f t="shared" si="130"/>
        <v>42514.052083333336</v>
      </c>
      <c r="F2796" s="44">
        <f t="shared" si="131"/>
        <v>42514.052083333336</v>
      </c>
      <c r="G2796" s="47" t="str">
        <f>'Week 21'!$D$12</f>
        <v>Fashion Exposed</v>
      </c>
      <c r="H2796" s="46" t="str">
        <f>VLOOKUP(G2796,'EPG Description Guide'!A:K,10,FALSE)</f>
        <v>Moda Expuesta</v>
      </c>
      <c r="I2796" s="46" t="str">
        <f>VLOOKUP(G2796,'EPG Description Guide'!A:K,11,FALSE)</f>
        <v>Lugares increíbles con las modelos más atractivas y fotógrafos, directamente desde las tentadoras y sensuales sesiones de fotos y desfiles.</v>
      </c>
    </row>
    <row r="2797" spans="1:9" ht="15" customHeight="1" x14ac:dyDescent="0.2">
      <c r="A2797" t="str">
        <f t="shared" si="129"/>
        <v>Odd</v>
      </c>
      <c r="B2797" s="9">
        <v>2795</v>
      </c>
      <c r="C2797" s="43">
        <f>'Week 21'!$D$2</f>
        <v>42514</v>
      </c>
      <c r="D2797" s="44">
        <f>'Week 21'!$A$13</f>
        <v>0.10416666666666667</v>
      </c>
      <c r="E2797" s="43">
        <f t="shared" si="130"/>
        <v>42514.0625</v>
      </c>
      <c r="F2797" s="44">
        <f t="shared" si="131"/>
        <v>42514.0625</v>
      </c>
      <c r="G2797" s="47" t="str">
        <f>'Week 21'!$D$13</f>
        <v>From the Runway</v>
      </c>
      <c r="H2797" s="46" t="str">
        <f>VLOOKUP(G2797,'EPG Description Guide'!A:K,10,FALSE)</f>
        <v>De la Pasarela</v>
      </c>
      <c r="I2797" s="46" t="str">
        <f>VLOOKUP(G2797,'EPG Description Guide'!A:K,11,FALSE)</f>
        <v>Mantente al día de las últimas tendencias y estilos directamente desde la pasarela de las capitales de la moda del mundo.</v>
      </c>
    </row>
    <row r="2798" spans="1:9" ht="15" customHeight="1" x14ac:dyDescent="0.2">
      <c r="A2798" t="str">
        <f t="shared" si="129"/>
        <v>Even</v>
      </c>
      <c r="B2798" s="9">
        <v>2796</v>
      </c>
      <c r="C2798" s="43">
        <f>'Week 21'!$D$2</f>
        <v>42514</v>
      </c>
      <c r="D2798" s="44">
        <f>'Week 21'!$A$14</f>
        <v>0.11458333333333334</v>
      </c>
      <c r="E2798" s="43">
        <f t="shared" si="130"/>
        <v>42514.072916666672</v>
      </c>
      <c r="F2798" s="44">
        <f t="shared" si="131"/>
        <v>42514.072916666672</v>
      </c>
      <c r="G2798" s="47" t="str">
        <f>'Week 21'!$D$14</f>
        <v>From the Runway</v>
      </c>
      <c r="H2798" s="46" t="str">
        <f>VLOOKUP(G2798,'EPG Description Guide'!A:K,10,FALSE)</f>
        <v>De la Pasarela</v>
      </c>
      <c r="I2798" s="46" t="str">
        <f>VLOOKUP(G2798,'EPG Description Guide'!A:K,11,FALSE)</f>
        <v>Mantente al día de las últimas tendencias y estilos directamente desde la pasarela de las capitales de la moda del mundo.</v>
      </c>
    </row>
    <row r="2799" spans="1:9" ht="15" customHeight="1" x14ac:dyDescent="0.2">
      <c r="A2799" t="str">
        <f t="shared" si="129"/>
        <v>Odd</v>
      </c>
      <c r="B2799" s="9">
        <v>2797</v>
      </c>
      <c r="C2799" s="43">
        <f>'Week 21'!$D$2</f>
        <v>42514</v>
      </c>
      <c r="D2799" s="44">
        <f>'Week 21'!$A$15</f>
        <v>0.125</v>
      </c>
      <c r="E2799" s="43">
        <f t="shared" si="130"/>
        <v>42514.083333333336</v>
      </c>
      <c r="F2799" s="44">
        <f t="shared" si="131"/>
        <v>42514.083333333336</v>
      </c>
      <c r="G2799" s="47" t="str">
        <f>'Week 21'!$D$15</f>
        <v>Photographers</v>
      </c>
      <c r="H2799" s="46" t="str">
        <f>VLOOKUP(G2799,'EPG Description Guide'!A:K,10,FALSE)</f>
        <v>Fotógrafos</v>
      </c>
      <c r="I2799" s="46" t="str">
        <f>VLOOKUP(G2799,'EPG Description Guide'!A:K,11,FALSE)</f>
        <v>Observa a las modelos y sus sesiones de fotos desde el punto de vista de un fotógrafo y descubre qué se necesita para conseguir la mejor fotografía.</v>
      </c>
    </row>
    <row r="2800" spans="1:9" ht="15" customHeight="1" x14ac:dyDescent="0.2">
      <c r="A2800" t="str">
        <f t="shared" si="129"/>
        <v>Even</v>
      </c>
      <c r="B2800" s="9">
        <v>2798</v>
      </c>
      <c r="C2800" s="43">
        <f>'Week 21'!$D$2</f>
        <v>42514</v>
      </c>
      <c r="D2800" s="44">
        <f>'Week 21'!$A$16</f>
        <v>0.13541666666666666</v>
      </c>
      <c r="E2800" s="43">
        <f t="shared" si="130"/>
        <v>42514.09375</v>
      </c>
      <c r="F2800" s="44">
        <f t="shared" si="131"/>
        <v>42514.09375</v>
      </c>
      <c r="G2800" s="47" t="str">
        <f>'Week 21'!$D$16</f>
        <v>Photographers</v>
      </c>
      <c r="H2800" s="46" t="str">
        <f>VLOOKUP(G2800,'EPG Description Guide'!A:K,10,FALSE)</f>
        <v>Fotógrafos</v>
      </c>
      <c r="I2800" s="46" t="str">
        <f>VLOOKUP(G2800,'EPG Description Guide'!A:K,11,FALSE)</f>
        <v>Observa a las modelos y sus sesiones de fotos desde el punto de vista de un fotógrafo y descubre qué se necesita para conseguir la mejor fotografía.</v>
      </c>
    </row>
    <row r="2801" spans="1:9" ht="15" customHeight="1" x14ac:dyDescent="0.2">
      <c r="A2801" t="str">
        <f t="shared" si="129"/>
        <v>Odd</v>
      </c>
      <c r="B2801" s="9">
        <v>2799</v>
      </c>
      <c r="C2801" s="43">
        <f>'Week 21'!$D$2</f>
        <v>42514</v>
      </c>
      <c r="D2801" s="44">
        <f>'Week 21'!$A$17</f>
        <v>0.14583333333333331</v>
      </c>
      <c r="E2801" s="43">
        <f t="shared" si="130"/>
        <v>42514.104166666672</v>
      </c>
      <c r="F2801" s="44">
        <f t="shared" si="131"/>
        <v>42514.104166666672</v>
      </c>
      <c r="G2801" s="47" t="str">
        <f>'Week 21'!$D$17</f>
        <v>Fashion Exposed</v>
      </c>
      <c r="H2801" s="46" t="str">
        <f>VLOOKUP(G2801,'EPG Description Guide'!A:K,10,FALSE)</f>
        <v>Moda Expuesta</v>
      </c>
      <c r="I2801" s="46" t="str">
        <f>VLOOKUP(G2801,'EPG Description Guide'!A:K,11,FALSE)</f>
        <v>Lugares increíbles con las modelos más atractivas y fotógrafos, directamente desde las tentadoras y sensuales sesiones de fotos y desfiles.</v>
      </c>
    </row>
    <row r="2802" spans="1:9" ht="15" customHeight="1" x14ac:dyDescent="0.2">
      <c r="A2802" t="str">
        <f t="shared" si="129"/>
        <v>Even</v>
      </c>
      <c r="B2802" s="9">
        <v>2800</v>
      </c>
      <c r="C2802" s="43">
        <f>'Week 21'!$D$2</f>
        <v>42514</v>
      </c>
      <c r="D2802" s="44">
        <f>'Week 21'!$A$18</f>
        <v>0.15624999999999997</v>
      </c>
      <c r="E2802" s="43">
        <f t="shared" si="130"/>
        <v>42514.114583333336</v>
      </c>
      <c r="F2802" s="44">
        <f t="shared" si="131"/>
        <v>42514.114583333336</v>
      </c>
      <c r="G2802" s="47" t="str">
        <f>'Week 21'!$D$18</f>
        <v>Fashion Exposed</v>
      </c>
      <c r="H2802" s="46" t="str">
        <f>VLOOKUP(G2802,'EPG Description Guide'!A:K,10,FALSE)</f>
        <v>Moda Expuesta</v>
      </c>
      <c r="I2802" s="46" t="str">
        <f>VLOOKUP(G2802,'EPG Description Guide'!A:K,11,FALSE)</f>
        <v>Lugares increíbles con las modelos más atractivas y fotógrafos, directamente desde las tentadoras y sensuales sesiones de fotos y desfiles.</v>
      </c>
    </row>
    <row r="2803" spans="1:9" ht="15" customHeight="1" x14ac:dyDescent="0.2">
      <c r="A2803" t="str">
        <f t="shared" si="129"/>
        <v>Odd</v>
      </c>
      <c r="B2803" s="9">
        <v>2801</v>
      </c>
      <c r="C2803" s="43">
        <f>'Week 21'!$D$2</f>
        <v>42514</v>
      </c>
      <c r="D2803" s="44">
        <f>'Week 21'!$A$19</f>
        <v>0.16666666666666663</v>
      </c>
      <c r="E2803" s="43">
        <f t="shared" si="130"/>
        <v>42514.125</v>
      </c>
      <c r="F2803" s="44">
        <f t="shared" si="131"/>
        <v>42514.125</v>
      </c>
      <c r="G2803" s="47" t="str">
        <f>'Week 21'!$D$19</f>
        <v>From the Runway</v>
      </c>
      <c r="H2803" s="46" t="str">
        <f>VLOOKUP(G2803,'EPG Description Guide'!A:K,10,FALSE)</f>
        <v>De la Pasarela</v>
      </c>
      <c r="I2803" s="46" t="str">
        <f>VLOOKUP(G2803,'EPG Description Guide'!A:K,11,FALSE)</f>
        <v>Mantente al día de las últimas tendencias y estilos directamente desde la pasarela de las capitales de la moda del mundo.</v>
      </c>
    </row>
    <row r="2804" spans="1:9" ht="15" customHeight="1" x14ac:dyDescent="0.2">
      <c r="A2804" t="str">
        <f t="shared" si="129"/>
        <v>Even</v>
      </c>
      <c r="B2804" s="9">
        <v>2802</v>
      </c>
      <c r="C2804" s="43">
        <f>'Week 21'!$D$2</f>
        <v>42514</v>
      </c>
      <c r="D2804" s="44">
        <f>'Week 21'!$A$20</f>
        <v>0.17708333333333329</v>
      </c>
      <c r="E2804" s="43">
        <f t="shared" si="130"/>
        <v>42514.135416666672</v>
      </c>
      <c r="F2804" s="44">
        <f t="shared" si="131"/>
        <v>42514.135416666672</v>
      </c>
      <c r="G2804" s="47" t="str">
        <f>'Week 21'!$D$20</f>
        <v>From the Runway</v>
      </c>
      <c r="H2804" s="46" t="str">
        <f>VLOOKUP(G2804,'EPG Description Guide'!A:K,10,FALSE)</f>
        <v>De la Pasarela</v>
      </c>
      <c r="I2804" s="46" t="str">
        <f>VLOOKUP(G2804,'EPG Description Guide'!A:K,11,FALSE)</f>
        <v>Mantente al día de las últimas tendencias y estilos directamente desde la pasarela de las capitales de la moda del mundo.</v>
      </c>
    </row>
    <row r="2805" spans="1:9" ht="15" customHeight="1" x14ac:dyDescent="0.2">
      <c r="A2805" t="str">
        <f t="shared" si="129"/>
        <v>Odd</v>
      </c>
      <c r="B2805" s="9">
        <v>2803</v>
      </c>
      <c r="C2805" s="43">
        <f>'Week 21'!$D$2</f>
        <v>42514</v>
      </c>
      <c r="D2805" s="44">
        <f>'Week 21'!$A$21</f>
        <v>0.18749999999999994</v>
      </c>
      <c r="E2805" s="43">
        <f t="shared" si="130"/>
        <v>42514.145833333336</v>
      </c>
      <c r="F2805" s="44">
        <f t="shared" si="131"/>
        <v>42514.145833333336</v>
      </c>
      <c r="G2805" s="47" t="str">
        <f>'Week 21'!$D$21</f>
        <v>Fashion Exposed</v>
      </c>
      <c r="H2805" s="46" t="str">
        <f>VLOOKUP(G2805,'EPG Description Guide'!A:K,10,FALSE)</f>
        <v>Moda Expuesta</v>
      </c>
      <c r="I2805" s="46" t="str">
        <f>VLOOKUP(G2805,'EPG Description Guide'!A:K,11,FALSE)</f>
        <v>Lugares increíbles con las modelos más atractivas y fotógrafos, directamente desde las tentadoras y sensuales sesiones de fotos y desfiles.</v>
      </c>
    </row>
    <row r="2806" spans="1:9" ht="15" customHeight="1" x14ac:dyDescent="0.2">
      <c r="A2806" t="str">
        <f t="shared" si="129"/>
        <v>Even</v>
      </c>
      <c r="B2806" s="9">
        <v>2804</v>
      </c>
      <c r="C2806" s="43">
        <f>'Week 21'!$D$2</f>
        <v>42514</v>
      </c>
      <c r="D2806" s="44">
        <f>'Week 21'!$A$22</f>
        <v>0.1979166666666666</v>
      </c>
      <c r="E2806" s="43">
        <f t="shared" si="130"/>
        <v>42514.15625</v>
      </c>
      <c r="F2806" s="44">
        <f t="shared" si="131"/>
        <v>42514.15625</v>
      </c>
      <c r="G2806" s="47" t="str">
        <f>'Week 21'!$D$22</f>
        <v>Fashion Exposed</v>
      </c>
      <c r="H2806" s="46" t="str">
        <f>VLOOKUP(G2806,'EPG Description Guide'!A:K,10,FALSE)</f>
        <v>Moda Expuesta</v>
      </c>
      <c r="I2806" s="46" t="str">
        <f>VLOOKUP(G2806,'EPG Description Guide'!A:K,11,FALSE)</f>
        <v>Lugares increíbles con las modelos más atractivas y fotógrafos, directamente desde las tentadoras y sensuales sesiones de fotos y desfiles.</v>
      </c>
    </row>
    <row r="2807" spans="1:9" ht="15" customHeight="1" x14ac:dyDescent="0.2">
      <c r="A2807" t="str">
        <f t="shared" si="129"/>
        <v>Odd</v>
      </c>
      <c r="B2807" s="9">
        <v>2805</v>
      </c>
      <c r="C2807" s="43">
        <f>'Week 21'!$D$2</f>
        <v>42514</v>
      </c>
      <c r="D2807" s="44">
        <f>'Week 21'!$A$23</f>
        <v>0.20833333333333326</v>
      </c>
      <c r="E2807" s="43">
        <f t="shared" si="130"/>
        <v>42514.166666666672</v>
      </c>
      <c r="F2807" s="44">
        <f t="shared" si="131"/>
        <v>42514.166666666672</v>
      </c>
      <c r="G2807" s="47" t="str">
        <f>'Week 21'!$D$23</f>
        <v>From the Runway</v>
      </c>
      <c r="H2807" s="46" t="str">
        <f>VLOOKUP(G2807,'EPG Description Guide'!A:K,10,FALSE)</f>
        <v>De la Pasarela</v>
      </c>
      <c r="I2807" s="46" t="str">
        <f>VLOOKUP(G2807,'EPG Description Guide'!A:K,11,FALSE)</f>
        <v>Mantente al día de las últimas tendencias y estilos directamente desde la pasarela de las capitales de la moda del mundo.</v>
      </c>
    </row>
    <row r="2808" spans="1:9" ht="15" customHeight="1" x14ac:dyDescent="0.2">
      <c r="A2808" t="str">
        <f t="shared" si="129"/>
        <v>Even</v>
      </c>
      <c r="B2808" s="9">
        <v>2806</v>
      </c>
      <c r="C2808" s="43">
        <f>'Week 21'!$D$2</f>
        <v>42514</v>
      </c>
      <c r="D2808" s="44">
        <f>'Week 21'!$A$24</f>
        <v>0.21874999999999992</v>
      </c>
      <c r="E2808" s="43">
        <f t="shared" si="130"/>
        <v>42514.177083333336</v>
      </c>
      <c r="F2808" s="44">
        <f t="shared" si="131"/>
        <v>42514.177083333336</v>
      </c>
      <c r="G2808" s="47" t="str">
        <f>'Week 21'!$D$24</f>
        <v>From the Runway</v>
      </c>
      <c r="H2808" s="46" t="str">
        <f>VLOOKUP(G2808,'EPG Description Guide'!A:K,10,FALSE)</f>
        <v>De la Pasarela</v>
      </c>
      <c r="I2808" s="46" t="str">
        <f>VLOOKUP(G2808,'EPG Description Guide'!A:K,11,FALSE)</f>
        <v>Mantente al día de las últimas tendencias y estilos directamente desde la pasarela de las capitales de la moda del mundo.</v>
      </c>
    </row>
    <row r="2809" spans="1:9" ht="15" customHeight="1" x14ac:dyDescent="0.2">
      <c r="A2809" t="str">
        <f t="shared" si="129"/>
        <v>Odd</v>
      </c>
      <c r="B2809" s="9">
        <v>2807</v>
      </c>
      <c r="C2809" s="43">
        <f>'Week 21'!$D$2</f>
        <v>42514</v>
      </c>
      <c r="D2809" s="44">
        <f>'Week 21'!$A$25</f>
        <v>0.22916666666666657</v>
      </c>
      <c r="E2809" s="43">
        <f t="shared" si="130"/>
        <v>42514.1875</v>
      </c>
      <c r="F2809" s="44">
        <f t="shared" si="131"/>
        <v>42514.1875</v>
      </c>
      <c r="G2809" s="47" t="str">
        <f>'Week 21'!$D$25</f>
        <v>From the Runway</v>
      </c>
      <c r="H2809" s="46" t="str">
        <f>VLOOKUP(G2809,'EPG Description Guide'!A:K,10,FALSE)</f>
        <v>De la Pasarela</v>
      </c>
      <c r="I2809" s="46" t="str">
        <f>VLOOKUP(G2809,'EPG Description Guide'!A:K,11,FALSE)</f>
        <v>Mantente al día de las últimas tendencias y estilos directamente desde la pasarela de las capitales de la moda del mundo.</v>
      </c>
    </row>
    <row r="2810" spans="1:9" ht="15" customHeight="1" x14ac:dyDescent="0.2">
      <c r="A2810" t="str">
        <f t="shared" si="129"/>
        <v>Even</v>
      </c>
      <c r="B2810" s="9">
        <v>2808</v>
      </c>
      <c r="C2810" s="43">
        <f>'Week 21'!$D$2</f>
        <v>42514</v>
      </c>
      <c r="D2810" s="44">
        <f>'Week 21'!$A$26</f>
        <v>0.23958333333333323</v>
      </c>
      <c r="E2810" s="43">
        <f t="shared" si="130"/>
        <v>42514.197916666672</v>
      </c>
      <c r="F2810" s="44">
        <f t="shared" si="131"/>
        <v>42514.197916666672</v>
      </c>
      <c r="G2810" s="47" t="str">
        <f>'Week 21'!$D$26</f>
        <v>From the Runway</v>
      </c>
      <c r="H2810" s="46" t="str">
        <f>VLOOKUP(G2810,'EPG Description Guide'!A:K,10,FALSE)</f>
        <v>De la Pasarela</v>
      </c>
      <c r="I2810" s="46" t="str">
        <f>VLOOKUP(G2810,'EPG Description Guide'!A:K,11,FALSE)</f>
        <v>Mantente al día de las últimas tendencias y estilos directamente desde la pasarela de las capitales de la moda del mundo.</v>
      </c>
    </row>
    <row r="2811" spans="1:9" ht="15" customHeight="1" x14ac:dyDescent="0.2">
      <c r="A2811" t="str">
        <f t="shared" si="129"/>
        <v>Odd</v>
      </c>
      <c r="B2811" s="9">
        <v>2809</v>
      </c>
      <c r="C2811" s="43">
        <f>'Week 21'!$D$2</f>
        <v>42514</v>
      </c>
      <c r="D2811" s="44">
        <f>'Week 21'!$A$27</f>
        <v>0.24999999999999989</v>
      </c>
      <c r="E2811" s="43">
        <f t="shared" si="130"/>
        <v>42514.208333333336</v>
      </c>
      <c r="F2811" s="44">
        <f t="shared" si="131"/>
        <v>42514.208333333336</v>
      </c>
      <c r="G2811" s="47" t="str">
        <f>'Week 21'!$D$27</f>
        <v>Photographers</v>
      </c>
      <c r="H2811" s="46" t="str">
        <f>VLOOKUP(G2811,'EPG Description Guide'!A:K,10,FALSE)</f>
        <v>Fotógrafos</v>
      </c>
      <c r="I2811" s="46" t="str">
        <f>VLOOKUP(G2811,'EPG Description Guide'!A:K,11,FALSE)</f>
        <v>Observa a las modelos y sus sesiones de fotos desde el punto de vista de un fotógrafo y descubre qué se necesita para conseguir la mejor fotografía.</v>
      </c>
    </row>
    <row r="2812" spans="1:9" ht="15" customHeight="1" x14ac:dyDescent="0.2">
      <c r="A2812" t="str">
        <f t="shared" si="129"/>
        <v>Even</v>
      </c>
      <c r="B2812" s="9">
        <v>2810</v>
      </c>
      <c r="C2812" s="43">
        <f>'Week 21'!$D$2</f>
        <v>42514</v>
      </c>
      <c r="D2812" s="44">
        <f>'Week 21'!$A$28</f>
        <v>0.26041666666666657</v>
      </c>
      <c r="E2812" s="43">
        <f t="shared" si="130"/>
        <v>42514.21875</v>
      </c>
      <c r="F2812" s="44">
        <f t="shared" si="131"/>
        <v>42514.21875</v>
      </c>
      <c r="G2812" s="47" t="str">
        <f>'Week 21'!$D$28</f>
        <v>Photographers</v>
      </c>
      <c r="H2812" s="46" t="str">
        <f>VLOOKUP(G2812,'EPG Description Guide'!A:K,10,FALSE)</f>
        <v>Fotógrafos</v>
      </c>
      <c r="I2812" s="46" t="str">
        <f>VLOOKUP(G2812,'EPG Description Guide'!A:K,11,FALSE)</f>
        <v>Observa a las modelos y sus sesiones de fotos desde el punto de vista de un fotógrafo y descubre qué se necesita para conseguir la mejor fotografía.</v>
      </c>
    </row>
    <row r="2813" spans="1:9" ht="15" customHeight="1" x14ac:dyDescent="0.2">
      <c r="A2813" t="str">
        <f t="shared" si="129"/>
        <v>Odd</v>
      </c>
      <c r="B2813" s="9">
        <v>2811</v>
      </c>
      <c r="C2813" s="43">
        <f>'Week 21'!$D$2</f>
        <v>42514</v>
      </c>
      <c r="D2813" s="44">
        <f>'Week 21'!$A$29</f>
        <v>0.27083333333333326</v>
      </c>
      <c r="E2813" s="43">
        <f t="shared" si="130"/>
        <v>42514.229166666672</v>
      </c>
      <c r="F2813" s="44">
        <f t="shared" si="131"/>
        <v>42514.229166666672</v>
      </c>
      <c r="G2813" s="47" t="str">
        <f>'Week 21'!$D$29</f>
        <v>Invitation Only</v>
      </c>
      <c r="H2813" s="46" t="str">
        <f>VLOOKUP(G2813,'EPG Description Guide'!A:K,10,FALSE)</f>
        <v>Solo con Invitación</v>
      </c>
      <c r="I2813" s="46" t="str">
        <f>VLOOKUP(G2813,'EPG Description Guide'!A:K,11,FALSE)</f>
        <v>Desde el comienzo de las fiestas hasta los after, consigue acceso exclusivo a los eventos más glamourosos de todo el mundo.</v>
      </c>
    </row>
    <row r="2814" spans="1:9" ht="15" customHeight="1" x14ac:dyDescent="0.2">
      <c r="A2814" t="str">
        <f t="shared" si="129"/>
        <v>Even</v>
      </c>
      <c r="B2814" s="9">
        <v>2812</v>
      </c>
      <c r="C2814" s="43">
        <f>'Week 21'!$D$2</f>
        <v>42514</v>
      </c>
      <c r="D2814" s="44">
        <f>'Week 21'!$A$30</f>
        <v>0.28124999999999994</v>
      </c>
      <c r="E2814" s="43">
        <f t="shared" si="130"/>
        <v>42514.239583333336</v>
      </c>
      <c r="F2814" s="44">
        <f t="shared" si="131"/>
        <v>42514.239583333336</v>
      </c>
      <c r="G2814" s="47" t="str">
        <f>'Week 21'!$D$30</f>
        <v>Invitation Only</v>
      </c>
      <c r="H2814" s="46" t="str">
        <f>VLOOKUP(G2814,'EPG Description Guide'!A:K,10,FALSE)</f>
        <v>Solo con Invitación</v>
      </c>
      <c r="I2814" s="46" t="str">
        <f>VLOOKUP(G2814,'EPG Description Guide'!A:K,11,FALSE)</f>
        <v>Desde el comienzo de las fiestas hasta los after, consigue acceso exclusivo a los eventos más glamourosos de todo el mundo.</v>
      </c>
    </row>
    <row r="2815" spans="1:9" ht="15" customHeight="1" x14ac:dyDescent="0.2">
      <c r="A2815" t="str">
        <f t="shared" si="129"/>
        <v>Odd</v>
      </c>
      <c r="B2815" s="9">
        <v>2813</v>
      </c>
      <c r="C2815" s="43">
        <f>'Week 21'!$D$2</f>
        <v>42514</v>
      </c>
      <c r="D2815" s="44">
        <f>'Week 21'!$A$31</f>
        <v>0.29166666666666663</v>
      </c>
      <c r="E2815" s="43">
        <f t="shared" si="130"/>
        <v>42514.25</v>
      </c>
      <c r="F2815" s="44">
        <f t="shared" si="131"/>
        <v>42514.25</v>
      </c>
      <c r="G2815" s="47" t="str">
        <f>'Week 21'!$D$31</f>
        <v>From the Runway</v>
      </c>
      <c r="H2815" s="46" t="str">
        <f>VLOOKUP(G2815,'EPG Description Guide'!A:K,10,FALSE)</f>
        <v>De la Pasarela</v>
      </c>
      <c r="I2815" s="46" t="str">
        <f>VLOOKUP(G2815,'EPG Description Guide'!A:K,11,FALSE)</f>
        <v>Mantente al día de las últimas tendencias y estilos directamente desde la pasarela de las capitales de la moda del mundo.</v>
      </c>
    </row>
    <row r="2816" spans="1:9" ht="15" customHeight="1" x14ac:dyDescent="0.2">
      <c r="A2816" t="str">
        <f t="shared" si="129"/>
        <v>Even</v>
      </c>
      <c r="B2816" s="9">
        <v>2814</v>
      </c>
      <c r="C2816" s="43">
        <f>'Week 21'!$D$2</f>
        <v>42514</v>
      </c>
      <c r="D2816" s="44">
        <f>'Week 21'!$A$32</f>
        <v>0.30208333333333331</v>
      </c>
      <c r="E2816" s="43">
        <f t="shared" si="130"/>
        <v>42514.260416666672</v>
      </c>
      <c r="F2816" s="44">
        <f t="shared" si="131"/>
        <v>42514.260416666672</v>
      </c>
      <c r="G2816" s="47" t="str">
        <f>'Week 21'!$D$32</f>
        <v>From the Runway</v>
      </c>
      <c r="H2816" s="46" t="str">
        <f>VLOOKUP(G2816,'EPG Description Guide'!A:K,10,FALSE)</f>
        <v>De la Pasarela</v>
      </c>
      <c r="I2816" s="46" t="str">
        <f>VLOOKUP(G2816,'EPG Description Guide'!A:K,11,FALSE)</f>
        <v>Mantente al día de las últimas tendencias y estilos directamente desde la pasarela de las capitales de la moda del mundo.</v>
      </c>
    </row>
    <row r="2817" spans="1:9" ht="15" customHeight="1" x14ac:dyDescent="0.2">
      <c r="A2817" t="str">
        <f t="shared" si="129"/>
        <v>Odd</v>
      </c>
      <c r="B2817" s="9">
        <v>2815</v>
      </c>
      <c r="C2817" s="43">
        <f>'Week 21'!$D$2</f>
        <v>42514</v>
      </c>
      <c r="D2817" s="44">
        <f>'Week 21'!$A$33</f>
        <v>0.3125</v>
      </c>
      <c r="E2817" s="43">
        <f t="shared" si="130"/>
        <v>42514.270833333336</v>
      </c>
      <c r="F2817" s="44">
        <f t="shared" si="131"/>
        <v>42514.270833333336</v>
      </c>
      <c r="G2817" s="47" t="str">
        <f>'Week 21'!$D$33</f>
        <v>What's Haute</v>
      </c>
      <c r="H2817" s="46" t="str">
        <f>VLOOKUP(G2817,'EPG Description Guide'!A:K,10,FALSE)</f>
        <v>Alta Costura</v>
      </c>
      <c r="I2817" s="46" t="str">
        <f>VLOOKUP(G2817,'EPG Description Guide'!A:K,11,FALSE)</f>
        <v>La revista y guía definitiva de estilo de vida de lujo para la élite que disfruta de una vida glamourosa.</v>
      </c>
    </row>
    <row r="2818" spans="1:9" ht="15" customHeight="1" x14ac:dyDescent="0.2">
      <c r="A2818" t="str">
        <f t="shared" si="129"/>
        <v>Even</v>
      </c>
      <c r="B2818" s="9">
        <v>2816</v>
      </c>
      <c r="C2818" s="43">
        <f>'Week 21'!$D$2</f>
        <v>42514</v>
      </c>
      <c r="D2818" s="44">
        <f>'Week 21'!$A$34</f>
        <v>0.32291666666666669</v>
      </c>
      <c r="E2818" s="43">
        <f t="shared" si="130"/>
        <v>42514.28125</v>
      </c>
      <c r="F2818" s="44">
        <f t="shared" si="131"/>
        <v>42514.28125</v>
      </c>
      <c r="G2818" s="47" t="str">
        <f>'Week 21'!$D$34</f>
        <v>What's Haute</v>
      </c>
      <c r="H2818" s="46" t="str">
        <f>VLOOKUP(G2818,'EPG Description Guide'!A:K,10,FALSE)</f>
        <v>Alta Costura</v>
      </c>
      <c r="I2818" s="46" t="str">
        <f>VLOOKUP(G2818,'EPG Description Guide'!A:K,11,FALSE)</f>
        <v>La revista y guía definitiva de estilo de vida de lujo para la élite que disfruta de una vida glamourosa.</v>
      </c>
    </row>
    <row r="2819" spans="1:9" ht="15" customHeight="1" x14ac:dyDescent="0.2">
      <c r="A2819" t="str">
        <f t="shared" si="129"/>
        <v>Odd</v>
      </c>
      <c r="B2819" s="9">
        <v>2817</v>
      </c>
      <c r="C2819" s="43">
        <f>'Week 21'!$D$2</f>
        <v>42514</v>
      </c>
      <c r="D2819" s="44">
        <f>'Week 21'!$A$35</f>
        <v>0.33333333333333337</v>
      </c>
      <c r="E2819" s="43">
        <f t="shared" si="130"/>
        <v>42514.291666666672</v>
      </c>
      <c r="F2819" s="44">
        <f t="shared" si="131"/>
        <v>42514.291666666672</v>
      </c>
      <c r="G2819" s="47" t="str">
        <f>'Week 21'!$D$35</f>
        <v>Model Yoga Season 2 Ep2</v>
      </c>
      <c r="H2819" s="46" t="str">
        <f>VLOOKUP(G2819,'EPG Description Guide'!A:K,10,FALSE)</f>
        <v>MODEL YOGA Temporada 2</v>
      </c>
      <c r="I2819" s="46" t="str">
        <f>VLOOKUP(G2819,'EPG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820" spans="1:9" ht="15" customHeight="1" x14ac:dyDescent="0.2">
      <c r="A2820" t="str">
        <f t="shared" ref="A2820:A2883" si="132">IF(MOD(B2820,2),"Odd","Even")</f>
        <v>Even</v>
      </c>
      <c r="B2820" s="9">
        <v>2818</v>
      </c>
      <c r="C2820" s="43">
        <f>'Week 21'!$D$2</f>
        <v>42514</v>
      </c>
      <c r="D2820" s="44">
        <f>'Week 21'!$A$36</f>
        <v>0.34375000000000006</v>
      </c>
      <c r="E2820" s="43">
        <f t="shared" ref="E2820:E2883" si="133">($C2820+$D2820)-(1/24)</f>
        <v>42514.302083333336</v>
      </c>
      <c r="F2820" s="44">
        <f t="shared" ref="F2820:F2883" si="134">($C2820+$D2820)-(1/24)</f>
        <v>42514.302083333336</v>
      </c>
      <c r="G2820" s="47" t="str">
        <f>'Week 21'!$D$36</f>
        <v>Model Yoga Season 2 Ep2</v>
      </c>
      <c r="H2820" s="46" t="str">
        <f>VLOOKUP(G2820,'EPG Description Guide'!A:K,10,FALSE)</f>
        <v>MODEL YOGA Temporada 2</v>
      </c>
      <c r="I2820" s="46" t="str">
        <f>VLOOKUP(G2820,'EPG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821" spans="1:9" ht="15" customHeight="1" x14ac:dyDescent="0.2">
      <c r="A2821" t="str">
        <f t="shared" si="132"/>
        <v>Odd</v>
      </c>
      <c r="B2821" s="9">
        <v>2819</v>
      </c>
      <c r="C2821" s="43">
        <f>'Week 21'!$D$2</f>
        <v>42514</v>
      </c>
      <c r="D2821" s="44">
        <f>'Week 21'!$A$37</f>
        <v>0.35416666666666674</v>
      </c>
      <c r="E2821" s="43">
        <f t="shared" si="133"/>
        <v>42514.3125</v>
      </c>
      <c r="F2821" s="44">
        <f t="shared" si="134"/>
        <v>42514.3125</v>
      </c>
      <c r="G2821" s="47" t="str">
        <f>'Week 21'!$D$37</f>
        <v>Photographers</v>
      </c>
      <c r="H2821" s="46" t="str">
        <f>VLOOKUP(G2821,'EPG Description Guide'!A:K,10,FALSE)</f>
        <v>Fotógrafos</v>
      </c>
      <c r="I2821" s="46" t="str">
        <f>VLOOKUP(G2821,'EPG Description Guide'!A:K,11,FALSE)</f>
        <v>Observa a las modelos y sus sesiones de fotos desde el punto de vista de un fotógrafo y descubre qué se necesita para conseguir la mejor fotografía.</v>
      </c>
    </row>
    <row r="2822" spans="1:9" ht="15" customHeight="1" x14ac:dyDescent="0.2">
      <c r="A2822" t="str">
        <f t="shared" si="132"/>
        <v>Even</v>
      </c>
      <c r="B2822" s="9">
        <v>2820</v>
      </c>
      <c r="C2822" s="43">
        <f>'Week 21'!$D$2</f>
        <v>42514</v>
      </c>
      <c r="D2822" s="44">
        <f>'Week 21'!$A$38</f>
        <v>0.36458333333333343</v>
      </c>
      <c r="E2822" s="43">
        <f t="shared" si="133"/>
        <v>42514.322916666672</v>
      </c>
      <c r="F2822" s="44">
        <f t="shared" si="134"/>
        <v>42514.322916666672</v>
      </c>
      <c r="G2822" s="47" t="str">
        <f>'Week 21'!$D$38</f>
        <v>Photographers</v>
      </c>
      <c r="H2822" s="46" t="str">
        <f>VLOOKUP(G2822,'EPG Description Guide'!A:K,10,FALSE)</f>
        <v>Fotógrafos</v>
      </c>
      <c r="I2822" s="46" t="str">
        <f>VLOOKUP(G2822,'EPG Description Guide'!A:K,11,FALSE)</f>
        <v>Observa a las modelos y sus sesiones de fotos desde el punto de vista de un fotógrafo y descubre qué se necesita para conseguir la mejor fotografía.</v>
      </c>
    </row>
    <row r="2823" spans="1:9" ht="15" customHeight="1" x14ac:dyDescent="0.2">
      <c r="A2823" t="str">
        <f t="shared" si="132"/>
        <v>Odd</v>
      </c>
      <c r="B2823" s="9">
        <v>2821</v>
      </c>
      <c r="C2823" s="43">
        <f>'Week 21'!$D$2</f>
        <v>42514</v>
      </c>
      <c r="D2823" s="44">
        <f>'Week 21'!$A$39</f>
        <v>0.37500000000000011</v>
      </c>
      <c r="E2823" s="43">
        <f t="shared" si="133"/>
        <v>42514.333333333336</v>
      </c>
      <c r="F2823" s="44">
        <f t="shared" si="134"/>
        <v>42514.333333333336</v>
      </c>
      <c r="G2823" s="47" t="str">
        <f>'Week 21'!$D$39</f>
        <v>From the Runway</v>
      </c>
      <c r="H2823" s="46" t="str">
        <f>VLOOKUP(G2823,'EPG Description Guide'!A:K,10,FALSE)</f>
        <v>De la Pasarela</v>
      </c>
      <c r="I2823" s="46" t="str">
        <f>VLOOKUP(G2823,'EPG Description Guide'!A:K,11,FALSE)</f>
        <v>Mantente al día de las últimas tendencias y estilos directamente desde la pasarela de las capitales de la moda del mundo.</v>
      </c>
    </row>
    <row r="2824" spans="1:9" ht="15" customHeight="1" x14ac:dyDescent="0.2">
      <c r="A2824" t="str">
        <f t="shared" si="132"/>
        <v>Even</v>
      </c>
      <c r="B2824" s="9">
        <v>2822</v>
      </c>
      <c r="C2824" s="43">
        <f>'Week 21'!$D$2</f>
        <v>42514</v>
      </c>
      <c r="D2824" s="44">
        <f>'Week 21'!$A$40</f>
        <v>0.3854166666666668</v>
      </c>
      <c r="E2824" s="43">
        <f t="shared" si="133"/>
        <v>42514.34375</v>
      </c>
      <c r="F2824" s="44">
        <f t="shared" si="134"/>
        <v>42514.34375</v>
      </c>
      <c r="G2824" s="47" t="str">
        <f>'Week 21'!$D$40</f>
        <v>From the Runway</v>
      </c>
      <c r="H2824" s="46" t="str">
        <f>VLOOKUP(G2824,'EPG Description Guide'!A:K,10,FALSE)</f>
        <v>De la Pasarela</v>
      </c>
      <c r="I2824" s="46" t="str">
        <f>VLOOKUP(G2824,'EPG Description Guide'!A:K,11,FALSE)</f>
        <v>Mantente al día de las últimas tendencias y estilos directamente desde la pasarela de las capitales de la moda del mundo.</v>
      </c>
    </row>
    <row r="2825" spans="1:9" ht="15" customHeight="1" x14ac:dyDescent="0.2">
      <c r="A2825" t="str">
        <f t="shared" si="132"/>
        <v>Odd</v>
      </c>
      <c r="B2825" s="9">
        <v>2823</v>
      </c>
      <c r="C2825" s="43">
        <f>'Week 21'!$D$2</f>
        <v>42514</v>
      </c>
      <c r="D2825" s="44">
        <f>'Week 21'!$A$41</f>
        <v>0.39583333333333348</v>
      </c>
      <c r="E2825" s="43">
        <f t="shared" si="133"/>
        <v>42514.354166666672</v>
      </c>
      <c r="F2825" s="44">
        <f t="shared" si="134"/>
        <v>42514.354166666672</v>
      </c>
      <c r="G2825" s="47" t="str">
        <f>'Week 21'!$D$41</f>
        <v>Invitation Only</v>
      </c>
      <c r="H2825" s="46" t="str">
        <f>VLOOKUP(G2825,'EPG Description Guide'!A:K,10,FALSE)</f>
        <v>Solo con Invitación</v>
      </c>
      <c r="I2825" s="46" t="str">
        <f>VLOOKUP(G2825,'EPG Description Guide'!A:K,11,FALSE)</f>
        <v>Desde el comienzo de las fiestas hasta los after, consigue acceso exclusivo a los eventos más glamourosos de todo el mundo.</v>
      </c>
    </row>
    <row r="2826" spans="1:9" ht="15" customHeight="1" x14ac:dyDescent="0.2">
      <c r="A2826" t="str">
        <f t="shared" si="132"/>
        <v>Even</v>
      </c>
      <c r="B2826" s="9">
        <v>2824</v>
      </c>
      <c r="C2826" s="43">
        <f>'Week 21'!$D$2</f>
        <v>42514</v>
      </c>
      <c r="D2826" s="44">
        <f>'Week 21'!$A$42</f>
        <v>0.40625000000000017</v>
      </c>
      <c r="E2826" s="43">
        <f t="shared" si="133"/>
        <v>42514.364583333336</v>
      </c>
      <c r="F2826" s="44">
        <f t="shared" si="134"/>
        <v>42514.364583333336</v>
      </c>
      <c r="G2826" s="47" t="str">
        <f>'Week 21'!$D$42</f>
        <v>Invitation Only</v>
      </c>
      <c r="H2826" s="46" t="str">
        <f>VLOOKUP(G2826,'EPG Description Guide'!A:K,10,FALSE)</f>
        <v>Solo con Invitación</v>
      </c>
      <c r="I2826" s="46" t="str">
        <f>VLOOKUP(G2826,'EPG Description Guide'!A:K,11,FALSE)</f>
        <v>Desde el comienzo de las fiestas hasta los after, consigue acceso exclusivo a los eventos más glamourosos de todo el mundo.</v>
      </c>
    </row>
    <row r="2827" spans="1:9" ht="15" customHeight="1" x14ac:dyDescent="0.2">
      <c r="A2827" t="str">
        <f t="shared" si="132"/>
        <v>Odd</v>
      </c>
      <c r="B2827" s="9">
        <v>2825</v>
      </c>
      <c r="C2827" s="43">
        <f>'Week 21'!$D$2</f>
        <v>42514</v>
      </c>
      <c r="D2827" s="44">
        <f>'Week 21'!$A$43</f>
        <v>0.41666666666666685</v>
      </c>
      <c r="E2827" s="43">
        <f t="shared" si="133"/>
        <v>42514.375</v>
      </c>
      <c r="F2827" s="44">
        <f t="shared" si="134"/>
        <v>42514.375</v>
      </c>
      <c r="G2827" s="47" t="str">
        <f>'Week 21'!$D$43</f>
        <v>Agencies Ep9</v>
      </c>
      <c r="H2827" s="46" t="str">
        <f>VLOOKUP(G2827,'EPG Description Guide'!A:K,10,FALSE)</f>
        <v>Agencias</v>
      </c>
      <c r="I2827" s="46" t="str">
        <f>VLOOKUP(G2827,'EPG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28" spans="1:9" ht="15" customHeight="1" x14ac:dyDescent="0.2">
      <c r="A2828" t="str">
        <f t="shared" si="132"/>
        <v>Even</v>
      </c>
      <c r="B2828" s="9">
        <v>2826</v>
      </c>
      <c r="C2828" s="43">
        <f>'Week 21'!$D$2</f>
        <v>42514</v>
      </c>
      <c r="D2828" s="44">
        <f>'Week 21'!$A$44</f>
        <v>0.42708333333333354</v>
      </c>
      <c r="E2828" s="43">
        <f t="shared" si="133"/>
        <v>42514.385416666672</v>
      </c>
      <c r="F2828" s="44">
        <f t="shared" si="134"/>
        <v>42514.385416666672</v>
      </c>
      <c r="G2828" s="47" t="str">
        <f>'Week 21'!$D$44</f>
        <v>Agencies Ep9</v>
      </c>
      <c r="H2828" s="46" t="str">
        <f>VLOOKUP(G2828,'EPG Description Guide'!A:K,10,FALSE)</f>
        <v>Agencias</v>
      </c>
      <c r="I2828" s="46" t="str">
        <f>VLOOKUP(G2828,'EPG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29" spans="1:9" ht="15" customHeight="1" x14ac:dyDescent="0.2">
      <c r="A2829" t="str">
        <f t="shared" si="132"/>
        <v>Odd</v>
      </c>
      <c r="B2829" s="9">
        <v>2827</v>
      </c>
      <c r="C2829" s="43">
        <f>'Week 21'!$D$2</f>
        <v>42514</v>
      </c>
      <c r="D2829" s="44">
        <f>'Week 21'!$A$45</f>
        <v>0.43750000000000022</v>
      </c>
      <c r="E2829" s="43">
        <f t="shared" si="133"/>
        <v>42514.395833333336</v>
      </c>
      <c r="F2829" s="44">
        <f t="shared" si="134"/>
        <v>42514.395833333336</v>
      </c>
      <c r="G2829" s="47" t="str">
        <f>'Week 21'!$D$45</f>
        <v>From the Runway</v>
      </c>
      <c r="H2829" s="46" t="str">
        <f>VLOOKUP(G2829,'EPG Description Guide'!A:K,10,FALSE)</f>
        <v>De la Pasarela</v>
      </c>
      <c r="I2829" s="46" t="str">
        <f>VLOOKUP(G2829,'EPG Description Guide'!A:K,11,FALSE)</f>
        <v>Mantente al día de las últimas tendencias y estilos directamente desde la pasarela de las capitales de la moda del mundo.</v>
      </c>
    </row>
    <row r="2830" spans="1:9" ht="15" customHeight="1" x14ac:dyDescent="0.2">
      <c r="A2830" t="str">
        <f t="shared" si="132"/>
        <v>Even</v>
      </c>
      <c r="B2830" s="9">
        <v>2828</v>
      </c>
      <c r="C2830" s="43">
        <f>'Week 21'!$D$2</f>
        <v>42514</v>
      </c>
      <c r="D2830" s="44">
        <f>'Week 21'!$A$46</f>
        <v>0.44791666666666691</v>
      </c>
      <c r="E2830" s="43">
        <f t="shared" si="133"/>
        <v>42514.40625</v>
      </c>
      <c r="F2830" s="44">
        <f t="shared" si="134"/>
        <v>42514.40625</v>
      </c>
      <c r="G2830" s="47" t="str">
        <f>'Week 21'!$D$46</f>
        <v>From the Runway</v>
      </c>
      <c r="H2830" s="46" t="str">
        <f>VLOOKUP(G2830,'EPG Description Guide'!A:K,10,FALSE)</f>
        <v>De la Pasarela</v>
      </c>
      <c r="I2830" s="46" t="str">
        <f>VLOOKUP(G2830,'EPG Description Guide'!A:K,11,FALSE)</f>
        <v>Mantente al día de las últimas tendencias y estilos directamente desde la pasarela de las capitales de la moda del mundo.</v>
      </c>
    </row>
    <row r="2831" spans="1:9" ht="15" customHeight="1" x14ac:dyDescent="0.2">
      <c r="A2831" t="str">
        <f t="shared" si="132"/>
        <v>Odd</v>
      </c>
      <c r="B2831" s="9">
        <v>2829</v>
      </c>
      <c r="C2831" s="43">
        <f>'Week 21'!$D$2</f>
        <v>42514</v>
      </c>
      <c r="D2831" s="44">
        <f>'Week 21'!$A$47</f>
        <v>0.45833333333333359</v>
      </c>
      <c r="E2831" s="43">
        <f t="shared" si="133"/>
        <v>42514.416666666672</v>
      </c>
      <c r="F2831" s="44">
        <f t="shared" si="134"/>
        <v>42514.416666666672</v>
      </c>
      <c r="G2831" s="47" t="str">
        <f>'Week 21'!$D$47</f>
        <v>From the Runway</v>
      </c>
      <c r="H2831" s="46" t="str">
        <f>VLOOKUP(G2831,'EPG Description Guide'!A:K,10,FALSE)</f>
        <v>De la Pasarela</v>
      </c>
      <c r="I2831" s="46" t="str">
        <f>VLOOKUP(G2831,'EPG Description Guide'!A:K,11,FALSE)</f>
        <v>Mantente al día de las últimas tendencias y estilos directamente desde la pasarela de las capitales de la moda del mundo.</v>
      </c>
    </row>
    <row r="2832" spans="1:9" ht="15" customHeight="1" x14ac:dyDescent="0.2">
      <c r="A2832" t="str">
        <f t="shared" si="132"/>
        <v>Even</v>
      </c>
      <c r="B2832" s="9">
        <v>2830</v>
      </c>
      <c r="C2832" s="43">
        <f>'Week 21'!$D$2</f>
        <v>42514</v>
      </c>
      <c r="D2832" s="44">
        <f>'Week 21'!$A$48</f>
        <v>0.46875000000000028</v>
      </c>
      <c r="E2832" s="43">
        <f t="shared" si="133"/>
        <v>42514.427083333336</v>
      </c>
      <c r="F2832" s="44">
        <f t="shared" si="134"/>
        <v>42514.427083333336</v>
      </c>
      <c r="G2832" s="47" t="str">
        <f>'Week 21'!$D$48</f>
        <v>From the Runway</v>
      </c>
      <c r="H2832" s="46" t="str">
        <f>VLOOKUP(G2832,'EPG Description Guide'!A:K,10,FALSE)</f>
        <v>De la Pasarela</v>
      </c>
      <c r="I2832" s="46" t="str">
        <f>VLOOKUP(G2832,'EPG Description Guide'!A:K,11,FALSE)</f>
        <v>Mantente al día de las últimas tendencias y estilos directamente desde la pasarela de las capitales de la moda del mundo.</v>
      </c>
    </row>
    <row r="2833" spans="1:9" ht="15" customHeight="1" x14ac:dyDescent="0.2">
      <c r="A2833" t="str">
        <f t="shared" si="132"/>
        <v>Odd</v>
      </c>
      <c r="B2833" s="9">
        <v>2831</v>
      </c>
      <c r="C2833" s="43">
        <f>'Week 21'!$D$2</f>
        <v>42514</v>
      </c>
      <c r="D2833" s="44">
        <f>'Week 21'!$A$49</f>
        <v>0.47916666666666696</v>
      </c>
      <c r="E2833" s="43">
        <f t="shared" si="133"/>
        <v>42514.4375</v>
      </c>
      <c r="F2833" s="44">
        <f t="shared" si="134"/>
        <v>42514.4375</v>
      </c>
      <c r="G2833" s="47" t="str">
        <f>'Week 21'!$D$49</f>
        <v>One to Watch</v>
      </c>
      <c r="H2833" s="46" t="str">
        <f>VLOOKUP(G2833,'EPG Description Guide'!A:K,10,FALSE)</f>
        <v>Alguien a Seguir</v>
      </c>
      <c r="I2833" s="46" t="str">
        <f>VLOOKUP(G2833,'EPG Description Guide'!A:K,11,FALSE)</f>
        <v>Descubre las vidas reales y las carreras florecientes de las estrellas emergentes. Desde los pupilos del diseño, hasta las modelos más sensuales, los mejores estilistas y los talentosos maquilladores.</v>
      </c>
    </row>
    <row r="2834" spans="1:9" ht="15" customHeight="1" x14ac:dyDescent="0.2">
      <c r="A2834" t="str">
        <f t="shared" si="132"/>
        <v>Even</v>
      </c>
      <c r="B2834" s="9">
        <v>2832</v>
      </c>
      <c r="C2834" s="43">
        <f>'Week 21'!$D$2</f>
        <v>42514</v>
      </c>
      <c r="D2834" s="44">
        <f>'Week 21'!$A$50</f>
        <v>0.48958333333333365</v>
      </c>
      <c r="E2834" s="43">
        <f t="shared" si="133"/>
        <v>42514.447916666672</v>
      </c>
      <c r="F2834" s="44">
        <f t="shared" si="134"/>
        <v>42514.447916666672</v>
      </c>
      <c r="G2834" s="47" t="str">
        <f>'Week 21'!$D$50</f>
        <v>One to Watch</v>
      </c>
      <c r="H2834" s="46" t="str">
        <f>VLOOKUP(G2834,'EPG Description Guide'!A:K,10,FALSE)</f>
        <v>Alguien a Seguir</v>
      </c>
      <c r="I2834" s="46" t="str">
        <f>VLOOKUP(G2834,'EPG Description Guide'!A:K,11,FALSE)</f>
        <v>Descubre las vidas reales y las carreras florecientes de las estrellas emergentes. Desde los pupilos del diseño, hasta las modelos más sensuales, los mejores estilistas y los talentosos maquilladores.</v>
      </c>
    </row>
    <row r="2835" spans="1:9" ht="15" customHeight="1" x14ac:dyDescent="0.2">
      <c r="A2835" t="str">
        <f t="shared" si="132"/>
        <v>Odd</v>
      </c>
      <c r="B2835" s="9">
        <v>2833</v>
      </c>
      <c r="C2835" s="43">
        <f>'Week 21'!$D$2</f>
        <v>42514</v>
      </c>
      <c r="D2835" s="44">
        <f>'Week 21'!$A$51</f>
        <v>0.50000000000000033</v>
      </c>
      <c r="E2835" s="43">
        <f t="shared" si="133"/>
        <v>42514.458333333336</v>
      </c>
      <c r="F2835" s="44">
        <f t="shared" si="134"/>
        <v>42514.458333333336</v>
      </c>
      <c r="G2835" s="47" t="str">
        <f>'Week 21'!$D$51</f>
        <v>Invitation Only</v>
      </c>
      <c r="H2835" s="46" t="str">
        <f>VLOOKUP(G2835,'EPG Description Guide'!A:K,10,FALSE)</f>
        <v>Solo con Invitación</v>
      </c>
      <c r="I2835" s="46" t="str">
        <f>VLOOKUP(G2835,'EPG Description Guide'!A:K,11,FALSE)</f>
        <v>Desde el comienzo de las fiestas hasta los after, consigue acceso exclusivo a los eventos más glamourosos de todo el mundo.</v>
      </c>
    </row>
    <row r="2836" spans="1:9" ht="15" customHeight="1" x14ac:dyDescent="0.2">
      <c r="A2836" t="str">
        <f t="shared" si="132"/>
        <v>Even</v>
      </c>
      <c r="B2836" s="9">
        <v>2834</v>
      </c>
      <c r="C2836" s="43">
        <f>'Week 21'!$D$2</f>
        <v>42514</v>
      </c>
      <c r="D2836" s="44">
        <f>'Week 21'!$A$52</f>
        <v>0.51041666666666696</v>
      </c>
      <c r="E2836" s="43">
        <f t="shared" si="133"/>
        <v>42514.46875</v>
      </c>
      <c r="F2836" s="44">
        <f t="shared" si="134"/>
        <v>42514.46875</v>
      </c>
      <c r="G2836" s="47" t="str">
        <f>'Week 21'!$D$52</f>
        <v>Invitation Only</v>
      </c>
      <c r="H2836" s="46" t="str">
        <f>VLOOKUP(G2836,'EPG Description Guide'!A:K,10,FALSE)</f>
        <v>Solo con Invitación</v>
      </c>
      <c r="I2836" s="46" t="str">
        <f>VLOOKUP(G2836,'EPG Description Guide'!A:K,11,FALSE)</f>
        <v>Desde el comienzo de las fiestas hasta los after, consigue acceso exclusivo a los eventos más glamourosos de todo el mundo.</v>
      </c>
    </row>
    <row r="2837" spans="1:9" ht="15" customHeight="1" x14ac:dyDescent="0.2">
      <c r="A2837" t="str">
        <f t="shared" si="132"/>
        <v>Odd</v>
      </c>
      <c r="B2837" s="9">
        <v>2835</v>
      </c>
      <c r="C2837" s="43">
        <f>'Week 21'!$D$2</f>
        <v>42514</v>
      </c>
      <c r="D2837" s="44">
        <f>'Week 21'!$A$53</f>
        <v>0.52083333333333359</v>
      </c>
      <c r="E2837" s="43">
        <f t="shared" si="133"/>
        <v>42514.479166666672</v>
      </c>
      <c r="F2837" s="44">
        <f t="shared" si="134"/>
        <v>42514.479166666672</v>
      </c>
      <c r="G2837" s="47" t="str">
        <f>'Week 21'!$D$53</f>
        <v>Fashion City Tour: Almaty</v>
      </c>
      <c r="H2837" s="46" t="str">
        <f>VLOOKUP(G2837,'EPG Description Guide'!A:K,10,FALSE)</f>
        <v>Tour de Moda por la Ciudad: Almaty</v>
      </c>
      <c r="I2837" s="46" t="str">
        <f>VLOOKUP(G2837,'EPG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838" spans="1:9" ht="15" customHeight="1" x14ac:dyDescent="0.2">
      <c r="A2838" t="str">
        <f t="shared" si="132"/>
        <v>Even</v>
      </c>
      <c r="B2838" s="9">
        <v>2836</v>
      </c>
      <c r="C2838" s="43">
        <f>'Week 21'!$D$2</f>
        <v>42514</v>
      </c>
      <c r="D2838" s="44">
        <f>'Week 21'!$A$54</f>
        <v>0.53125000000000022</v>
      </c>
      <c r="E2838" s="43">
        <f t="shared" si="133"/>
        <v>42514.489583333336</v>
      </c>
      <c r="F2838" s="44">
        <f t="shared" si="134"/>
        <v>42514.489583333336</v>
      </c>
      <c r="G2838" s="47" t="str">
        <f>'Week 21'!$D$54</f>
        <v>Fashion City Tour: Almaty</v>
      </c>
      <c r="H2838" s="46" t="str">
        <f>VLOOKUP(G2838,'EPG Description Guide'!A:K,10,FALSE)</f>
        <v>Tour de Moda por la Ciudad: Almaty</v>
      </c>
      <c r="I2838" s="46" t="str">
        <f>VLOOKUP(G2838,'EPG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839" spans="1:9" ht="15" customHeight="1" x14ac:dyDescent="0.2">
      <c r="A2839" t="str">
        <f t="shared" si="132"/>
        <v>Odd</v>
      </c>
      <c r="B2839" s="9">
        <v>2837</v>
      </c>
      <c r="C2839" s="43">
        <f>'Week 21'!$D$2</f>
        <v>42514</v>
      </c>
      <c r="D2839" s="44">
        <f>'Week 21'!$A$55</f>
        <v>0.54166666666666685</v>
      </c>
      <c r="E2839" s="43">
        <f t="shared" si="133"/>
        <v>42514.5</v>
      </c>
      <c r="F2839" s="44">
        <f t="shared" si="134"/>
        <v>42514.5</v>
      </c>
      <c r="G2839" s="47" t="str">
        <f>'Week 21'!$D$55</f>
        <v>What's Haute</v>
      </c>
      <c r="H2839" s="46" t="str">
        <f>VLOOKUP(G2839,'EPG Description Guide'!A:K,10,FALSE)</f>
        <v>Alta Costura</v>
      </c>
      <c r="I2839" s="46" t="str">
        <f>VLOOKUP(G2839,'EPG Description Guide'!A:K,11,FALSE)</f>
        <v>La revista y guía definitiva de estilo de vida de lujo para la élite que disfruta de una vida glamourosa.</v>
      </c>
    </row>
    <row r="2840" spans="1:9" ht="15" customHeight="1" x14ac:dyDescent="0.2">
      <c r="A2840" t="str">
        <f t="shared" si="132"/>
        <v>Even</v>
      </c>
      <c r="B2840" s="9">
        <v>2838</v>
      </c>
      <c r="C2840" s="43">
        <f>'Week 21'!$D$2</f>
        <v>42514</v>
      </c>
      <c r="D2840" s="44">
        <f>'Week 21'!$A$56</f>
        <v>0.55208333333333348</v>
      </c>
      <c r="E2840" s="43">
        <f t="shared" si="133"/>
        <v>42514.510416666672</v>
      </c>
      <c r="F2840" s="44">
        <f t="shared" si="134"/>
        <v>42514.510416666672</v>
      </c>
      <c r="G2840" s="47" t="str">
        <f>'Week 21'!$D$56</f>
        <v>What's Haute</v>
      </c>
      <c r="H2840" s="46" t="str">
        <f>VLOOKUP(G2840,'EPG Description Guide'!A:K,10,FALSE)</f>
        <v>Alta Costura</v>
      </c>
      <c r="I2840" s="46" t="str">
        <f>VLOOKUP(G2840,'EPG Description Guide'!A:K,11,FALSE)</f>
        <v>La revista y guía definitiva de estilo de vida de lujo para la élite que disfruta de una vida glamourosa.</v>
      </c>
    </row>
    <row r="2841" spans="1:9" ht="15" customHeight="1" x14ac:dyDescent="0.2">
      <c r="A2841" t="str">
        <f t="shared" si="132"/>
        <v>Odd</v>
      </c>
      <c r="B2841" s="9">
        <v>2839</v>
      </c>
      <c r="C2841" s="43">
        <f>'Week 21'!$D$2</f>
        <v>42514</v>
      </c>
      <c r="D2841" s="44">
        <f>'Week 21'!$A$57</f>
        <v>0.56250000000000011</v>
      </c>
      <c r="E2841" s="43">
        <f t="shared" si="133"/>
        <v>42514.520833333336</v>
      </c>
      <c r="F2841" s="44">
        <f t="shared" si="134"/>
        <v>42514.520833333336</v>
      </c>
      <c r="G2841" s="47" t="str">
        <f>'Week 21'!$D$57</f>
        <v>Agencies Ep9</v>
      </c>
      <c r="H2841" s="46" t="str">
        <f>VLOOKUP(G2841,'EPG Description Guide'!A:K,10,FALSE)</f>
        <v>Agencias</v>
      </c>
      <c r="I2841" s="46" t="str">
        <f>VLOOKUP(G2841,'EPG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42" spans="1:9" ht="15" customHeight="1" x14ac:dyDescent="0.2">
      <c r="A2842" t="str">
        <f t="shared" si="132"/>
        <v>Even</v>
      </c>
      <c r="B2842" s="9">
        <v>2840</v>
      </c>
      <c r="C2842" s="43">
        <f>'Week 21'!$D$2</f>
        <v>42514</v>
      </c>
      <c r="D2842" s="44">
        <f>'Week 21'!$A$58</f>
        <v>0.57291666666666674</v>
      </c>
      <c r="E2842" s="43">
        <f t="shared" si="133"/>
        <v>42514.53125</v>
      </c>
      <c r="F2842" s="44">
        <f t="shared" si="134"/>
        <v>42514.53125</v>
      </c>
      <c r="G2842" s="47" t="str">
        <f>'Week 21'!$D$58</f>
        <v>Agencies Ep9</v>
      </c>
      <c r="H2842" s="46" t="str">
        <f>VLOOKUP(G2842,'EPG Description Guide'!A:K,10,FALSE)</f>
        <v>Agencias</v>
      </c>
      <c r="I2842" s="46" t="str">
        <f>VLOOKUP(G2842,'EPG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43" spans="1:9" ht="15" customHeight="1" x14ac:dyDescent="0.2">
      <c r="A2843" t="str">
        <f t="shared" si="132"/>
        <v>Odd</v>
      </c>
      <c r="B2843" s="9">
        <v>2841</v>
      </c>
      <c r="C2843" s="43">
        <f>'Week 21'!$D$2</f>
        <v>42514</v>
      </c>
      <c r="D2843" s="44">
        <f>'Week 21'!$A$59</f>
        <v>0.58333333333333337</v>
      </c>
      <c r="E2843" s="43">
        <f t="shared" si="133"/>
        <v>42514.541666666672</v>
      </c>
      <c r="F2843" s="44">
        <f t="shared" si="134"/>
        <v>42514.541666666672</v>
      </c>
      <c r="G2843" s="47" t="str">
        <f>'Week 21'!$D$59</f>
        <v>From the Runway</v>
      </c>
      <c r="H2843" s="46" t="str">
        <f>VLOOKUP(G2843,'EPG Description Guide'!A:K,10,FALSE)</f>
        <v>De la Pasarela</v>
      </c>
      <c r="I2843" s="46" t="str">
        <f>VLOOKUP(G2843,'EPG Description Guide'!A:K,11,FALSE)</f>
        <v>Mantente al día de las últimas tendencias y estilos directamente desde la pasarela de las capitales de la moda del mundo.</v>
      </c>
    </row>
    <row r="2844" spans="1:9" ht="15" customHeight="1" x14ac:dyDescent="0.2">
      <c r="A2844" t="str">
        <f t="shared" si="132"/>
        <v>Even</v>
      </c>
      <c r="B2844" s="9">
        <v>2842</v>
      </c>
      <c r="C2844" s="43">
        <f>'Week 21'!$D$2</f>
        <v>42514</v>
      </c>
      <c r="D2844" s="44">
        <f>'Week 21'!$A$60</f>
        <v>0.59375</v>
      </c>
      <c r="E2844" s="43">
        <f t="shared" si="133"/>
        <v>42514.552083333336</v>
      </c>
      <c r="F2844" s="44">
        <f t="shared" si="134"/>
        <v>42514.552083333336</v>
      </c>
      <c r="G2844" s="47" t="str">
        <f>'Week 21'!$D$60</f>
        <v>From the Runway</v>
      </c>
      <c r="H2844" s="46" t="str">
        <f>VLOOKUP(G2844,'EPG Description Guide'!A:K,10,FALSE)</f>
        <v>De la Pasarela</v>
      </c>
      <c r="I2844" s="46" t="str">
        <f>VLOOKUP(G2844,'EPG Description Guide'!A:K,11,FALSE)</f>
        <v>Mantente al día de las últimas tendencias y estilos directamente desde la pasarela de las capitales de la moda del mundo.</v>
      </c>
    </row>
    <row r="2845" spans="1:9" ht="15" customHeight="1" x14ac:dyDescent="0.2">
      <c r="A2845" t="str">
        <f t="shared" si="132"/>
        <v>Odd</v>
      </c>
      <c r="B2845" s="9">
        <v>2843</v>
      </c>
      <c r="C2845" s="43">
        <f>'Week 21'!$D$2</f>
        <v>42514</v>
      </c>
      <c r="D2845" s="44">
        <f>'Week 21'!$A$61</f>
        <v>0.60416666666666663</v>
      </c>
      <c r="E2845" s="43">
        <f t="shared" si="133"/>
        <v>42514.5625</v>
      </c>
      <c r="F2845" s="44">
        <f t="shared" si="134"/>
        <v>42514.5625</v>
      </c>
      <c r="G2845" s="47" t="str">
        <f>'Week 21'!$D$61</f>
        <v>What's Haute</v>
      </c>
      <c r="H2845" s="46" t="str">
        <f>VLOOKUP(G2845,'EPG Description Guide'!A:K,10,FALSE)</f>
        <v>Alta Costura</v>
      </c>
      <c r="I2845" s="46" t="str">
        <f>VLOOKUP(G2845,'EPG Description Guide'!A:K,11,FALSE)</f>
        <v>La revista y guía definitiva de estilo de vida de lujo para la élite que disfruta de una vida glamourosa.</v>
      </c>
    </row>
    <row r="2846" spans="1:9" ht="15" customHeight="1" x14ac:dyDescent="0.2">
      <c r="A2846" t="str">
        <f t="shared" si="132"/>
        <v>Even</v>
      </c>
      <c r="B2846" s="9">
        <v>2844</v>
      </c>
      <c r="C2846" s="43">
        <f>'Week 21'!$D$2</f>
        <v>42514</v>
      </c>
      <c r="D2846" s="44">
        <f>'Week 21'!$A$62</f>
        <v>0.61458333333333326</v>
      </c>
      <c r="E2846" s="43">
        <f t="shared" si="133"/>
        <v>42514.572916666672</v>
      </c>
      <c r="F2846" s="44">
        <f t="shared" si="134"/>
        <v>42514.572916666672</v>
      </c>
      <c r="G2846" s="47" t="str">
        <f>'Week 21'!$D$62</f>
        <v>What's Haute</v>
      </c>
      <c r="H2846" s="46" t="str">
        <f>VLOOKUP(G2846,'EPG Description Guide'!A:K,10,FALSE)</f>
        <v>Alta Costura</v>
      </c>
      <c r="I2846" s="46" t="str">
        <f>VLOOKUP(G2846,'EPG Description Guide'!A:K,11,FALSE)</f>
        <v>La revista y guía definitiva de estilo de vida de lujo para la élite que disfruta de una vida glamourosa.</v>
      </c>
    </row>
    <row r="2847" spans="1:9" ht="15" customHeight="1" x14ac:dyDescent="0.2">
      <c r="A2847" t="str">
        <f t="shared" si="132"/>
        <v>Odd</v>
      </c>
      <c r="B2847" s="9">
        <v>2845</v>
      </c>
      <c r="C2847" s="43">
        <f>'Week 21'!$D$2</f>
        <v>42514</v>
      </c>
      <c r="D2847" s="44">
        <f>'Week 21'!$A$63</f>
        <v>0.62499999999999989</v>
      </c>
      <c r="E2847" s="43">
        <f t="shared" si="133"/>
        <v>42514.583333333336</v>
      </c>
      <c r="F2847" s="44">
        <f t="shared" si="134"/>
        <v>42514.583333333336</v>
      </c>
      <c r="G2847" s="47" t="str">
        <f>'Week 21'!$D$63</f>
        <v>From the Runway</v>
      </c>
      <c r="H2847" s="46" t="str">
        <f>VLOOKUP(G2847,'EPG Description Guide'!A:K,10,FALSE)</f>
        <v>De la Pasarela</v>
      </c>
      <c r="I2847" s="46" t="str">
        <f>VLOOKUP(G2847,'EPG Description Guide'!A:K,11,FALSE)</f>
        <v>Mantente al día de las últimas tendencias y estilos directamente desde la pasarela de las capitales de la moda del mundo.</v>
      </c>
    </row>
    <row r="2848" spans="1:9" ht="15" customHeight="1" x14ac:dyDescent="0.2">
      <c r="A2848" t="str">
        <f t="shared" si="132"/>
        <v>Even</v>
      </c>
      <c r="B2848" s="9">
        <v>2846</v>
      </c>
      <c r="C2848" s="43">
        <f>'Week 21'!$D$2</f>
        <v>42514</v>
      </c>
      <c r="D2848" s="44">
        <f>'Week 21'!$A$64</f>
        <v>0.63541666666666652</v>
      </c>
      <c r="E2848" s="43">
        <f t="shared" si="133"/>
        <v>42514.59375</v>
      </c>
      <c r="F2848" s="44">
        <f t="shared" si="134"/>
        <v>42514.59375</v>
      </c>
      <c r="G2848" s="47" t="str">
        <f>'Week 21'!$D$64</f>
        <v>From the Runway</v>
      </c>
      <c r="H2848" s="46" t="str">
        <f>VLOOKUP(G2848,'EPG Description Guide'!A:K,10,FALSE)</f>
        <v>De la Pasarela</v>
      </c>
      <c r="I2848" s="46" t="str">
        <f>VLOOKUP(G2848,'EPG Description Guide'!A:K,11,FALSE)</f>
        <v>Mantente al día de las últimas tendencias y estilos directamente desde la pasarela de las capitales de la moda del mundo.</v>
      </c>
    </row>
    <row r="2849" spans="1:9" ht="15" customHeight="1" x14ac:dyDescent="0.2">
      <c r="A2849" t="str">
        <f t="shared" si="132"/>
        <v>Odd</v>
      </c>
      <c r="B2849" s="9">
        <v>2847</v>
      </c>
      <c r="C2849" s="43">
        <f>'Week 21'!$D$2</f>
        <v>42514</v>
      </c>
      <c r="D2849" s="44">
        <f>'Week 21'!$A$65</f>
        <v>0.64583333333333315</v>
      </c>
      <c r="E2849" s="43">
        <f t="shared" si="133"/>
        <v>42514.604166666672</v>
      </c>
      <c r="F2849" s="44">
        <f t="shared" si="134"/>
        <v>42514.604166666672</v>
      </c>
      <c r="G2849" s="47" t="str">
        <f>'Week 21'!$D$65</f>
        <v>From the Runway</v>
      </c>
      <c r="H2849" s="46" t="str">
        <f>VLOOKUP(G2849,'EPG Description Guide'!A:K,10,FALSE)</f>
        <v>De la Pasarela</v>
      </c>
      <c r="I2849" s="46" t="str">
        <f>VLOOKUP(G2849,'EPG Description Guide'!A:K,11,FALSE)</f>
        <v>Mantente al día de las últimas tendencias y estilos directamente desde la pasarela de las capitales de la moda del mundo.</v>
      </c>
    </row>
    <row r="2850" spans="1:9" ht="15" customHeight="1" x14ac:dyDescent="0.2">
      <c r="A2850" t="str">
        <f t="shared" si="132"/>
        <v>Even</v>
      </c>
      <c r="B2850" s="9">
        <v>2848</v>
      </c>
      <c r="C2850" s="43">
        <f>'Week 21'!$D$2</f>
        <v>42514</v>
      </c>
      <c r="D2850" s="44">
        <f>'Week 21'!$A$66</f>
        <v>0.65624999999999978</v>
      </c>
      <c r="E2850" s="43">
        <f t="shared" si="133"/>
        <v>42514.614583333336</v>
      </c>
      <c r="F2850" s="44">
        <f t="shared" si="134"/>
        <v>42514.614583333336</v>
      </c>
      <c r="G2850" s="47" t="str">
        <f>'Week 21'!$D$66</f>
        <v>From the Runway</v>
      </c>
      <c r="H2850" s="46" t="str">
        <f>VLOOKUP(G2850,'EPG Description Guide'!A:K,10,FALSE)</f>
        <v>De la Pasarela</v>
      </c>
      <c r="I2850" s="46" t="str">
        <f>VLOOKUP(G2850,'EPG Description Guide'!A:K,11,FALSE)</f>
        <v>Mantente al día de las últimas tendencias y estilos directamente desde la pasarela de las capitales de la moda del mundo.</v>
      </c>
    </row>
    <row r="2851" spans="1:9" ht="15" customHeight="1" x14ac:dyDescent="0.2">
      <c r="A2851" t="str">
        <f t="shared" si="132"/>
        <v>Odd</v>
      </c>
      <c r="B2851" s="9">
        <v>2849</v>
      </c>
      <c r="C2851" s="43">
        <f>'Week 21'!$D$2</f>
        <v>42514</v>
      </c>
      <c r="D2851" s="44">
        <f>'Week 21'!$A$67</f>
        <v>0.66666666666666641</v>
      </c>
      <c r="E2851" s="43">
        <f t="shared" si="133"/>
        <v>42514.625</v>
      </c>
      <c r="F2851" s="44">
        <f t="shared" si="134"/>
        <v>42514.625</v>
      </c>
      <c r="G2851" s="47" t="str">
        <f>'Week 21'!$D$67</f>
        <v>Photographers</v>
      </c>
      <c r="H2851" s="46" t="str">
        <f>VLOOKUP(G2851,'EPG Description Guide'!A:K,10,FALSE)</f>
        <v>Fotógrafos</v>
      </c>
      <c r="I2851" s="46" t="str">
        <f>VLOOKUP(G2851,'EPG Description Guide'!A:K,11,FALSE)</f>
        <v>Observa a las modelos y sus sesiones de fotos desde el punto de vista de un fotógrafo y descubre qué se necesita para conseguir la mejor fotografía.</v>
      </c>
    </row>
    <row r="2852" spans="1:9" ht="15" customHeight="1" x14ac:dyDescent="0.2">
      <c r="A2852" t="str">
        <f t="shared" si="132"/>
        <v>Even</v>
      </c>
      <c r="B2852" s="9">
        <v>2850</v>
      </c>
      <c r="C2852" s="43">
        <f>'Week 21'!$D$2</f>
        <v>42514</v>
      </c>
      <c r="D2852" s="44">
        <f>'Week 21'!$A$68</f>
        <v>0.67708333333333304</v>
      </c>
      <c r="E2852" s="43">
        <f t="shared" si="133"/>
        <v>42514.635416666672</v>
      </c>
      <c r="F2852" s="44">
        <f t="shared" si="134"/>
        <v>42514.635416666672</v>
      </c>
      <c r="G2852" s="47" t="str">
        <f>'Week 21'!$D$68</f>
        <v>Photographers</v>
      </c>
      <c r="H2852" s="46" t="str">
        <f>VLOOKUP(G2852,'EPG Description Guide'!A:K,10,FALSE)</f>
        <v>Fotógrafos</v>
      </c>
      <c r="I2852" s="46" t="str">
        <f>VLOOKUP(G2852,'EPG Description Guide'!A:K,11,FALSE)</f>
        <v>Observa a las modelos y sus sesiones de fotos desde el punto de vista de un fotógrafo y descubre qué se necesita para conseguir la mejor fotografía.</v>
      </c>
    </row>
    <row r="2853" spans="1:9" ht="15" customHeight="1" x14ac:dyDescent="0.2">
      <c r="A2853" t="str">
        <f t="shared" si="132"/>
        <v>Odd</v>
      </c>
      <c r="B2853" s="9">
        <v>2851</v>
      </c>
      <c r="C2853" s="43">
        <f>'Week 21'!$D$2</f>
        <v>42514</v>
      </c>
      <c r="D2853" s="44">
        <f>'Week 21'!$A$69</f>
        <v>0.68749999999999967</v>
      </c>
      <c r="E2853" s="43">
        <f t="shared" si="133"/>
        <v>42514.645833333336</v>
      </c>
      <c r="F2853" s="44">
        <f t="shared" si="134"/>
        <v>42514.645833333336</v>
      </c>
      <c r="G2853" s="47" t="str">
        <f>'Week 21'!$D$69</f>
        <v>Fashion City Tour: Almaty</v>
      </c>
      <c r="H2853" s="46" t="str">
        <f>VLOOKUP(G2853,'EPG Description Guide'!A:K,10,FALSE)</f>
        <v>Tour de Moda por la Ciudad: Almaty</v>
      </c>
      <c r="I2853" s="46" t="str">
        <f>VLOOKUP(G2853,'EPG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854" spans="1:9" ht="15" customHeight="1" x14ac:dyDescent="0.2">
      <c r="A2854" t="str">
        <f t="shared" si="132"/>
        <v>Even</v>
      </c>
      <c r="B2854" s="9">
        <v>2852</v>
      </c>
      <c r="C2854" s="43">
        <f>'Week 21'!$D$2</f>
        <v>42514</v>
      </c>
      <c r="D2854" s="44">
        <f>'Week 21'!$A$70</f>
        <v>0.6979166666666663</v>
      </c>
      <c r="E2854" s="43">
        <f t="shared" si="133"/>
        <v>42514.65625</v>
      </c>
      <c r="F2854" s="44">
        <f t="shared" si="134"/>
        <v>42514.65625</v>
      </c>
      <c r="G2854" s="47" t="str">
        <f>'Week 21'!$D$70</f>
        <v>Fashion City Tour: Almaty</v>
      </c>
      <c r="H2854" s="46" t="str">
        <f>VLOOKUP(G2854,'EPG Description Guide'!A:K,10,FALSE)</f>
        <v>Tour de Moda por la Ciudad: Almaty</v>
      </c>
      <c r="I2854" s="46" t="str">
        <f>VLOOKUP(G2854,'EPG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855" spans="1:9" ht="15" customHeight="1" x14ac:dyDescent="0.2">
      <c r="A2855" t="str">
        <f t="shared" si="132"/>
        <v>Odd</v>
      </c>
      <c r="B2855" s="9">
        <v>2853</v>
      </c>
      <c r="C2855" s="43">
        <f>'Week 21'!$D$2</f>
        <v>42514</v>
      </c>
      <c r="D2855" s="44">
        <f>'Week 21'!$A$71</f>
        <v>0.70833333333333293</v>
      </c>
      <c r="E2855" s="43">
        <f t="shared" si="133"/>
        <v>42514.666666666672</v>
      </c>
      <c r="F2855" s="44">
        <f t="shared" si="134"/>
        <v>42514.666666666672</v>
      </c>
      <c r="G2855" s="47" t="str">
        <f>'Week 21'!$D$71</f>
        <v>Agencies Ep9</v>
      </c>
      <c r="H2855" s="46" t="str">
        <f>VLOOKUP(G2855,'EPG Description Guide'!A:K,10,FALSE)</f>
        <v>Agencias</v>
      </c>
      <c r="I2855" s="46" t="str">
        <f>VLOOKUP(G2855,'EPG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56" spans="1:9" ht="15" customHeight="1" x14ac:dyDescent="0.2">
      <c r="A2856" t="str">
        <f t="shared" si="132"/>
        <v>Even</v>
      </c>
      <c r="B2856" s="9">
        <v>2854</v>
      </c>
      <c r="C2856" s="43">
        <f>'Week 21'!$D$2</f>
        <v>42514</v>
      </c>
      <c r="D2856" s="44">
        <f>'Week 21'!$A$72</f>
        <v>0.71874999999999956</v>
      </c>
      <c r="E2856" s="43">
        <f t="shared" si="133"/>
        <v>42514.677083333336</v>
      </c>
      <c r="F2856" s="44">
        <f t="shared" si="134"/>
        <v>42514.677083333336</v>
      </c>
      <c r="G2856" s="47" t="str">
        <f>'Week 21'!$D$72</f>
        <v>Agencies Ep9</v>
      </c>
      <c r="H2856" s="46" t="str">
        <f>VLOOKUP(G2856,'EPG Description Guide'!A:K,10,FALSE)</f>
        <v>Agencias</v>
      </c>
      <c r="I2856" s="46" t="str">
        <f>VLOOKUP(G2856,'EPG Description Guide'!A:K,11,FALSE)</f>
        <v>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v>
      </c>
    </row>
    <row r="2857" spans="1:9" ht="15" customHeight="1" x14ac:dyDescent="0.2">
      <c r="A2857" t="str">
        <f t="shared" si="132"/>
        <v>Odd</v>
      </c>
      <c r="B2857" s="9">
        <v>2855</v>
      </c>
      <c r="C2857" s="43">
        <f>'Week 21'!$D$2</f>
        <v>42514</v>
      </c>
      <c r="D2857" s="44">
        <f>'Week 21'!$A$73</f>
        <v>0.72916666666666619</v>
      </c>
      <c r="E2857" s="43">
        <f t="shared" si="133"/>
        <v>42514.6875</v>
      </c>
      <c r="F2857" s="44">
        <f t="shared" si="134"/>
        <v>42514.6875</v>
      </c>
      <c r="G2857" s="47" t="str">
        <f>'Week 21'!$D$73</f>
        <v>One to Watch</v>
      </c>
      <c r="H2857" s="46" t="str">
        <f>VLOOKUP(G2857,'EPG Description Guide'!A:K,10,FALSE)</f>
        <v>Alguien a Seguir</v>
      </c>
      <c r="I2857" s="46" t="str">
        <f>VLOOKUP(G2857,'EPG Description Guide'!A:K,11,FALSE)</f>
        <v>Descubre las vidas reales y las carreras florecientes de las estrellas emergentes. Desde los pupilos del diseño, hasta las modelos más sensuales, los mejores estilistas y los talentosos maquilladores.</v>
      </c>
    </row>
    <row r="2858" spans="1:9" ht="15" customHeight="1" x14ac:dyDescent="0.2">
      <c r="A2858" t="str">
        <f t="shared" si="132"/>
        <v>Even</v>
      </c>
      <c r="B2858" s="9">
        <v>2856</v>
      </c>
      <c r="C2858" s="43">
        <f>'Week 21'!$D$2</f>
        <v>42514</v>
      </c>
      <c r="D2858" s="44">
        <f>'Week 21'!$A$74</f>
        <v>0.73958333333333282</v>
      </c>
      <c r="E2858" s="43">
        <f t="shared" si="133"/>
        <v>42514.697916666672</v>
      </c>
      <c r="F2858" s="44">
        <f t="shared" si="134"/>
        <v>42514.697916666672</v>
      </c>
      <c r="G2858" s="47" t="str">
        <f>'Week 21'!$D$74</f>
        <v>One to Watch</v>
      </c>
      <c r="H2858" s="46" t="str">
        <f>VLOOKUP(G2858,'EPG Description Guide'!A:K,10,FALSE)</f>
        <v>Alguien a Seguir</v>
      </c>
      <c r="I2858" s="46" t="str">
        <f>VLOOKUP(G2858,'EPG Description Guide'!A:K,11,FALSE)</f>
        <v>Descubre las vidas reales y las carreras florecientes de las estrellas emergentes. Desde los pupilos del diseño, hasta las modelos más sensuales, los mejores estilistas y los talentosos maquilladores.</v>
      </c>
    </row>
    <row r="2859" spans="1:9" ht="15" customHeight="1" x14ac:dyDescent="0.2">
      <c r="A2859" t="str">
        <f t="shared" si="132"/>
        <v>Odd</v>
      </c>
      <c r="B2859" s="9">
        <v>2857</v>
      </c>
      <c r="C2859" s="43">
        <f>'Week 21'!$D$2</f>
        <v>42514</v>
      </c>
      <c r="D2859" s="44">
        <f>'Week 21'!$A$75</f>
        <v>0.74999999999999944</v>
      </c>
      <c r="E2859" s="43">
        <f t="shared" si="133"/>
        <v>42514.708333333336</v>
      </c>
      <c r="F2859" s="44">
        <f t="shared" si="134"/>
        <v>42514.708333333336</v>
      </c>
      <c r="G2859" s="47" t="str">
        <f>'Week 21'!$D$75</f>
        <v>From the Runway</v>
      </c>
      <c r="H2859" s="46" t="str">
        <f>VLOOKUP(G2859,'EPG Description Guide'!A:K,10,FALSE)</f>
        <v>De la Pasarela</v>
      </c>
      <c r="I2859" s="46" t="str">
        <f>VLOOKUP(G2859,'EPG Description Guide'!A:K,11,FALSE)</f>
        <v>Mantente al día de las últimas tendencias y estilos directamente desde la pasarela de las capitales de la moda del mundo.</v>
      </c>
    </row>
    <row r="2860" spans="1:9" ht="15" customHeight="1" x14ac:dyDescent="0.2">
      <c r="A2860" t="str">
        <f t="shared" si="132"/>
        <v>Even</v>
      </c>
      <c r="B2860" s="9">
        <v>2858</v>
      </c>
      <c r="C2860" s="43">
        <f>'Week 21'!$D$2</f>
        <v>42514</v>
      </c>
      <c r="D2860" s="44">
        <f>'Week 21'!$A$76</f>
        <v>0.76041666666666607</v>
      </c>
      <c r="E2860" s="43">
        <f t="shared" si="133"/>
        <v>42514.71875</v>
      </c>
      <c r="F2860" s="44">
        <f t="shared" si="134"/>
        <v>42514.71875</v>
      </c>
      <c r="G2860" s="47" t="str">
        <f>'Week 21'!$D$76</f>
        <v>From the Runway</v>
      </c>
      <c r="H2860" s="46" t="str">
        <f>VLOOKUP(G2860,'EPG Description Guide'!A:K,10,FALSE)</f>
        <v>De la Pasarela</v>
      </c>
      <c r="I2860" s="46" t="str">
        <f>VLOOKUP(G2860,'EPG Description Guide'!A:K,11,FALSE)</f>
        <v>Mantente al día de las últimas tendencias y estilos directamente desde la pasarela de las capitales de la moda del mundo.</v>
      </c>
    </row>
    <row r="2861" spans="1:9" ht="15" customHeight="1" x14ac:dyDescent="0.2">
      <c r="A2861" t="str">
        <f t="shared" si="132"/>
        <v>Odd</v>
      </c>
      <c r="B2861" s="9">
        <v>2859</v>
      </c>
      <c r="C2861" s="43">
        <f>'Week 21'!$D$2</f>
        <v>42514</v>
      </c>
      <c r="D2861" s="44">
        <f>'Week 21'!$A$77</f>
        <v>0.7708333333333327</v>
      </c>
      <c r="E2861" s="43">
        <f t="shared" si="133"/>
        <v>42514.729166666672</v>
      </c>
      <c r="F2861" s="44">
        <f t="shared" si="134"/>
        <v>42514.729166666672</v>
      </c>
      <c r="G2861" s="47" t="str">
        <f>'Week 21'!$D$77</f>
        <v>Photographers</v>
      </c>
      <c r="H2861" s="46" t="str">
        <f>VLOOKUP(G2861,'EPG Description Guide'!A:K,10,FALSE)</f>
        <v>Fotógrafos</v>
      </c>
      <c r="I2861" s="46" t="str">
        <f>VLOOKUP(G2861,'EPG Description Guide'!A:K,11,FALSE)</f>
        <v>Observa a las modelos y sus sesiones de fotos desde el punto de vista de un fotógrafo y descubre qué se necesita para conseguir la mejor fotografía.</v>
      </c>
    </row>
    <row r="2862" spans="1:9" ht="15" customHeight="1" x14ac:dyDescent="0.2">
      <c r="A2862" t="str">
        <f t="shared" si="132"/>
        <v>Even</v>
      </c>
      <c r="B2862" s="9">
        <v>2860</v>
      </c>
      <c r="C2862" s="43">
        <f>'Week 21'!$D$2</f>
        <v>42514</v>
      </c>
      <c r="D2862" s="44">
        <f>'Week 21'!$A$78</f>
        <v>0.78124999999999933</v>
      </c>
      <c r="E2862" s="43">
        <f t="shared" si="133"/>
        <v>42514.739583333336</v>
      </c>
      <c r="F2862" s="44">
        <f t="shared" si="134"/>
        <v>42514.739583333336</v>
      </c>
      <c r="G2862" s="47" t="str">
        <f>'Week 21'!$D$78</f>
        <v>Photographers</v>
      </c>
      <c r="H2862" s="46" t="str">
        <f>VLOOKUP(G2862,'EPG Description Guide'!A:K,10,FALSE)</f>
        <v>Fotógrafos</v>
      </c>
      <c r="I2862" s="46" t="str">
        <f>VLOOKUP(G2862,'EPG Description Guide'!A:K,11,FALSE)</f>
        <v>Observa a las modelos y sus sesiones de fotos desde el punto de vista de un fotógrafo y descubre qué se necesita para conseguir la mejor fotografía.</v>
      </c>
    </row>
    <row r="2863" spans="1:9" ht="15" customHeight="1" x14ac:dyDescent="0.2">
      <c r="A2863" t="str">
        <f t="shared" si="132"/>
        <v>Odd</v>
      </c>
      <c r="B2863" s="9">
        <v>2861</v>
      </c>
      <c r="C2863" s="43">
        <f>'Week 21'!$D$2</f>
        <v>42514</v>
      </c>
      <c r="D2863" s="44">
        <f>'Week 21'!$A$79</f>
        <v>0.79166666666666596</v>
      </c>
      <c r="E2863" s="43">
        <f t="shared" si="133"/>
        <v>42514.75</v>
      </c>
      <c r="F2863" s="44">
        <f t="shared" si="134"/>
        <v>42514.75</v>
      </c>
      <c r="G2863" s="47" t="str">
        <f>'Week 21'!$D$79</f>
        <v>Invitation Only</v>
      </c>
      <c r="H2863" s="46" t="str">
        <f>VLOOKUP(G2863,'EPG Description Guide'!A:K,10,FALSE)</f>
        <v>Solo con Invitación</v>
      </c>
      <c r="I2863" s="46" t="str">
        <f>VLOOKUP(G2863,'EPG Description Guide'!A:K,11,FALSE)</f>
        <v>Desde el comienzo de las fiestas hasta los after, consigue acceso exclusivo a los eventos más glamourosos de todo el mundo.</v>
      </c>
    </row>
    <row r="2864" spans="1:9" ht="15" customHeight="1" x14ac:dyDescent="0.2">
      <c r="A2864" t="str">
        <f t="shared" si="132"/>
        <v>Even</v>
      </c>
      <c r="B2864" s="9">
        <v>2862</v>
      </c>
      <c r="C2864" s="43">
        <f>'Week 21'!$D$2</f>
        <v>42514</v>
      </c>
      <c r="D2864" s="44">
        <f>'Week 21'!$A$80</f>
        <v>0.80208333333333259</v>
      </c>
      <c r="E2864" s="43">
        <f t="shared" si="133"/>
        <v>42514.760416666672</v>
      </c>
      <c r="F2864" s="44">
        <f t="shared" si="134"/>
        <v>42514.760416666672</v>
      </c>
      <c r="G2864" s="47" t="str">
        <f>'Week 21'!$D$80</f>
        <v>Invitation Only</v>
      </c>
      <c r="H2864" s="46" t="str">
        <f>VLOOKUP(G2864,'EPG Description Guide'!A:K,10,FALSE)</f>
        <v>Solo con Invitación</v>
      </c>
      <c r="I2864" s="46" t="str">
        <f>VLOOKUP(G2864,'EPG Description Guide'!A:K,11,FALSE)</f>
        <v>Desde el comienzo de las fiestas hasta los after, consigue acceso exclusivo a los eventos más glamourosos de todo el mundo.</v>
      </c>
    </row>
    <row r="2865" spans="1:9" ht="15" customHeight="1" x14ac:dyDescent="0.2">
      <c r="A2865" t="str">
        <f t="shared" si="132"/>
        <v>Odd</v>
      </c>
      <c r="B2865" s="9">
        <v>2863</v>
      </c>
      <c r="C2865" s="43">
        <f>'Week 21'!$D$2</f>
        <v>42514</v>
      </c>
      <c r="D2865" s="44">
        <f>'Week 21'!$A$81</f>
        <v>0.81249999999999922</v>
      </c>
      <c r="E2865" s="43">
        <f t="shared" si="133"/>
        <v>42514.770833333336</v>
      </c>
      <c r="F2865" s="44">
        <f t="shared" si="134"/>
        <v>42514.770833333336</v>
      </c>
      <c r="G2865" s="47" t="str">
        <f>'Week 21'!$D$81</f>
        <v>From the Runway</v>
      </c>
      <c r="H2865" s="46" t="str">
        <f>VLOOKUP(G2865,'EPG Description Guide'!A:K,10,FALSE)</f>
        <v>De la Pasarela</v>
      </c>
      <c r="I2865" s="46" t="str">
        <f>VLOOKUP(G2865,'EPG Description Guide'!A:K,11,FALSE)</f>
        <v>Mantente al día de las últimas tendencias y estilos directamente desde la pasarela de las capitales de la moda del mundo.</v>
      </c>
    </row>
    <row r="2866" spans="1:9" ht="15" customHeight="1" x14ac:dyDescent="0.2">
      <c r="A2866" t="str">
        <f t="shared" si="132"/>
        <v>Even</v>
      </c>
      <c r="B2866" s="9">
        <v>2864</v>
      </c>
      <c r="C2866" s="43">
        <f>'Week 21'!$D$2</f>
        <v>42514</v>
      </c>
      <c r="D2866" s="44">
        <f>'Week 21'!$A$82</f>
        <v>0.82291666666666585</v>
      </c>
      <c r="E2866" s="43">
        <f t="shared" si="133"/>
        <v>42514.78125</v>
      </c>
      <c r="F2866" s="44">
        <f t="shared" si="134"/>
        <v>42514.78125</v>
      </c>
      <c r="G2866" s="47" t="str">
        <f>'Week 21'!$D$82</f>
        <v>From the Runway</v>
      </c>
      <c r="H2866" s="46" t="str">
        <f>VLOOKUP(G2866,'EPG Description Guide'!A:K,10,FALSE)</f>
        <v>De la Pasarela</v>
      </c>
      <c r="I2866" s="46" t="str">
        <f>VLOOKUP(G2866,'EPG Description Guide'!A:K,11,FALSE)</f>
        <v>Mantente al día de las últimas tendencias y estilos directamente desde la pasarela de las capitales de la moda del mundo.</v>
      </c>
    </row>
    <row r="2867" spans="1:9" ht="15" customHeight="1" x14ac:dyDescent="0.2">
      <c r="A2867" t="str">
        <f t="shared" si="132"/>
        <v>Odd</v>
      </c>
      <c r="B2867" s="9">
        <v>2865</v>
      </c>
      <c r="C2867" s="43">
        <f>'Week 21'!$D$2</f>
        <v>42514</v>
      </c>
      <c r="D2867" s="44">
        <f>'Week 21'!$A$83</f>
        <v>0.83333333333333248</v>
      </c>
      <c r="E2867" s="43">
        <f t="shared" si="133"/>
        <v>42514.791666666672</v>
      </c>
      <c r="F2867" s="44">
        <f t="shared" si="134"/>
        <v>42514.791666666672</v>
      </c>
      <c r="G2867" s="47" t="str">
        <f>'Week 21'!$D$83</f>
        <v>Fashion City Tour: Almaty</v>
      </c>
      <c r="H2867" s="46" t="str">
        <f>VLOOKUP(G2867,'EPG Description Guide'!A:K,10,FALSE)</f>
        <v>Tour de Moda por la Ciudad: Almaty</v>
      </c>
      <c r="I2867" s="46" t="str">
        <f>VLOOKUP(G2867,'EPG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868" spans="1:9" ht="15" customHeight="1" x14ac:dyDescent="0.2">
      <c r="A2868" t="str">
        <f t="shared" si="132"/>
        <v>Even</v>
      </c>
      <c r="B2868" s="9">
        <v>2866</v>
      </c>
      <c r="C2868" s="43">
        <f>'Week 21'!$D$2</f>
        <v>42514</v>
      </c>
      <c r="D2868" s="44">
        <f>'Week 21'!$A$84</f>
        <v>0.84374999999999911</v>
      </c>
      <c r="E2868" s="43">
        <f t="shared" si="133"/>
        <v>42514.802083333336</v>
      </c>
      <c r="F2868" s="44">
        <f t="shared" si="134"/>
        <v>42514.802083333336</v>
      </c>
      <c r="G2868" s="47" t="str">
        <f>'Week 21'!$D$84</f>
        <v>Fashion City Tour: Almaty</v>
      </c>
      <c r="H2868" s="46" t="str">
        <f>VLOOKUP(G2868,'EPG Description Guide'!A:K,10,FALSE)</f>
        <v>Tour de Moda por la Ciudad: Almaty</v>
      </c>
      <c r="I2868" s="46" t="str">
        <f>VLOOKUP(G2868,'EPG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2869" spans="1:9" ht="15" customHeight="1" x14ac:dyDescent="0.2">
      <c r="A2869" t="str">
        <f t="shared" si="132"/>
        <v>Odd</v>
      </c>
      <c r="B2869" s="9">
        <v>2867</v>
      </c>
      <c r="C2869" s="43">
        <f>'Week 21'!$D$2</f>
        <v>42514</v>
      </c>
      <c r="D2869" s="44">
        <f>'Week 21'!$A$85</f>
        <v>0.85416666666666574</v>
      </c>
      <c r="E2869" s="43">
        <f t="shared" si="133"/>
        <v>42514.8125</v>
      </c>
      <c r="F2869" s="44">
        <f t="shared" si="134"/>
        <v>42514.8125</v>
      </c>
      <c r="G2869" s="47" t="str">
        <f>'Week 21'!$D$85</f>
        <v>From the Runway</v>
      </c>
      <c r="H2869" s="46" t="str">
        <f>VLOOKUP(G2869,'EPG Description Guide'!A:K,10,FALSE)</f>
        <v>De la Pasarela</v>
      </c>
      <c r="I2869" s="46" t="str">
        <f>VLOOKUP(G2869,'EPG Description Guide'!A:K,11,FALSE)</f>
        <v>Mantente al día de las últimas tendencias y estilos directamente desde la pasarela de las capitales de la moda del mundo.</v>
      </c>
    </row>
    <row r="2870" spans="1:9" ht="15" customHeight="1" x14ac:dyDescent="0.2">
      <c r="A2870" t="str">
        <f t="shared" si="132"/>
        <v>Even</v>
      </c>
      <c r="B2870" s="9">
        <v>2868</v>
      </c>
      <c r="C2870" s="43">
        <f>'Week 21'!$D$2</f>
        <v>42514</v>
      </c>
      <c r="D2870" s="44">
        <f>'Week 21'!$A$86</f>
        <v>0.86458333333333237</v>
      </c>
      <c r="E2870" s="43">
        <f t="shared" si="133"/>
        <v>42514.822916666672</v>
      </c>
      <c r="F2870" s="44">
        <f t="shared" si="134"/>
        <v>42514.822916666672</v>
      </c>
      <c r="G2870" s="47" t="str">
        <f>'Week 21'!$D$86</f>
        <v>From the Runway</v>
      </c>
      <c r="H2870" s="46" t="str">
        <f>VLOOKUP(G2870,'EPG Description Guide'!A:K,10,FALSE)</f>
        <v>De la Pasarela</v>
      </c>
      <c r="I2870" s="46" t="str">
        <f>VLOOKUP(G2870,'EPG Description Guide'!A:K,11,FALSE)</f>
        <v>Mantente al día de las últimas tendencias y estilos directamente desde la pasarela de las capitales de la moda del mundo.</v>
      </c>
    </row>
    <row r="2871" spans="1:9" ht="15" customHeight="1" x14ac:dyDescent="0.2">
      <c r="A2871" t="str">
        <f t="shared" si="132"/>
        <v>Odd</v>
      </c>
      <c r="B2871" s="9">
        <v>2869</v>
      </c>
      <c r="C2871" s="43">
        <f>'Week 21'!$D$2</f>
        <v>42514</v>
      </c>
      <c r="D2871" s="44">
        <f>'Week 21'!$A$87</f>
        <v>0.874999999999999</v>
      </c>
      <c r="E2871" s="43">
        <f t="shared" si="133"/>
        <v>42514.833333333336</v>
      </c>
      <c r="F2871" s="44">
        <f t="shared" si="134"/>
        <v>42514.833333333336</v>
      </c>
      <c r="G2871" s="47" t="str">
        <f>'Week 21'!$D$87</f>
        <v>What's Haute</v>
      </c>
      <c r="H2871" s="46" t="str">
        <f>VLOOKUP(G2871,'EPG Description Guide'!A:K,10,FALSE)</f>
        <v>Alta Costura</v>
      </c>
      <c r="I2871" s="46" t="str">
        <f>VLOOKUP(G2871,'EPG Description Guide'!A:K,11,FALSE)</f>
        <v>La revista y guía definitiva de estilo de vida de lujo para la élite que disfruta de una vida glamourosa.</v>
      </c>
    </row>
    <row r="2872" spans="1:9" ht="15" customHeight="1" x14ac:dyDescent="0.2">
      <c r="A2872" t="str">
        <f t="shared" si="132"/>
        <v>Even</v>
      </c>
      <c r="B2872" s="9">
        <v>2870</v>
      </c>
      <c r="C2872" s="43">
        <f>'Week 21'!$D$2</f>
        <v>42514</v>
      </c>
      <c r="D2872" s="44">
        <f>'Week 21'!$A$88</f>
        <v>0.88541666666666563</v>
      </c>
      <c r="E2872" s="43">
        <f t="shared" si="133"/>
        <v>42514.84375</v>
      </c>
      <c r="F2872" s="44">
        <f t="shared" si="134"/>
        <v>42514.84375</v>
      </c>
      <c r="G2872" s="47" t="str">
        <f>'Week 21'!$D$88</f>
        <v>What's Haute</v>
      </c>
      <c r="H2872" s="46" t="str">
        <f>VLOOKUP(G2872,'EPG Description Guide'!A:K,10,FALSE)</f>
        <v>Alta Costura</v>
      </c>
      <c r="I2872" s="46" t="str">
        <f>VLOOKUP(G2872,'EPG Description Guide'!A:K,11,FALSE)</f>
        <v>La revista y guía definitiva de estilo de vida de lujo para la élite que disfruta de una vida glamourosa.</v>
      </c>
    </row>
    <row r="2873" spans="1:9" ht="15" customHeight="1" x14ac:dyDescent="0.2">
      <c r="A2873" t="str">
        <f t="shared" si="132"/>
        <v>Odd</v>
      </c>
      <c r="B2873" s="9">
        <v>2871</v>
      </c>
      <c r="C2873" s="43">
        <f>'Week 21'!$D$2</f>
        <v>42514</v>
      </c>
      <c r="D2873" s="44">
        <f>'Week 21'!$A$89</f>
        <v>0.89583333333333226</v>
      </c>
      <c r="E2873" s="43">
        <f t="shared" si="133"/>
        <v>42514.854166666672</v>
      </c>
      <c r="F2873" s="44">
        <f t="shared" si="134"/>
        <v>42514.854166666672</v>
      </c>
      <c r="G2873" s="47" t="str">
        <f>'Week 21'!$D$89</f>
        <v>From the Runway</v>
      </c>
      <c r="H2873" s="46" t="str">
        <f>VLOOKUP(G2873,'EPG Description Guide'!A:K,10,FALSE)</f>
        <v>De la Pasarela</v>
      </c>
      <c r="I2873" s="46" t="str">
        <f>VLOOKUP(G2873,'EPG Description Guide'!A:K,11,FALSE)</f>
        <v>Mantente al día de las últimas tendencias y estilos directamente desde la pasarela de las capitales de la moda del mundo.</v>
      </c>
    </row>
    <row r="2874" spans="1:9" ht="15" customHeight="1" x14ac:dyDescent="0.2">
      <c r="A2874" t="str">
        <f t="shared" si="132"/>
        <v>Even</v>
      </c>
      <c r="B2874" s="9">
        <v>2872</v>
      </c>
      <c r="C2874" s="43">
        <f>'Week 21'!$D$2</f>
        <v>42514</v>
      </c>
      <c r="D2874" s="44">
        <f>'Week 21'!$A$90</f>
        <v>0.90624999999999889</v>
      </c>
      <c r="E2874" s="43">
        <f t="shared" si="133"/>
        <v>42514.864583333336</v>
      </c>
      <c r="F2874" s="44">
        <f t="shared" si="134"/>
        <v>42514.864583333336</v>
      </c>
      <c r="G2874" s="47" t="str">
        <f>'Week 21'!$D$90</f>
        <v>From the Runway</v>
      </c>
      <c r="H2874" s="46" t="str">
        <f>VLOOKUP(G2874,'EPG Description Guide'!A:K,10,FALSE)</f>
        <v>De la Pasarela</v>
      </c>
      <c r="I2874" s="46" t="str">
        <f>VLOOKUP(G2874,'EPG Description Guide'!A:K,11,FALSE)</f>
        <v>Mantente al día de las últimas tendencias y estilos directamente desde la pasarela de las capitales de la moda del mundo.</v>
      </c>
    </row>
    <row r="2875" spans="1:9" ht="15" customHeight="1" x14ac:dyDescent="0.2">
      <c r="A2875" t="str">
        <f t="shared" si="132"/>
        <v>Odd</v>
      </c>
      <c r="B2875" s="9">
        <v>2873</v>
      </c>
      <c r="C2875" s="43">
        <f>'Week 21'!$D$2</f>
        <v>42514</v>
      </c>
      <c r="D2875" s="44">
        <f>'Week 21'!$A$91</f>
        <v>0.91666666666666552</v>
      </c>
      <c r="E2875" s="43">
        <f t="shared" si="133"/>
        <v>42514.875</v>
      </c>
      <c r="F2875" s="44">
        <f t="shared" si="134"/>
        <v>42514.875</v>
      </c>
      <c r="G2875" s="47" t="str">
        <f>'Week 21'!$D$91</f>
        <v>British Style Ep2</v>
      </c>
      <c r="H2875" s="46" t="str">
        <f>VLOOKUP(G2875,'EPG Description Guide'!A:K,10,FALSE)</f>
        <v>Estilo Británico</v>
      </c>
      <c r="I2875" s="46" t="str">
        <f>VLOOKUP(G2875,'EPG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876" spans="1:9" ht="15" customHeight="1" x14ac:dyDescent="0.2">
      <c r="A2876" t="str">
        <f t="shared" si="132"/>
        <v>Even</v>
      </c>
      <c r="B2876" s="9">
        <v>2874</v>
      </c>
      <c r="C2876" s="43">
        <f>'Week 21'!$D$2</f>
        <v>42514</v>
      </c>
      <c r="D2876" s="44">
        <f>'Week 21'!$A$92</f>
        <v>0.92708333333333215</v>
      </c>
      <c r="E2876" s="43">
        <f t="shared" si="133"/>
        <v>42514.885416666672</v>
      </c>
      <c r="F2876" s="44">
        <f t="shared" si="134"/>
        <v>42514.885416666672</v>
      </c>
      <c r="G2876" s="47" t="str">
        <f>'Week 21'!$D$92</f>
        <v>British Style Ep2</v>
      </c>
      <c r="H2876" s="46" t="str">
        <f>VLOOKUP(G2876,'EPG Description Guide'!A:K,10,FALSE)</f>
        <v>Estilo Británico</v>
      </c>
      <c r="I2876" s="46" t="str">
        <f>VLOOKUP(G2876,'EPG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877" spans="1:9" ht="15" customHeight="1" x14ac:dyDescent="0.2">
      <c r="A2877" t="str">
        <f t="shared" si="132"/>
        <v>Odd</v>
      </c>
      <c r="B2877" s="9">
        <v>2875</v>
      </c>
      <c r="C2877" s="43">
        <f>'Week 21'!$D$2</f>
        <v>42514</v>
      </c>
      <c r="D2877" s="44">
        <f>'Week 21'!$A$93</f>
        <v>0.93749999999999878</v>
      </c>
      <c r="E2877" s="43">
        <f t="shared" si="133"/>
        <v>42514.895833333336</v>
      </c>
      <c r="F2877" s="44">
        <f t="shared" si="134"/>
        <v>42514.895833333336</v>
      </c>
      <c r="G2877" s="47" t="str">
        <f>'Week 21'!$D$93</f>
        <v>Invitation Only</v>
      </c>
      <c r="H2877" s="46" t="str">
        <f>VLOOKUP(G2877,'EPG Description Guide'!A:K,10,FALSE)</f>
        <v>Solo con Invitación</v>
      </c>
      <c r="I2877" s="46" t="str">
        <f>VLOOKUP(G2877,'EPG Description Guide'!A:K,11,FALSE)</f>
        <v>Desde el comienzo de las fiestas hasta los after, consigue acceso exclusivo a los eventos más glamourosos de todo el mundo.</v>
      </c>
    </row>
    <row r="2878" spans="1:9" ht="15" customHeight="1" x14ac:dyDescent="0.2">
      <c r="A2878" t="str">
        <f t="shared" si="132"/>
        <v>Even</v>
      </c>
      <c r="B2878" s="9">
        <v>2876</v>
      </c>
      <c r="C2878" s="43">
        <f>'Week 21'!$D$2</f>
        <v>42514</v>
      </c>
      <c r="D2878" s="44">
        <f>'Week 21'!$A$94</f>
        <v>0.94791666666666541</v>
      </c>
      <c r="E2878" s="43">
        <f t="shared" si="133"/>
        <v>42514.90625</v>
      </c>
      <c r="F2878" s="44">
        <f t="shared" si="134"/>
        <v>42514.90625</v>
      </c>
      <c r="G2878" s="47" t="str">
        <f>'Week 21'!$D$94</f>
        <v>Invitation Only</v>
      </c>
      <c r="H2878" s="46" t="str">
        <f>VLOOKUP(G2878,'EPG Description Guide'!A:K,10,FALSE)</f>
        <v>Solo con Invitación</v>
      </c>
      <c r="I2878" s="46" t="str">
        <f>VLOOKUP(G2878,'EPG Description Guide'!A:K,11,FALSE)</f>
        <v>Desde el comienzo de las fiestas hasta los after, consigue acceso exclusivo a los eventos más glamourosos de todo el mundo.</v>
      </c>
    </row>
    <row r="2879" spans="1:9" ht="15" customHeight="1" x14ac:dyDescent="0.2">
      <c r="A2879" t="str">
        <f t="shared" si="132"/>
        <v>Odd</v>
      </c>
      <c r="B2879" s="9">
        <v>2877</v>
      </c>
      <c r="C2879" s="43">
        <f>'Week 21'!$D$2</f>
        <v>42514</v>
      </c>
      <c r="D2879" s="44">
        <f>'Week 21'!$A$95</f>
        <v>0.95833333333333204</v>
      </c>
      <c r="E2879" s="43">
        <f t="shared" si="133"/>
        <v>42514.916666666672</v>
      </c>
      <c r="F2879" s="44">
        <f t="shared" si="134"/>
        <v>42514.916666666672</v>
      </c>
      <c r="G2879" s="47" t="str">
        <f>'Week 21'!$D$95</f>
        <v>Robo Girls Ep4</v>
      </c>
      <c r="H2879" s="46" t="str">
        <f>VLOOKUP(G2879,'EPG Description Guide'!A:K,10,FALSE)</f>
        <v>Robogirls</v>
      </c>
      <c r="I2879" s="46" t="str">
        <f>VLOOKUP(G2879,'EPG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880" spans="1:9" ht="15" customHeight="1" x14ac:dyDescent="0.2">
      <c r="A2880" t="str">
        <f t="shared" si="132"/>
        <v>Even</v>
      </c>
      <c r="B2880" s="9">
        <v>2878</v>
      </c>
      <c r="C2880" s="43">
        <f>'Week 21'!$D$2</f>
        <v>42514</v>
      </c>
      <c r="D2880" s="44">
        <f>'Week 21'!$A$96</f>
        <v>0.96874999999999867</v>
      </c>
      <c r="E2880" s="43">
        <f t="shared" si="133"/>
        <v>42514.927083333336</v>
      </c>
      <c r="F2880" s="44">
        <f t="shared" si="134"/>
        <v>42514.927083333336</v>
      </c>
      <c r="G2880" s="47" t="str">
        <f>'Week 21'!$D$96</f>
        <v>Robo Girls Ep4</v>
      </c>
      <c r="H2880" s="46" t="str">
        <f>VLOOKUP(G2880,'EPG Description Guide'!A:K,10,FALSE)</f>
        <v>Robogirls</v>
      </c>
      <c r="I2880" s="46" t="str">
        <f>VLOOKUP(G2880,'EPG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881" spans="1:9" ht="15" customHeight="1" x14ac:dyDescent="0.2">
      <c r="A2881" t="str">
        <f t="shared" si="132"/>
        <v>Odd</v>
      </c>
      <c r="B2881" s="9">
        <v>2879</v>
      </c>
      <c r="C2881" s="43">
        <f>'Week 21'!$D$2</f>
        <v>42514</v>
      </c>
      <c r="D2881" s="44">
        <f>'Week 21'!$A$97</f>
        <v>0.9791666666666653</v>
      </c>
      <c r="E2881" s="43">
        <f t="shared" si="133"/>
        <v>42514.9375</v>
      </c>
      <c r="F2881" s="44">
        <f t="shared" si="134"/>
        <v>42514.9375</v>
      </c>
      <c r="G2881" s="47" t="str">
        <f>'Week 21'!$D$97</f>
        <v>Photographers</v>
      </c>
      <c r="H2881" s="46" t="str">
        <f>VLOOKUP(G2881,'EPG Description Guide'!A:K,10,FALSE)</f>
        <v>Fotógrafos</v>
      </c>
      <c r="I2881" s="46" t="str">
        <f>VLOOKUP(G2881,'EPG Description Guide'!A:K,11,FALSE)</f>
        <v>Observa a las modelos y sus sesiones de fotos desde el punto de vista de un fotógrafo y descubre qué se necesita para conseguir la mejor fotografía.</v>
      </c>
    </row>
    <row r="2882" spans="1:9" ht="15" customHeight="1" x14ac:dyDescent="0.2">
      <c r="A2882" t="str">
        <f t="shared" si="132"/>
        <v>Even</v>
      </c>
      <c r="B2882" s="9">
        <v>2880</v>
      </c>
      <c r="C2882" s="43">
        <f>'Week 21'!$D$2</f>
        <v>42514</v>
      </c>
      <c r="D2882" s="44">
        <f>'Week 21'!$A$98</f>
        <v>0.98958333333333193</v>
      </c>
      <c r="E2882" s="43">
        <f t="shared" si="133"/>
        <v>42514.947916666672</v>
      </c>
      <c r="F2882" s="44">
        <f t="shared" si="134"/>
        <v>42514.947916666672</v>
      </c>
      <c r="G2882" s="47" t="str">
        <f>'Week 21'!$D$98</f>
        <v>Photographers</v>
      </c>
      <c r="H2882" s="46" t="str">
        <f>VLOOKUP(G2882,'EPG Description Guide'!A:K,10,FALSE)</f>
        <v>Fotógrafos</v>
      </c>
      <c r="I2882" s="46" t="str">
        <f>VLOOKUP(G2882,'EPG Description Guide'!A:K,11,FALSE)</f>
        <v>Observa a las modelos y sus sesiones de fotos desde el punto de vista de un fotógrafo y descubre qué se necesita para conseguir la mejor fotografía.</v>
      </c>
    </row>
    <row r="2883" spans="1:9" ht="15" customHeight="1" x14ac:dyDescent="0.2">
      <c r="A2883" t="str">
        <f t="shared" si="132"/>
        <v>Odd</v>
      </c>
      <c r="B2883" s="9">
        <v>2881</v>
      </c>
      <c r="C2883" s="43">
        <f>'Week 21'!$E$2</f>
        <v>42515</v>
      </c>
      <c r="D2883" s="44">
        <f>'Week 21'!$A$3</f>
        <v>0</v>
      </c>
      <c r="E2883" s="43">
        <f t="shared" si="133"/>
        <v>42514.958333333336</v>
      </c>
      <c r="F2883" s="44">
        <f t="shared" si="134"/>
        <v>42514.958333333336</v>
      </c>
      <c r="G2883" s="47" t="str">
        <f>'Week 21'!$E$3</f>
        <v>What's Haute</v>
      </c>
      <c r="H2883" s="46" t="str">
        <f>VLOOKUP(G2883,'EPG Description Guide'!A:K,10,FALSE)</f>
        <v>Alta Costura</v>
      </c>
      <c r="I2883" s="46" t="str">
        <f>VLOOKUP(G2883,'EPG Description Guide'!A:K,11,FALSE)</f>
        <v>La revista y guía definitiva de estilo de vida de lujo para la élite que disfruta de una vida glamourosa.</v>
      </c>
    </row>
    <row r="2884" spans="1:9" ht="15" customHeight="1" x14ac:dyDescent="0.2">
      <c r="A2884" t="str">
        <f t="shared" ref="A2884:A2947" si="135">IF(MOD(B2884,2),"Odd","Even")</f>
        <v>Even</v>
      </c>
      <c r="B2884" s="9">
        <v>2882</v>
      </c>
      <c r="C2884" s="43">
        <f>'Week 21'!$E$2</f>
        <v>42515</v>
      </c>
      <c r="D2884" s="44">
        <f>'Week 21'!$A$4</f>
        <v>1.0416666666666666E-2</v>
      </c>
      <c r="E2884" s="43">
        <f t="shared" ref="E2884:E2947" si="136">($C2884+$D2884)-(1/24)</f>
        <v>42514.96875</v>
      </c>
      <c r="F2884" s="44">
        <f t="shared" ref="F2884:F2947" si="137">($C2884+$D2884)-(1/24)</f>
        <v>42514.96875</v>
      </c>
      <c r="G2884" s="47" t="str">
        <f>'Week 21'!$E$4</f>
        <v>What's Haute</v>
      </c>
      <c r="H2884" s="46" t="str">
        <f>VLOOKUP(G2884,'EPG Description Guide'!A:K,10,FALSE)</f>
        <v>Alta Costura</v>
      </c>
      <c r="I2884" s="46" t="str">
        <f>VLOOKUP(G2884,'EPG Description Guide'!A:K,11,FALSE)</f>
        <v>La revista y guía definitiva de estilo de vida de lujo para la élite que disfruta de una vida glamourosa.</v>
      </c>
    </row>
    <row r="2885" spans="1:9" ht="15" customHeight="1" x14ac:dyDescent="0.2">
      <c r="A2885" t="str">
        <f t="shared" si="135"/>
        <v>Odd</v>
      </c>
      <c r="B2885" s="9">
        <v>2883</v>
      </c>
      <c r="C2885" s="43">
        <f>'Week 21'!$E$2</f>
        <v>42515</v>
      </c>
      <c r="D2885" s="44">
        <f>'Week 21'!$A$5</f>
        <v>2.0833333333333332E-2</v>
      </c>
      <c r="E2885" s="43">
        <f t="shared" si="136"/>
        <v>42514.979166666672</v>
      </c>
      <c r="F2885" s="44">
        <f t="shared" si="137"/>
        <v>42514.979166666672</v>
      </c>
      <c r="G2885" s="47" t="str">
        <f>'Week 21'!$E$5</f>
        <v>Photographers</v>
      </c>
      <c r="H2885" s="46" t="str">
        <f>VLOOKUP(G2885,'EPG Description Guide'!A:K,10,FALSE)</f>
        <v>Fotógrafos</v>
      </c>
      <c r="I2885" s="46" t="str">
        <f>VLOOKUP(G2885,'EPG Description Guide'!A:K,11,FALSE)</f>
        <v>Observa a las modelos y sus sesiones de fotos desde el punto de vista de un fotógrafo y descubre qué se necesita para conseguir la mejor fotografía.</v>
      </c>
    </row>
    <row r="2886" spans="1:9" ht="15" customHeight="1" x14ac:dyDescent="0.2">
      <c r="A2886" t="str">
        <f t="shared" si="135"/>
        <v>Even</v>
      </c>
      <c r="B2886" s="9">
        <v>2884</v>
      </c>
      <c r="C2886" s="43">
        <f>'Week 21'!$E$2</f>
        <v>42515</v>
      </c>
      <c r="D2886" s="44">
        <f>'Week 21'!$A$6</f>
        <v>3.125E-2</v>
      </c>
      <c r="E2886" s="43">
        <f t="shared" si="136"/>
        <v>42514.989583333336</v>
      </c>
      <c r="F2886" s="44">
        <f t="shared" si="137"/>
        <v>42514.989583333336</v>
      </c>
      <c r="G2886" s="47" t="str">
        <f>'Week 21'!$E$6</f>
        <v>Photographers</v>
      </c>
      <c r="H2886" s="46" t="str">
        <f>VLOOKUP(G2886,'EPG Description Guide'!A:K,10,FALSE)</f>
        <v>Fotógrafos</v>
      </c>
      <c r="I2886" s="46" t="str">
        <f>VLOOKUP(G2886,'EPG Description Guide'!A:K,11,FALSE)</f>
        <v>Observa a las modelos y sus sesiones de fotos desde el punto de vista de un fotógrafo y descubre qué se necesita para conseguir la mejor fotografía.</v>
      </c>
    </row>
    <row r="2887" spans="1:9" ht="15" customHeight="1" x14ac:dyDescent="0.2">
      <c r="A2887" t="str">
        <f t="shared" si="135"/>
        <v>Odd</v>
      </c>
      <c r="B2887" s="9">
        <v>2885</v>
      </c>
      <c r="C2887" s="43">
        <f>'Week 21'!$E$2</f>
        <v>42515</v>
      </c>
      <c r="D2887" s="44">
        <f>'Week 21'!$A$7</f>
        <v>4.1666666666666664E-2</v>
      </c>
      <c r="E2887" s="43">
        <f t="shared" si="136"/>
        <v>42515</v>
      </c>
      <c r="F2887" s="44">
        <f t="shared" si="137"/>
        <v>42515</v>
      </c>
      <c r="G2887" s="47" t="str">
        <f>'Week 21'!$E$7</f>
        <v>British Style Ep2</v>
      </c>
      <c r="H2887" s="46" t="str">
        <f>VLOOKUP(G2887,'EPG Description Guide'!A:K,10,FALSE)</f>
        <v>Estilo Británico</v>
      </c>
      <c r="I2887" s="46" t="str">
        <f>VLOOKUP(G2887,'EPG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888" spans="1:9" ht="15" customHeight="1" x14ac:dyDescent="0.2">
      <c r="A2888" t="str">
        <f t="shared" si="135"/>
        <v>Even</v>
      </c>
      <c r="B2888" s="9">
        <v>2886</v>
      </c>
      <c r="C2888" s="43">
        <f>'Week 21'!$E$2</f>
        <v>42515</v>
      </c>
      <c r="D2888" s="44">
        <f>'Week 21'!$A$8</f>
        <v>5.2083333333333329E-2</v>
      </c>
      <c r="E2888" s="43">
        <f t="shared" si="136"/>
        <v>42515.010416666672</v>
      </c>
      <c r="F2888" s="44">
        <f t="shared" si="137"/>
        <v>42515.010416666672</v>
      </c>
      <c r="G2888" s="47" t="str">
        <f>'Week 21'!$E$8</f>
        <v>British Style Ep2</v>
      </c>
      <c r="H2888" s="46" t="str">
        <f>VLOOKUP(G2888,'EPG Description Guide'!A:K,10,FALSE)</f>
        <v>Estilo Británico</v>
      </c>
      <c r="I2888" s="46" t="str">
        <f>VLOOKUP(G2888,'EPG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889" spans="1:9" ht="15" customHeight="1" x14ac:dyDescent="0.2">
      <c r="A2889" t="str">
        <f t="shared" si="135"/>
        <v>Odd</v>
      </c>
      <c r="B2889" s="9">
        <v>2887</v>
      </c>
      <c r="C2889" s="43">
        <f>'Week 21'!$E$2</f>
        <v>42515</v>
      </c>
      <c r="D2889" s="44">
        <f>'Week 21'!$A$9</f>
        <v>6.2499999999999993E-2</v>
      </c>
      <c r="E2889" s="43">
        <f t="shared" si="136"/>
        <v>42515.020833333336</v>
      </c>
      <c r="F2889" s="44">
        <f t="shared" si="137"/>
        <v>42515.020833333336</v>
      </c>
      <c r="G2889" s="47" t="str">
        <f>'Week 21'!$E$9</f>
        <v>Fashion Exposed</v>
      </c>
      <c r="H2889" s="46" t="str">
        <f>VLOOKUP(G2889,'EPG Description Guide'!A:K,10,FALSE)</f>
        <v>Moda Expuesta</v>
      </c>
      <c r="I2889" s="46" t="str">
        <f>VLOOKUP(G2889,'EPG Description Guide'!A:K,11,FALSE)</f>
        <v>Lugares increíbles con las modelos más atractivas y fotógrafos, directamente desde las tentadoras y sensuales sesiones de fotos y desfiles.</v>
      </c>
    </row>
    <row r="2890" spans="1:9" ht="15" customHeight="1" x14ac:dyDescent="0.2">
      <c r="A2890" t="str">
        <f t="shared" si="135"/>
        <v>Even</v>
      </c>
      <c r="B2890" s="9">
        <v>2888</v>
      </c>
      <c r="C2890" s="43">
        <f>'Week 21'!$E$2</f>
        <v>42515</v>
      </c>
      <c r="D2890" s="44">
        <f>'Week 21'!$A$10</f>
        <v>7.2916666666666657E-2</v>
      </c>
      <c r="E2890" s="43">
        <f t="shared" si="136"/>
        <v>42515.03125</v>
      </c>
      <c r="F2890" s="44">
        <f t="shared" si="137"/>
        <v>42515.03125</v>
      </c>
      <c r="G2890" s="47" t="str">
        <f>'Week 21'!$E$10</f>
        <v>Fashion Exposed</v>
      </c>
      <c r="H2890" s="46" t="str">
        <f>VLOOKUP(G2890,'EPG Description Guide'!A:K,10,FALSE)</f>
        <v>Moda Expuesta</v>
      </c>
      <c r="I2890" s="46" t="str">
        <f>VLOOKUP(G2890,'EPG Description Guide'!A:K,11,FALSE)</f>
        <v>Lugares increíbles con las modelos más atractivas y fotógrafos, directamente desde las tentadoras y sensuales sesiones de fotos y desfiles.</v>
      </c>
    </row>
    <row r="2891" spans="1:9" ht="15" customHeight="1" x14ac:dyDescent="0.2">
      <c r="A2891" t="str">
        <f t="shared" si="135"/>
        <v>Odd</v>
      </c>
      <c r="B2891" s="9">
        <v>2889</v>
      </c>
      <c r="C2891" s="43">
        <f>'Week 21'!$E$2</f>
        <v>42515</v>
      </c>
      <c r="D2891" s="44">
        <f>'Week 21'!$A$11</f>
        <v>8.3333333333333329E-2</v>
      </c>
      <c r="E2891" s="43">
        <f t="shared" si="136"/>
        <v>42515.041666666672</v>
      </c>
      <c r="F2891" s="44">
        <f t="shared" si="137"/>
        <v>42515.041666666672</v>
      </c>
      <c r="G2891" s="47" t="str">
        <f>'Week 21'!$E$11</f>
        <v>Fashion Exposed</v>
      </c>
      <c r="H2891" s="46" t="str">
        <f>VLOOKUP(G2891,'EPG Description Guide'!A:K,10,FALSE)</f>
        <v>Moda Expuesta</v>
      </c>
      <c r="I2891" s="46" t="str">
        <f>VLOOKUP(G2891,'EPG Description Guide'!A:K,11,FALSE)</f>
        <v>Lugares increíbles con las modelos más atractivas y fotógrafos, directamente desde las tentadoras y sensuales sesiones de fotos y desfiles.</v>
      </c>
    </row>
    <row r="2892" spans="1:9" ht="15" customHeight="1" x14ac:dyDescent="0.2">
      <c r="A2892" t="str">
        <f t="shared" si="135"/>
        <v>Even</v>
      </c>
      <c r="B2892" s="9">
        <v>2890</v>
      </c>
      <c r="C2892" s="43">
        <f>'Week 21'!$E$2</f>
        <v>42515</v>
      </c>
      <c r="D2892" s="44">
        <f>'Week 21'!$A$12</f>
        <v>9.375E-2</v>
      </c>
      <c r="E2892" s="43">
        <f t="shared" si="136"/>
        <v>42515.052083333336</v>
      </c>
      <c r="F2892" s="44">
        <f t="shared" si="137"/>
        <v>42515.052083333336</v>
      </c>
      <c r="G2892" s="47" t="str">
        <f>'Week 21'!$E$12</f>
        <v>Fashion Exposed</v>
      </c>
      <c r="H2892" s="46" t="str">
        <f>VLOOKUP(G2892,'EPG Description Guide'!A:K,10,FALSE)</f>
        <v>Moda Expuesta</v>
      </c>
      <c r="I2892" s="46" t="str">
        <f>VLOOKUP(G2892,'EPG Description Guide'!A:K,11,FALSE)</f>
        <v>Lugares increíbles con las modelos más atractivas y fotógrafos, directamente desde las tentadoras y sensuales sesiones de fotos y desfiles.</v>
      </c>
    </row>
    <row r="2893" spans="1:9" ht="15" customHeight="1" x14ac:dyDescent="0.2">
      <c r="A2893" t="str">
        <f t="shared" si="135"/>
        <v>Odd</v>
      </c>
      <c r="B2893" s="9">
        <v>2891</v>
      </c>
      <c r="C2893" s="43">
        <f>'Week 21'!$E$2</f>
        <v>42515</v>
      </c>
      <c r="D2893" s="44">
        <f>'Week 21'!$A$13</f>
        <v>0.10416666666666667</v>
      </c>
      <c r="E2893" s="43">
        <f t="shared" si="136"/>
        <v>42515.0625</v>
      </c>
      <c r="F2893" s="44">
        <f t="shared" si="137"/>
        <v>42515.0625</v>
      </c>
      <c r="G2893" s="47" t="str">
        <f>'Week 21'!$E$13</f>
        <v>From the Runway</v>
      </c>
      <c r="H2893" s="46" t="str">
        <f>VLOOKUP(G2893,'EPG Description Guide'!A:K,10,FALSE)</f>
        <v>De la Pasarela</v>
      </c>
      <c r="I2893" s="46" t="str">
        <f>VLOOKUP(G2893,'EPG Description Guide'!A:K,11,FALSE)</f>
        <v>Mantente al día de las últimas tendencias y estilos directamente desde la pasarela de las capitales de la moda del mundo.</v>
      </c>
    </row>
    <row r="2894" spans="1:9" ht="15" customHeight="1" x14ac:dyDescent="0.2">
      <c r="A2894" t="str">
        <f t="shared" si="135"/>
        <v>Even</v>
      </c>
      <c r="B2894" s="9">
        <v>2892</v>
      </c>
      <c r="C2894" s="43">
        <f>'Week 21'!$E$2</f>
        <v>42515</v>
      </c>
      <c r="D2894" s="44">
        <f>'Week 21'!$A$14</f>
        <v>0.11458333333333334</v>
      </c>
      <c r="E2894" s="43">
        <f t="shared" si="136"/>
        <v>42515.072916666672</v>
      </c>
      <c r="F2894" s="44">
        <f t="shared" si="137"/>
        <v>42515.072916666672</v>
      </c>
      <c r="G2894" s="47" t="str">
        <f>'Week 21'!$E$14</f>
        <v>From the Runway</v>
      </c>
      <c r="H2894" s="46" t="str">
        <f>VLOOKUP(G2894,'EPG Description Guide'!A:K,10,FALSE)</f>
        <v>De la Pasarela</v>
      </c>
      <c r="I2894" s="46" t="str">
        <f>VLOOKUP(G2894,'EPG Description Guide'!A:K,11,FALSE)</f>
        <v>Mantente al día de las últimas tendencias y estilos directamente desde la pasarela de las capitales de la moda del mundo.</v>
      </c>
    </row>
    <row r="2895" spans="1:9" ht="15" customHeight="1" x14ac:dyDescent="0.2">
      <c r="A2895" t="str">
        <f t="shared" si="135"/>
        <v>Odd</v>
      </c>
      <c r="B2895" s="9">
        <v>2893</v>
      </c>
      <c r="C2895" s="43">
        <f>'Week 21'!$E$2</f>
        <v>42515</v>
      </c>
      <c r="D2895" s="44">
        <f>'Week 21'!$A$15</f>
        <v>0.125</v>
      </c>
      <c r="E2895" s="43">
        <f t="shared" si="136"/>
        <v>42515.083333333336</v>
      </c>
      <c r="F2895" s="44">
        <f t="shared" si="137"/>
        <v>42515.083333333336</v>
      </c>
      <c r="G2895" s="47" t="str">
        <f>'Week 21'!$E$15</f>
        <v>Invitation Only</v>
      </c>
      <c r="H2895" s="46" t="str">
        <f>VLOOKUP(G2895,'EPG Description Guide'!A:K,10,FALSE)</f>
        <v>Solo con Invitación</v>
      </c>
      <c r="I2895" s="46" t="str">
        <f>VLOOKUP(G2895,'EPG Description Guide'!A:K,11,FALSE)</f>
        <v>Desde el comienzo de las fiestas hasta los after, consigue acceso exclusivo a los eventos más glamourosos de todo el mundo.</v>
      </c>
    </row>
    <row r="2896" spans="1:9" ht="15" customHeight="1" x14ac:dyDescent="0.2">
      <c r="A2896" t="str">
        <f t="shared" si="135"/>
        <v>Even</v>
      </c>
      <c r="B2896" s="9">
        <v>2894</v>
      </c>
      <c r="C2896" s="43">
        <f>'Week 21'!$E$2</f>
        <v>42515</v>
      </c>
      <c r="D2896" s="44">
        <f>'Week 21'!$A$16</f>
        <v>0.13541666666666666</v>
      </c>
      <c r="E2896" s="43">
        <f t="shared" si="136"/>
        <v>42515.09375</v>
      </c>
      <c r="F2896" s="44">
        <f t="shared" si="137"/>
        <v>42515.09375</v>
      </c>
      <c r="G2896" s="47" t="str">
        <f>'Week 21'!$E$16</f>
        <v>Invitation Only</v>
      </c>
      <c r="H2896" s="46" t="str">
        <f>VLOOKUP(G2896,'EPG Description Guide'!A:K,10,FALSE)</f>
        <v>Solo con Invitación</v>
      </c>
      <c r="I2896" s="46" t="str">
        <f>VLOOKUP(G2896,'EPG Description Guide'!A:K,11,FALSE)</f>
        <v>Desde el comienzo de las fiestas hasta los after, consigue acceso exclusivo a los eventos más glamourosos de todo el mundo.</v>
      </c>
    </row>
    <row r="2897" spans="1:9" ht="15" customHeight="1" x14ac:dyDescent="0.2">
      <c r="A2897" t="str">
        <f t="shared" si="135"/>
        <v>Odd</v>
      </c>
      <c r="B2897" s="9">
        <v>2895</v>
      </c>
      <c r="C2897" s="43">
        <f>'Week 21'!$E$2</f>
        <v>42515</v>
      </c>
      <c r="D2897" s="44">
        <f>'Week 21'!$A$17</f>
        <v>0.14583333333333331</v>
      </c>
      <c r="E2897" s="43">
        <f t="shared" si="136"/>
        <v>42515.104166666672</v>
      </c>
      <c r="F2897" s="44">
        <f t="shared" si="137"/>
        <v>42515.104166666672</v>
      </c>
      <c r="G2897" s="47" t="str">
        <f>'Week 21'!$E$17</f>
        <v>Fashion Exposed</v>
      </c>
      <c r="H2897" s="46" t="str">
        <f>VLOOKUP(G2897,'EPG Description Guide'!A:K,10,FALSE)</f>
        <v>Moda Expuesta</v>
      </c>
      <c r="I2897" s="46" t="str">
        <f>VLOOKUP(G2897,'EPG Description Guide'!A:K,11,FALSE)</f>
        <v>Lugares increíbles con las modelos más atractivas y fotógrafos, directamente desde las tentadoras y sensuales sesiones de fotos y desfiles.</v>
      </c>
    </row>
    <row r="2898" spans="1:9" ht="15" customHeight="1" x14ac:dyDescent="0.2">
      <c r="A2898" t="str">
        <f t="shared" si="135"/>
        <v>Even</v>
      </c>
      <c r="B2898" s="9">
        <v>2896</v>
      </c>
      <c r="C2898" s="43">
        <f>'Week 21'!$E$2</f>
        <v>42515</v>
      </c>
      <c r="D2898" s="44">
        <f>'Week 21'!$A$18</f>
        <v>0.15624999999999997</v>
      </c>
      <c r="E2898" s="43">
        <f t="shared" si="136"/>
        <v>42515.114583333336</v>
      </c>
      <c r="F2898" s="44">
        <f t="shared" si="137"/>
        <v>42515.114583333336</v>
      </c>
      <c r="G2898" s="47" t="str">
        <f>'Week 21'!$E$18</f>
        <v>Fashion Exposed</v>
      </c>
      <c r="H2898" s="46" t="str">
        <f>VLOOKUP(G2898,'EPG Description Guide'!A:K,10,FALSE)</f>
        <v>Moda Expuesta</v>
      </c>
      <c r="I2898" s="46" t="str">
        <f>VLOOKUP(G2898,'EPG Description Guide'!A:K,11,FALSE)</f>
        <v>Lugares increíbles con las modelos más atractivas y fotógrafos, directamente desde las tentadoras y sensuales sesiones de fotos y desfiles.</v>
      </c>
    </row>
    <row r="2899" spans="1:9" ht="15" customHeight="1" x14ac:dyDescent="0.2">
      <c r="A2899" t="str">
        <f t="shared" si="135"/>
        <v>Odd</v>
      </c>
      <c r="B2899" s="9">
        <v>2897</v>
      </c>
      <c r="C2899" s="43">
        <f>'Week 21'!$E$2</f>
        <v>42515</v>
      </c>
      <c r="D2899" s="44">
        <f>'Week 21'!$A$19</f>
        <v>0.16666666666666663</v>
      </c>
      <c r="E2899" s="43">
        <f t="shared" si="136"/>
        <v>42515.125</v>
      </c>
      <c r="F2899" s="44">
        <f t="shared" si="137"/>
        <v>42515.125</v>
      </c>
      <c r="G2899" s="47" t="str">
        <f>'Week 21'!$E$19</f>
        <v>From the Runway</v>
      </c>
      <c r="H2899" s="46" t="str">
        <f>VLOOKUP(G2899,'EPG Description Guide'!A:K,10,FALSE)</f>
        <v>De la Pasarela</v>
      </c>
      <c r="I2899" s="46" t="str">
        <f>VLOOKUP(G2899,'EPG Description Guide'!A:K,11,FALSE)</f>
        <v>Mantente al día de las últimas tendencias y estilos directamente desde la pasarela de las capitales de la moda del mundo.</v>
      </c>
    </row>
    <row r="2900" spans="1:9" ht="15" customHeight="1" x14ac:dyDescent="0.2">
      <c r="A2900" t="str">
        <f t="shared" si="135"/>
        <v>Even</v>
      </c>
      <c r="B2900" s="9">
        <v>2898</v>
      </c>
      <c r="C2900" s="43">
        <f>'Week 21'!$E$2</f>
        <v>42515</v>
      </c>
      <c r="D2900" s="44">
        <f>'Week 21'!$A$20</f>
        <v>0.17708333333333329</v>
      </c>
      <c r="E2900" s="43">
        <f t="shared" si="136"/>
        <v>42515.135416666672</v>
      </c>
      <c r="F2900" s="44">
        <f t="shared" si="137"/>
        <v>42515.135416666672</v>
      </c>
      <c r="G2900" s="47" t="str">
        <f>'Week 21'!$E$20</f>
        <v>From the Runway</v>
      </c>
      <c r="H2900" s="46" t="str">
        <f>VLOOKUP(G2900,'EPG Description Guide'!A:K,10,FALSE)</f>
        <v>De la Pasarela</v>
      </c>
      <c r="I2900" s="46" t="str">
        <f>VLOOKUP(G2900,'EPG Description Guide'!A:K,11,FALSE)</f>
        <v>Mantente al día de las últimas tendencias y estilos directamente desde la pasarela de las capitales de la moda del mundo.</v>
      </c>
    </row>
    <row r="2901" spans="1:9" ht="15" customHeight="1" x14ac:dyDescent="0.2">
      <c r="A2901" t="str">
        <f t="shared" si="135"/>
        <v>Odd</v>
      </c>
      <c r="B2901" s="9">
        <v>2899</v>
      </c>
      <c r="C2901" s="43">
        <f>'Week 21'!$E$2</f>
        <v>42515</v>
      </c>
      <c r="D2901" s="44">
        <f>'Week 21'!$A$21</f>
        <v>0.18749999999999994</v>
      </c>
      <c r="E2901" s="43">
        <f t="shared" si="136"/>
        <v>42515.145833333336</v>
      </c>
      <c r="F2901" s="44">
        <f t="shared" si="137"/>
        <v>42515.145833333336</v>
      </c>
      <c r="G2901" s="47" t="str">
        <f>'Week 21'!$E$21</f>
        <v>Fashion Exposed</v>
      </c>
      <c r="H2901" s="46" t="str">
        <f>VLOOKUP(G2901,'EPG Description Guide'!A:K,10,FALSE)</f>
        <v>Moda Expuesta</v>
      </c>
      <c r="I2901" s="46" t="str">
        <f>VLOOKUP(G2901,'EPG Description Guide'!A:K,11,FALSE)</f>
        <v>Lugares increíbles con las modelos más atractivas y fotógrafos, directamente desde las tentadoras y sensuales sesiones de fotos y desfiles.</v>
      </c>
    </row>
    <row r="2902" spans="1:9" ht="15" customHeight="1" x14ac:dyDescent="0.2">
      <c r="A2902" t="str">
        <f t="shared" si="135"/>
        <v>Even</v>
      </c>
      <c r="B2902" s="9">
        <v>2900</v>
      </c>
      <c r="C2902" s="43">
        <f>'Week 21'!$E$2</f>
        <v>42515</v>
      </c>
      <c r="D2902" s="44">
        <f>'Week 21'!$A$22</f>
        <v>0.1979166666666666</v>
      </c>
      <c r="E2902" s="43">
        <f t="shared" si="136"/>
        <v>42515.15625</v>
      </c>
      <c r="F2902" s="44">
        <f t="shared" si="137"/>
        <v>42515.15625</v>
      </c>
      <c r="G2902" s="47" t="str">
        <f>'Week 21'!$E$22</f>
        <v>Fashion Exposed</v>
      </c>
      <c r="H2902" s="46" t="str">
        <f>VLOOKUP(G2902,'EPG Description Guide'!A:K,10,FALSE)</f>
        <v>Moda Expuesta</v>
      </c>
      <c r="I2902" s="46" t="str">
        <f>VLOOKUP(G2902,'EPG Description Guide'!A:K,11,FALSE)</f>
        <v>Lugares increíbles con las modelos más atractivas y fotógrafos, directamente desde las tentadoras y sensuales sesiones de fotos y desfiles.</v>
      </c>
    </row>
    <row r="2903" spans="1:9" ht="15" customHeight="1" x14ac:dyDescent="0.2">
      <c r="A2903" t="str">
        <f t="shared" si="135"/>
        <v>Odd</v>
      </c>
      <c r="B2903" s="9">
        <v>2901</v>
      </c>
      <c r="C2903" s="43">
        <f>'Week 21'!$E$2</f>
        <v>42515</v>
      </c>
      <c r="D2903" s="44">
        <f>'Week 21'!$A$23</f>
        <v>0.20833333333333326</v>
      </c>
      <c r="E2903" s="43">
        <f t="shared" si="136"/>
        <v>42515.166666666672</v>
      </c>
      <c r="F2903" s="44">
        <f t="shared" si="137"/>
        <v>42515.166666666672</v>
      </c>
      <c r="G2903" s="47" t="str">
        <f>'Week 21'!$E$23</f>
        <v>From the Runway</v>
      </c>
      <c r="H2903" s="46" t="str">
        <f>VLOOKUP(G2903,'EPG Description Guide'!A:K,10,FALSE)</f>
        <v>De la Pasarela</v>
      </c>
      <c r="I2903" s="46" t="str">
        <f>VLOOKUP(G2903,'EPG Description Guide'!A:K,11,FALSE)</f>
        <v>Mantente al día de las últimas tendencias y estilos directamente desde la pasarela de las capitales de la moda del mundo.</v>
      </c>
    </row>
    <row r="2904" spans="1:9" ht="15" customHeight="1" x14ac:dyDescent="0.2">
      <c r="A2904" t="str">
        <f t="shared" si="135"/>
        <v>Even</v>
      </c>
      <c r="B2904" s="9">
        <v>2902</v>
      </c>
      <c r="C2904" s="43">
        <f>'Week 21'!$E$2</f>
        <v>42515</v>
      </c>
      <c r="D2904" s="44">
        <f>'Week 21'!$A$24</f>
        <v>0.21874999999999992</v>
      </c>
      <c r="E2904" s="43">
        <f t="shared" si="136"/>
        <v>42515.177083333336</v>
      </c>
      <c r="F2904" s="44">
        <f t="shared" si="137"/>
        <v>42515.177083333336</v>
      </c>
      <c r="G2904" s="47" t="str">
        <f>'Week 21'!$E$24</f>
        <v>From the Runway</v>
      </c>
      <c r="H2904" s="46" t="str">
        <f>VLOOKUP(G2904,'EPG Description Guide'!A:K,10,FALSE)</f>
        <v>De la Pasarela</v>
      </c>
      <c r="I2904" s="46" t="str">
        <f>VLOOKUP(G2904,'EPG Description Guide'!A:K,11,FALSE)</f>
        <v>Mantente al día de las últimas tendencias y estilos directamente desde la pasarela de las capitales de la moda del mundo.</v>
      </c>
    </row>
    <row r="2905" spans="1:9" ht="15" customHeight="1" x14ac:dyDescent="0.2">
      <c r="A2905" t="str">
        <f t="shared" si="135"/>
        <v>Odd</v>
      </c>
      <c r="B2905" s="9">
        <v>2903</v>
      </c>
      <c r="C2905" s="43">
        <f>'Week 21'!$E$2</f>
        <v>42515</v>
      </c>
      <c r="D2905" s="44">
        <f>'Week 21'!$A$25</f>
        <v>0.22916666666666657</v>
      </c>
      <c r="E2905" s="43">
        <f t="shared" si="136"/>
        <v>42515.1875</v>
      </c>
      <c r="F2905" s="44">
        <f t="shared" si="137"/>
        <v>42515.1875</v>
      </c>
      <c r="G2905" s="47" t="str">
        <f>'Week 21'!$E$25</f>
        <v>From the Runway</v>
      </c>
      <c r="H2905" s="46" t="str">
        <f>VLOOKUP(G2905,'EPG Description Guide'!A:K,10,FALSE)</f>
        <v>De la Pasarela</v>
      </c>
      <c r="I2905" s="46" t="str">
        <f>VLOOKUP(G2905,'EPG Description Guide'!A:K,11,FALSE)</f>
        <v>Mantente al día de las últimas tendencias y estilos directamente desde la pasarela de las capitales de la moda del mundo.</v>
      </c>
    </row>
    <row r="2906" spans="1:9" ht="15" customHeight="1" x14ac:dyDescent="0.2">
      <c r="A2906" t="str">
        <f t="shared" si="135"/>
        <v>Even</v>
      </c>
      <c r="B2906" s="9">
        <v>2904</v>
      </c>
      <c r="C2906" s="43">
        <f>'Week 21'!$E$2</f>
        <v>42515</v>
      </c>
      <c r="D2906" s="44">
        <f>'Week 21'!$A$26</f>
        <v>0.23958333333333323</v>
      </c>
      <c r="E2906" s="43">
        <f t="shared" si="136"/>
        <v>42515.197916666672</v>
      </c>
      <c r="F2906" s="44">
        <f t="shared" si="137"/>
        <v>42515.197916666672</v>
      </c>
      <c r="G2906" s="47" t="str">
        <f>'Week 21'!$E$26</f>
        <v>From the Runway</v>
      </c>
      <c r="H2906" s="46" t="str">
        <f>VLOOKUP(G2906,'EPG Description Guide'!A:K,10,FALSE)</f>
        <v>De la Pasarela</v>
      </c>
      <c r="I2906" s="46" t="str">
        <f>VLOOKUP(G2906,'EPG Description Guide'!A:K,11,FALSE)</f>
        <v>Mantente al día de las últimas tendencias y estilos directamente desde la pasarela de las capitales de la moda del mundo.</v>
      </c>
    </row>
    <row r="2907" spans="1:9" ht="15" customHeight="1" x14ac:dyDescent="0.2">
      <c r="A2907" t="str">
        <f t="shared" si="135"/>
        <v>Odd</v>
      </c>
      <c r="B2907" s="9">
        <v>2905</v>
      </c>
      <c r="C2907" s="43">
        <f>'Week 21'!$E$2</f>
        <v>42515</v>
      </c>
      <c r="D2907" s="44">
        <f>'Week 21'!$A$27</f>
        <v>0.24999999999999989</v>
      </c>
      <c r="E2907" s="43">
        <f t="shared" si="136"/>
        <v>42515.208333333336</v>
      </c>
      <c r="F2907" s="44">
        <f t="shared" si="137"/>
        <v>42515.208333333336</v>
      </c>
      <c r="G2907" s="47" t="str">
        <f>'Week 21'!$E$27</f>
        <v>Photographers</v>
      </c>
      <c r="H2907" s="46" t="str">
        <f>VLOOKUP(G2907,'EPG Description Guide'!A:K,10,FALSE)</f>
        <v>Fotógrafos</v>
      </c>
      <c r="I2907" s="46" t="str">
        <f>VLOOKUP(G2907,'EPG Description Guide'!A:K,11,FALSE)</f>
        <v>Observa a las modelos y sus sesiones de fotos desde el punto de vista de un fotógrafo y descubre qué se necesita para conseguir la mejor fotografía.</v>
      </c>
    </row>
    <row r="2908" spans="1:9" ht="15" customHeight="1" x14ac:dyDescent="0.2">
      <c r="A2908" t="str">
        <f t="shared" si="135"/>
        <v>Even</v>
      </c>
      <c r="B2908" s="9">
        <v>2906</v>
      </c>
      <c r="C2908" s="43">
        <f>'Week 21'!$E$2</f>
        <v>42515</v>
      </c>
      <c r="D2908" s="44">
        <f>'Week 21'!$A$28</f>
        <v>0.26041666666666657</v>
      </c>
      <c r="E2908" s="43">
        <f t="shared" si="136"/>
        <v>42515.21875</v>
      </c>
      <c r="F2908" s="44">
        <f t="shared" si="137"/>
        <v>42515.21875</v>
      </c>
      <c r="G2908" s="47" t="str">
        <f>'Week 21'!$E$28</f>
        <v>Photographers</v>
      </c>
      <c r="H2908" s="46" t="str">
        <f>VLOOKUP(G2908,'EPG Description Guide'!A:K,10,FALSE)</f>
        <v>Fotógrafos</v>
      </c>
      <c r="I2908" s="46" t="str">
        <f>VLOOKUP(G2908,'EPG Description Guide'!A:K,11,FALSE)</f>
        <v>Observa a las modelos y sus sesiones de fotos desde el punto de vista de un fotógrafo y descubre qué se necesita para conseguir la mejor fotografía.</v>
      </c>
    </row>
    <row r="2909" spans="1:9" ht="15" customHeight="1" x14ac:dyDescent="0.2">
      <c r="A2909" t="str">
        <f t="shared" si="135"/>
        <v>Odd</v>
      </c>
      <c r="B2909" s="9">
        <v>2907</v>
      </c>
      <c r="C2909" s="43">
        <f>'Week 21'!$E$2</f>
        <v>42515</v>
      </c>
      <c r="D2909" s="44">
        <f>'Week 21'!$A$29</f>
        <v>0.27083333333333326</v>
      </c>
      <c r="E2909" s="43">
        <f t="shared" si="136"/>
        <v>42515.229166666672</v>
      </c>
      <c r="F2909" s="44">
        <f t="shared" si="137"/>
        <v>42515.229166666672</v>
      </c>
      <c r="G2909" s="47" t="str">
        <f>'Week 21'!$E$29</f>
        <v>Invitation Only</v>
      </c>
      <c r="H2909" s="46" t="str">
        <f>VLOOKUP(G2909,'EPG Description Guide'!A:K,10,FALSE)</f>
        <v>Solo con Invitación</v>
      </c>
      <c r="I2909" s="46" t="str">
        <f>VLOOKUP(G2909,'EPG Description Guide'!A:K,11,FALSE)</f>
        <v>Desde el comienzo de las fiestas hasta los after, consigue acceso exclusivo a los eventos más glamourosos de todo el mundo.</v>
      </c>
    </row>
    <row r="2910" spans="1:9" ht="15" customHeight="1" x14ac:dyDescent="0.2">
      <c r="A2910" t="str">
        <f t="shared" si="135"/>
        <v>Even</v>
      </c>
      <c r="B2910" s="9">
        <v>2908</v>
      </c>
      <c r="C2910" s="43">
        <f>'Week 21'!$E$2</f>
        <v>42515</v>
      </c>
      <c r="D2910" s="44">
        <f>'Week 21'!$A$30</f>
        <v>0.28124999999999994</v>
      </c>
      <c r="E2910" s="43">
        <f t="shared" si="136"/>
        <v>42515.239583333336</v>
      </c>
      <c r="F2910" s="44">
        <f t="shared" si="137"/>
        <v>42515.239583333336</v>
      </c>
      <c r="G2910" s="47" t="str">
        <f>'Week 21'!$E$30</f>
        <v>Invitation Only</v>
      </c>
      <c r="H2910" s="46" t="str">
        <f>VLOOKUP(G2910,'EPG Description Guide'!A:K,10,FALSE)</f>
        <v>Solo con Invitación</v>
      </c>
      <c r="I2910" s="46" t="str">
        <f>VLOOKUP(G2910,'EPG Description Guide'!A:K,11,FALSE)</f>
        <v>Desde el comienzo de las fiestas hasta los after, consigue acceso exclusivo a los eventos más glamourosos de todo el mundo.</v>
      </c>
    </row>
    <row r="2911" spans="1:9" ht="15" customHeight="1" x14ac:dyDescent="0.2">
      <c r="A2911" t="str">
        <f t="shared" si="135"/>
        <v>Odd</v>
      </c>
      <c r="B2911" s="9">
        <v>2909</v>
      </c>
      <c r="C2911" s="43">
        <f>'Week 21'!$E$2</f>
        <v>42515</v>
      </c>
      <c r="D2911" s="44">
        <f>'Week 21'!$A$31</f>
        <v>0.29166666666666663</v>
      </c>
      <c r="E2911" s="43">
        <f t="shared" si="136"/>
        <v>42515.25</v>
      </c>
      <c r="F2911" s="44">
        <f t="shared" si="137"/>
        <v>42515.25</v>
      </c>
      <c r="G2911" s="47" t="str">
        <f>'Week 21'!$E$31</f>
        <v>From the Runway</v>
      </c>
      <c r="H2911" s="46" t="str">
        <f>VLOOKUP(G2911,'EPG Description Guide'!A:K,10,FALSE)</f>
        <v>De la Pasarela</v>
      </c>
      <c r="I2911" s="46" t="str">
        <f>VLOOKUP(G2911,'EPG Description Guide'!A:K,11,FALSE)</f>
        <v>Mantente al día de las últimas tendencias y estilos directamente desde la pasarela de las capitales de la moda del mundo.</v>
      </c>
    </row>
    <row r="2912" spans="1:9" ht="15" customHeight="1" x14ac:dyDescent="0.2">
      <c r="A2912" t="str">
        <f t="shared" si="135"/>
        <v>Even</v>
      </c>
      <c r="B2912" s="9">
        <v>2910</v>
      </c>
      <c r="C2912" s="43">
        <f>'Week 21'!$E$2</f>
        <v>42515</v>
      </c>
      <c r="D2912" s="44">
        <f>'Week 21'!$A$32</f>
        <v>0.30208333333333331</v>
      </c>
      <c r="E2912" s="43">
        <f t="shared" si="136"/>
        <v>42515.260416666672</v>
      </c>
      <c r="F2912" s="44">
        <f t="shared" si="137"/>
        <v>42515.260416666672</v>
      </c>
      <c r="G2912" s="47" t="str">
        <f>'Week 21'!$E$32</f>
        <v>From the Runway</v>
      </c>
      <c r="H2912" s="46" t="str">
        <f>VLOOKUP(G2912,'EPG Description Guide'!A:K,10,FALSE)</f>
        <v>De la Pasarela</v>
      </c>
      <c r="I2912" s="46" t="str">
        <f>VLOOKUP(G2912,'EPG Description Guide'!A:K,11,FALSE)</f>
        <v>Mantente al día de las últimas tendencias y estilos directamente desde la pasarela de las capitales de la moda del mundo.</v>
      </c>
    </row>
    <row r="2913" spans="1:9" ht="15" customHeight="1" x14ac:dyDescent="0.2">
      <c r="A2913" t="str">
        <f t="shared" si="135"/>
        <v>Odd</v>
      </c>
      <c r="B2913" s="9">
        <v>2911</v>
      </c>
      <c r="C2913" s="43">
        <f>'Week 21'!$E$2</f>
        <v>42515</v>
      </c>
      <c r="D2913" s="44">
        <f>'Week 21'!$A$33</f>
        <v>0.3125</v>
      </c>
      <c r="E2913" s="43">
        <f t="shared" si="136"/>
        <v>42515.270833333336</v>
      </c>
      <c r="F2913" s="44">
        <f t="shared" si="137"/>
        <v>42515.270833333336</v>
      </c>
      <c r="G2913" s="47" t="str">
        <f>'Week 21'!$E$33</f>
        <v>What's Haute</v>
      </c>
      <c r="H2913" s="46" t="str">
        <f>VLOOKUP(G2913,'EPG Description Guide'!A:K,10,FALSE)</f>
        <v>Alta Costura</v>
      </c>
      <c r="I2913" s="46" t="str">
        <f>VLOOKUP(G2913,'EPG Description Guide'!A:K,11,FALSE)</f>
        <v>La revista y guía definitiva de estilo de vida de lujo para la élite que disfruta de una vida glamourosa.</v>
      </c>
    </row>
    <row r="2914" spans="1:9" ht="15" customHeight="1" x14ac:dyDescent="0.2">
      <c r="A2914" t="str">
        <f t="shared" si="135"/>
        <v>Even</v>
      </c>
      <c r="B2914" s="9">
        <v>2912</v>
      </c>
      <c r="C2914" s="43">
        <f>'Week 21'!$E$2</f>
        <v>42515</v>
      </c>
      <c r="D2914" s="44">
        <f>'Week 21'!$A$34</f>
        <v>0.32291666666666669</v>
      </c>
      <c r="E2914" s="43">
        <f t="shared" si="136"/>
        <v>42515.28125</v>
      </c>
      <c r="F2914" s="44">
        <f t="shared" si="137"/>
        <v>42515.28125</v>
      </c>
      <c r="G2914" s="47" t="str">
        <f>'Week 21'!$E$34</f>
        <v>What's Haute</v>
      </c>
      <c r="H2914" s="46" t="str">
        <f>VLOOKUP(G2914,'EPG Description Guide'!A:K,10,FALSE)</f>
        <v>Alta Costura</v>
      </c>
      <c r="I2914" s="46" t="str">
        <f>VLOOKUP(G2914,'EPG Description Guide'!A:K,11,FALSE)</f>
        <v>La revista y guía definitiva de estilo de vida de lujo para la élite que disfruta de una vida glamourosa.</v>
      </c>
    </row>
    <row r="2915" spans="1:9" ht="15" customHeight="1" x14ac:dyDescent="0.2">
      <c r="A2915" t="str">
        <f t="shared" si="135"/>
        <v>Odd</v>
      </c>
      <c r="B2915" s="9">
        <v>2913</v>
      </c>
      <c r="C2915" s="43">
        <f>'Week 21'!$E$2</f>
        <v>42515</v>
      </c>
      <c r="D2915" s="44">
        <f>'Week 21'!$A$35</f>
        <v>0.33333333333333337</v>
      </c>
      <c r="E2915" s="43">
        <f t="shared" si="136"/>
        <v>42515.291666666672</v>
      </c>
      <c r="F2915" s="44">
        <f t="shared" si="137"/>
        <v>42515.291666666672</v>
      </c>
      <c r="G2915" s="47" t="str">
        <f>'Week 21'!$E$35</f>
        <v>Model Yoga Season 2 Ep3</v>
      </c>
      <c r="H2915" s="46" t="str">
        <f>VLOOKUP(G2915,'EPG Description Guide'!A:K,10,FALSE)</f>
        <v>MODEL YOGA Temporada 2</v>
      </c>
      <c r="I2915" s="46" t="str">
        <f>VLOOKUP(G2915,'EPG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916" spans="1:9" ht="15" customHeight="1" x14ac:dyDescent="0.2">
      <c r="A2916" t="str">
        <f t="shared" si="135"/>
        <v>Even</v>
      </c>
      <c r="B2916" s="9">
        <v>2914</v>
      </c>
      <c r="C2916" s="43">
        <f>'Week 21'!$E$2</f>
        <v>42515</v>
      </c>
      <c r="D2916" s="44">
        <f>'Week 21'!$A$36</f>
        <v>0.34375000000000006</v>
      </c>
      <c r="E2916" s="43">
        <f t="shared" si="136"/>
        <v>42515.302083333336</v>
      </c>
      <c r="F2916" s="44">
        <f t="shared" si="137"/>
        <v>42515.302083333336</v>
      </c>
      <c r="G2916" s="47" t="str">
        <f>'Week 21'!$E$36</f>
        <v>Model Yoga Season 2 Ep3</v>
      </c>
      <c r="H2916" s="46" t="str">
        <f>VLOOKUP(G2916,'EPG Description Guide'!A:K,10,FALSE)</f>
        <v>MODEL YOGA Temporada 2</v>
      </c>
      <c r="I2916" s="46" t="str">
        <f>VLOOKUP(G2916,'EPG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2917" spans="1:9" ht="15" customHeight="1" x14ac:dyDescent="0.2">
      <c r="A2917" t="str">
        <f t="shared" si="135"/>
        <v>Odd</v>
      </c>
      <c r="B2917" s="9">
        <v>2915</v>
      </c>
      <c r="C2917" s="43">
        <f>'Week 21'!$E$2</f>
        <v>42515</v>
      </c>
      <c r="D2917" s="44">
        <f>'Week 21'!$A$37</f>
        <v>0.35416666666666674</v>
      </c>
      <c r="E2917" s="43">
        <f t="shared" si="136"/>
        <v>42515.3125</v>
      </c>
      <c r="F2917" s="44">
        <f t="shared" si="137"/>
        <v>42515.3125</v>
      </c>
      <c r="G2917" s="47" t="str">
        <f>'Week 21'!$E$37</f>
        <v>From the Runway</v>
      </c>
      <c r="H2917" s="46" t="str">
        <f>VLOOKUP(G2917,'EPG Description Guide'!A:K,10,FALSE)</f>
        <v>De la Pasarela</v>
      </c>
      <c r="I2917" s="46" t="str">
        <f>VLOOKUP(G2917,'EPG Description Guide'!A:K,11,FALSE)</f>
        <v>Mantente al día de las últimas tendencias y estilos directamente desde la pasarela de las capitales de la moda del mundo.</v>
      </c>
    </row>
    <row r="2918" spans="1:9" ht="15" customHeight="1" x14ac:dyDescent="0.2">
      <c r="A2918" t="str">
        <f t="shared" si="135"/>
        <v>Even</v>
      </c>
      <c r="B2918" s="9">
        <v>2916</v>
      </c>
      <c r="C2918" s="43">
        <f>'Week 21'!$E$2</f>
        <v>42515</v>
      </c>
      <c r="D2918" s="44">
        <f>'Week 21'!$A$38</f>
        <v>0.36458333333333343</v>
      </c>
      <c r="E2918" s="43">
        <f t="shared" si="136"/>
        <v>42515.322916666672</v>
      </c>
      <c r="F2918" s="44">
        <f t="shared" si="137"/>
        <v>42515.322916666672</v>
      </c>
      <c r="G2918" s="47" t="str">
        <f>'Week 21'!$E$38</f>
        <v>From the Runway</v>
      </c>
      <c r="H2918" s="46" t="str">
        <f>VLOOKUP(G2918,'EPG Description Guide'!A:K,10,FALSE)</f>
        <v>De la Pasarela</v>
      </c>
      <c r="I2918" s="46" t="str">
        <f>VLOOKUP(G2918,'EPG Description Guide'!A:K,11,FALSE)</f>
        <v>Mantente al día de las últimas tendencias y estilos directamente desde la pasarela de las capitales de la moda del mundo.</v>
      </c>
    </row>
    <row r="2919" spans="1:9" ht="15" customHeight="1" x14ac:dyDescent="0.2">
      <c r="A2919" t="str">
        <f t="shared" si="135"/>
        <v>Odd</v>
      </c>
      <c r="B2919" s="9">
        <v>2917</v>
      </c>
      <c r="C2919" s="43">
        <f>'Week 21'!$E$2</f>
        <v>42515</v>
      </c>
      <c r="D2919" s="44">
        <f>'Week 21'!$A$39</f>
        <v>0.37500000000000011</v>
      </c>
      <c r="E2919" s="43">
        <f t="shared" si="136"/>
        <v>42515.333333333336</v>
      </c>
      <c r="F2919" s="44">
        <f t="shared" si="137"/>
        <v>42515.333333333336</v>
      </c>
      <c r="G2919" s="47" t="str">
        <f>'Week 21'!$E$39</f>
        <v>Photographers</v>
      </c>
      <c r="H2919" s="46" t="str">
        <f>VLOOKUP(G2919,'EPG Description Guide'!A:K,10,FALSE)</f>
        <v>Fotógrafos</v>
      </c>
      <c r="I2919" s="46" t="str">
        <f>VLOOKUP(G2919,'EPG Description Guide'!A:K,11,FALSE)</f>
        <v>Observa a las modelos y sus sesiones de fotos desde el punto de vista de un fotógrafo y descubre qué se necesita para conseguir la mejor fotografía.</v>
      </c>
    </row>
    <row r="2920" spans="1:9" ht="15" customHeight="1" x14ac:dyDescent="0.2">
      <c r="A2920" t="str">
        <f t="shared" si="135"/>
        <v>Even</v>
      </c>
      <c r="B2920" s="9">
        <v>2918</v>
      </c>
      <c r="C2920" s="43">
        <f>'Week 21'!$E$2</f>
        <v>42515</v>
      </c>
      <c r="D2920" s="44">
        <f>'Week 21'!$A$40</f>
        <v>0.3854166666666668</v>
      </c>
      <c r="E2920" s="43">
        <f t="shared" si="136"/>
        <v>42515.34375</v>
      </c>
      <c r="F2920" s="44">
        <f t="shared" si="137"/>
        <v>42515.34375</v>
      </c>
      <c r="G2920" s="47" t="str">
        <f>'Week 21'!$E$40</f>
        <v>Photographers</v>
      </c>
      <c r="H2920" s="46" t="str">
        <f>VLOOKUP(G2920,'EPG Description Guide'!A:K,10,FALSE)</f>
        <v>Fotógrafos</v>
      </c>
      <c r="I2920" s="46" t="str">
        <f>VLOOKUP(G2920,'EPG Description Guide'!A:K,11,FALSE)</f>
        <v>Observa a las modelos y sus sesiones de fotos desde el punto de vista de un fotógrafo y descubre qué se necesita para conseguir la mejor fotografía.</v>
      </c>
    </row>
    <row r="2921" spans="1:9" ht="15" customHeight="1" x14ac:dyDescent="0.2">
      <c r="A2921" t="str">
        <f t="shared" si="135"/>
        <v>Odd</v>
      </c>
      <c r="B2921" s="9">
        <v>2919</v>
      </c>
      <c r="C2921" s="43">
        <f>'Week 21'!$E$2</f>
        <v>42515</v>
      </c>
      <c r="D2921" s="44">
        <f>'Week 21'!$A$41</f>
        <v>0.39583333333333348</v>
      </c>
      <c r="E2921" s="43">
        <f t="shared" si="136"/>
        <v>42515.354166666672</v>
      </c>
      <c r="F2921" s="44">
        <f t="shared" si="137"/>
        <v>42515.354166666672</v>
      </c>
      <c r="G2921" s="47" t="str">
        <f>'Week 21'!$E$41</f>
        <v>Invitation Only</v>
      </c>
      <c r="H2921" s="46" t="str">
        <f>VLOOKUP(G2921,'EPG Description Guide'!A:K,10,FALSE)</f>
        <v>Solo con Invitación</v>
      </c>
      <c r="I2921" s="46" t="str">
        <f>VLOOKUP(G2921,'EPG Description Guide'!A:K,11,FALSE)</f>
        <v>Desde el comienzo de las fiestas hasta los after, consigue acceso exclusivo a los eventos más glamourosos de todo el mundo.</v>
      </c>
    </row>
    <row r="2922" spans="1:9" ht="15" customHeight="1" x14ac:dyDescent="0.2">
      <c r="A2922" t="str">
        <f t="shared" si="135"/>
        <v>Even</v>
      </c>
      <c r="B2922" s="9">
        <v>2920</v>
      </c>
      <c r="C2922" s="43">
        <f>'Week 21'!$E$2</f>
        <v>42515</v>
      </c>
      <c r="D2922" s="44">
        <f>'Week 21'!$A$42</f>
        <v>0.40625000000000017</v>
      </c>
      <c r="E2922" s="43">
        <f t="shared" si="136"/>
        <v>42515.364583333336</v>
      </c>
      <c r="F2922" s="44">
        <f t="shared" si="137"/>
        <v>42515.364583333336</v>
      </c>
      <c r="G2922" s="47" t="str">
        <f>'Week 21'!$E$42</f>
        <v>Invitation Only</v>
      </c>
      <c r="H2922" s="46" t="str">
        <f>VLOOKUP(G2922,'EPG Description Guide'!A:K,10,FALSE)</f>
        <v>Solo con Invitación</v>
      </c>
      <c r="I2922" s="46" t="str">
        <f>VLOOKUP(G2922,'EPG Description Guide'!A:K,11,FALSE)</f>
        <v>Desde el comienzo de las fiestas hasta los after, consigue acceso exclusivo a los eventos más glamourosos de todo el mundo.</v>
      </c>
    </row>
    <row r="2923" spans="1:9" ht="15" customHeight="1" x14ac:dyDescent="0.2">
      <c r="A2923" t="str">
        <f t="shared" si="135"/>
        <v>Odd</v>
      </c>
      <c r="B2923" s="9">
        <v>2921</v>
      </c>
      <c r="C2923" s="43">
        <f>'Week 21'!$E$2</f>
        <v>42515</v>
      </c>
      <c r="D2923" s="44">
        <f>'Week 21'!$A$43</f>
        <v>0.41666666666666685</v>
      </c>
      <c r="E2923" s="43">
        <f t="shared" si="136"/>
        <v>42515.375</v>
      </c>
      <c r="F2923" s="44">
        <f t="shared" si="137"/>
        <v>42515.375</v>
      </c>
      <c r="G2923" s="47" t="str">
        <f>'Week 21'!$E$43</f>
        <v>British Style Ep2</v>
      </c>
      <c r="H2923" s="46" t="str">
        <f>VLOOKUP(G2923,'EPG Description Guide'!A:K,10,FALSE)</f>
        <v>Estilo Británico</v>
      </c>
      <c r="I2923" s="46" t="str">
        <f>VLOOKUP(G2923,'EPG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924" spans="1:9" ht="15" customHeight="1" x14ac:dyDescent="0.2">
      <c r="A2924" t="str">
        <f t="shared" si="135"/>
        <v>Even</v>
      </c>
      <c r="B2924" s="9">
        <v>2922</v>
      </c>
      <c r="C2924" s="43">
        <f>'Week 21'!$E$2</f>
        <v>42515</v>
      </c>
      <c r="D2924" s="44">
        <f>'Week 21'!$A$44</f>
        <v>0.42708333333333354</v>
      </c>
      <c r="E2924" s="43">
        <f t="shared" si="136"/>
        <v>42515.385416666672</v>
      </c>
      <c r="F2924" s="44">
        <f t="shared" si="137"/>
        <v>42515.385416666672</v>
      </c>
      <c r="G2924" s="47" t="str">
        <f>'Week 21'!$E$44</f>
        <v>British Style Ep2</v>
      </c>
      <c r="H2924" s="46" t="str">
        <f>VLOOKUP(G2924,'EPG Description Guide'!A:K,10,FALSE)</f>
        <v>Estilo Británico</v>
      </c>
      <c r="I2924" s="46" t="str">
        <f>VLOOKUP(G2924,'EPG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925" spans="1:9" ht="15" customHeight="1" x14ac:dyDescent="0.2">
      <c r="A2925" t="str">
        <f t="shared" si="135"/>
        <v>Odd</v>
      </c>
      <c r="B2925" s="9">
        <v>2923</v>
      </c>
      <c r="C2925" s="43">
        <f>'Week 21'!$E$2</f>
        <v>42515</v>
      </c>
      <c r="D2925" s="44">
        <f>'Week 21'!$A$45</f>
        <v>0.43750000000000022</v>
      </c>
      <c r="E2925" s="43">
        <f t="shared" si="136"/>
        <v>42515.395833333336</v>
      </c>
      <c r="F2925" s="44">
        <f t="shared" si="137"/>
        <v>42515.395833333336</v>
      </c>
      <c r="G2925" s="47" t="str">
        <f>'Week 21'!$E$45</f>
        <v>From the Runway</v>
      </c>
      <c r="H2925" s="46" t="str">
        <f>VLOOKUP(G2925,'EPG Description Guide'!A:K,10,FALSE)</f>
        <v>De la Pasarela</v>
      </c>
      <c r="I2925" s="46" t="str">
        <f>VLOOKUP(G2925,'EPG Description Guide'!A:K,11,FALSE)</f>
        <v>Mantente al día de las últimas tendencias y estilos directamente desde la pasarela de las capitales de la moda del mundo.</v>
      </c>
    </row>
    <row r="2926" spans="1:9" ht="15" customHeight="1" x14ac:dyDescent="0.2">
      <c r="A2926" t="str">
        <f t="shared" si="135"/>
        <v>Even</v>
      </c>
      <c r="B2926" s="9">
        <v>2924</v>
      </c>
      <c r="C2926" s="43">
        <f>'Week 21'!$E$2</f>
        <v>42515</v>
      </c>
      <c r="D2926" s="44">
        <f>'Week 21'!$A$46</f>
        <v>0.44791666666666691</v>
      </c>
      <c r="E2926" s="43">
        <f t="shared" si="136"/>
        <v>42515.40625</v>
      </c>
      <c r="F2926" s="44">
        <f t="shared" si="137"/>
        <v>42515.40625</v>
      </c>
      <c r="G2926" s="47" t="str">
        <f>'Week 21'!$E$46</f>
        <v>From the Runway</v>
      </c>
      <c r="H2926" s="46" t="str">
        <f>VLOOKUP(G2926,'EPG Description Guide'!A:K,10,FALSE)</f>
        <v>De la Pasarela</v>
      </c>
      <c r="I2926" s="46" t="str">
        <f>VLOOKUP(G2926,'EPG Description Guide'!A:K,11,FALSE)</f>
        <v>Mantente al día de las últimas tendencias y estilos directamente desde la pasarela de las capitales de la moda del mundo.</v>
      </c>
    </row>
    <row r="2927" spans="1:9" ht="15" customHeight="1" x14ac:dyDescent="0.2">
      <c r="A2927" t="str">
        <f t="shared" si="135"/>
        <v>Odd</v>
      </c>
      <c r="B2927" s="9">
        <v>2925</v>
      </c>
      <c r="C2927" s="43">
        <f>'Week 21'!$E$2</f>
        <v>42515</v>
      </c>
      <c r="D2927" s="44">
        <f>'Week 21'!$A$47</f>
        <v>0.45833333333333359</v>
      </c>
      <c r="E2927" s="43">
        <f t="shared" si="136"/>
        <v>42515.416666666672</v>
      </c>
      <c r="F2927" s="44">
        <f t="shared" si="137"/>
        <v>42515.416666666672</v>
      </c>
      <c r="G2927" s="47" t="str">
        <f>'Week 21'!$E$47</f>
        <v>One to Watch</v>
      </c>
      <c r="H2927" s="46" t="str">
        <f>VLOOKUP(G2927,'EPG Description Guide'!A:K,10,FALSE)</f>
        <v>Alguien a Seguir</v>
      </c>
      <c r="I2927" s="46" t="str">
        <f>VLOOKUP(G2927,'EPG Description Guide'!A:K,11,FALSE)</f>
        <v>Descubre las vidas reales y las carreras florecientes de las estrellas emergentes. Desde los pupilos del diseño, hasta las modelos más sensuales, los mejores estilistas y los talentosos maquilladores.</v>
      </c>
    </row>
    <row r="2928" spans="1:9" ht="15" customHeight="1" x14ac:dyDescent="0.2">
      <c r="A2928" t="str">
        <f t="shared" si="135"/>
        <v>Even</v>
      </c>
      <c r="B2928" s="9">
        <v>2926</v>
      </c>
      <c r="C2928" s="43">
        <f>'Week 21'!$E$2</f>
        <v>42515</v>
      </c>
      <c r="D2928" s="44">
        <f>'Week 21'!$A$48</f>
        <v>0.46875000000000028</v>
      </c>
      <c r="E2928" s="43">
        <f t="shared" si="136"/>
        <v>42515.427083333336</v>
      </c>
      <c r="F2928" s="44">
        <f t="shared" si="137"/>
        <v>42515.427083333336</v>
      </c>
      <c r="G2928" s="47" t="str">
        <f>'Week 21'!$E$48</f>
        <v>One to Watch</v>
      </c>
      <c r="H2928" s="46" t="str">
        <f>VLOOKUP(G2928,'EPG Description Guide'!A:K,10,FALSE)</f>
        <v>Alguien a Seguir</v>
      </c>
      <c r="I2928" s="46" t="str">
        <f>VLOOKUP(G2928,'EPG Description Guide'!A:K,11,FALSE)</f>
        <v>Descubre las vidas reales y las carreras florecientes de las estrellas emergentes. Desde los pupilos del diseño, hasta las modelos más sensuales, los mejores estilistas y los talentosos maquilladores.</v>
      </c>
    </row>
    <row r="2929" spans="1:9" ht="15" customHeight="1" x14ac:dyDescent="0.2">
      <c r="A2929" t="str">
        <f t="shared" si="135"/>
        <v>Odd</v>
      </c>
      <c r="B2929" s="9">
        <v>2927</v>
      </c>
      <c r="C2929" s="43">
        <f>'Week 21'!$E$2</f>
        <v>42515</v>
      </c>
      <c r="D2929" s="44">
        <f>'Week 21'!$A$49</f>
        <v>0.47916666666666696</v>
      </c>
      <c r="E2929" s="43">
        <f t="shared" si="136"/>
        <v>42515.4375</v>
      </c>
      <c r="F2929" s="44">
        <f t="shared" si="137"/>
        <v>42515.4375</v>
      </c>
      <c r="G2929" s="47" t="str">
        <f>'Week 21'!$E$49</f>
        <v>From the Runway</v>
      </c>
      <c r="H2929" s="46" t="str">
        <f>VLOOKUP(G2929,'EPG Description Guide'!A:K,10,FALSE)</f>
        <v>De la Pasarela</v>
      </c>
      <c r="I2929" s="46" t="str">
        <f>VLOOKUP(G2929,'EPG Description Guide'!A:K,11,FALSE)</f>
        <v>Mantente al día de las últimas tendencias y estilos directamente desde la pasarela de las capitales de la moda del mundo.</v>
      </c>
    </row>
    <row r="2930" spans="1:9" ht="15" customHeight="1" x14ac:dyDescent="0.2">
      <c r="A2930" t="str">
        <f t="shared" si="135"/>
        <v>Even</v>
      </c>
      <c r="B2930" s="9">
        <v>2928</v>
      </c>
      <c r="C2930" s="43">
        <f>'Week 21'!$E$2</f>
        <v>42515</v>
      </c>
      <c r="D2930" s="44">
        <f>'Week 21'!$A$50</f>
        <v>0.48958333333333365</v>
      </c>
      <c r="E2930" s="43">
        <f t="shared" si="136"/>
        <v>42515.447916666672</v>
      </c>
      <c r="F2930" s="44">
        <f t="shared" si="137"/>
        <v>42515.447916666672</v>
      </c>
      <c r="G2930" s="47" t="str">
        <f>'Week 21'!$E$50</f>
        <v>From the Runway</v>
      </c>
      <c r="H2930" s="46" t="str">
        <f>VLOOKUP(G2930,'EPG Description Guide'!A:K,10,FALSE)</f>
        <v>De la Pasarela</v>
      </c>
      <c r="I2930" s="46" t="str">
        <f>VLOOKUP(G2930,'EPG Description Guide'!A:K,11,FALSE)</f>
        <v>Mantente al día de las últimas tendencias y estilos directamente desde la pasarela de las capitales de la moda del mundo.</v>
      </c>
    </row>
    <row r="2931" spans="1:9" ht="15" customHeight="1" x14ac:dyDescent="0.2">
      <c r="A2931" t="str">
        <f t="shared" si="135"/>
        <v>Odd</v>
      </c>
      <c r="B2931" s="9">
        <v>2929</v>
      </c>
      <c r="C2931" s="43">
        <f>'Week 21'!$E$2</f>
        <v>42515</v>
      </c>
      <c r="D2931" s="44">
        <f>'Week 21'!$A$51</f>
        <v>0.50000000000000033</v>
      </c>
      <c r="E2931" s="43">
        <f t="shared" si="136"/>
        <v>42515.458333333336</v>
      </c>
      <c r="F2931" s="44">
        <f t="shared" si="137"/>
        <v>42515.458333333336</v>
      </c>
      <c r="G2931" s="47" t="str">
        <f>'Week 21'!$E$51</f>
        <v>Photographers</v>
      </c>
      <c r="H2931" s="46" t="str">
        <f>VLOOKUP(G2931,'EPG Description Guide'!A:K,10,FALSE)</f>
        <v>Fotógrafos</v>
      </c>
      <c r="I2931" s="46" t="str">
        <f>VLOOKUP(G2931,'EPG Description Guide'!A:K,11,FALSE)</f>
        <v>Observa a las modelos y sus sesiones de fotos desde el punto de vista de un fotógrafo y descubre qué se necesita para conseguir la mejor fotografía.</v>
      </c>
    </row>
    <row r="2932" spans="1:9" ht="15" customHeight="1" x14ac:dyDescent="0.2">
      <c r="A2932" t="str">
        <f t="shared" si="135"/>
        <v>Even</v>
      </c>
      <c r="B2932" s="9">
        <v>2930</v>
      </c>
      <c r="C2932" s="43">
        <f>'Week 21'!$E$2</f>
        <v>42515</v>
      </c>
      <c r="D2932" s="44">
        <f>'Week 21'!$A$52</f>
        <v>0.51041666666666696</v>
      </c>
      <c r="E2932" s="43">
        <f t="shared" si="136"/>
        <v>42515.46875</v>
      </c>
      <c r="F2932" s="44">
        <f t="shared" si="137"/>
        <v>42515.46875</v>
      </c>
      <c r="G2932" s="47" t="str">
        <f>'Week 21'!$E$52</f>
        <v>Photographers</v>
      </c>
      <c r="H2932" s="46" t="str">
        <f>VLOOKUP(G2932,'EPG Description Guide'!A:K,10,FALSE)</f>
        <v>Fotógrafos</v>
      </c>
      <c r="I2932" s="46" t="str">
        <f>VLOOKUP(G2932,'EPG Description Guide'!A:K,11,FALSE)</f>
        <v>Observa a las modelos y sus sesiones de fotos desde el punto de vista de un fotógrafo y descubre qué se necesita para conseguir la mejor fotografía.</v>
      </c>
    </row>
    <row r="2933" spans="1:9" ht="15" customHeight="1" x14ac:dyDescent="0.2">
      <c r="A2933" t="str">
        <f t="shared" si="135"/>
        <v>Odd</v>
      </c>
      <c r="B2933" s="9">
        <v>2931</v>
      </c>
      <c r="C2933" s="43">
        <f>'Week 21'!$E$2</f>
        <v>42515</v>
      </c>
      <c r="D2933" s="44">
        <f>'Week 21'!$A$53</f>
        <v>0.52083333333333359</v>
      </c>
      <c r="E2933" s="43">
        <f t="shared" si="136"/>
        <v>42515.479166666672</v>
      </c>
      <c r="F2933" s="44">
        <f t="shared" si="137"/>
        <v>42515.479166666672</v>
      </c>
      <c r="G2933" s="47" t="str">
        <f>'Week 21'!$E$53</f>
        <v>Robo Girls Ep4</v>
      </c>
      <c r="H2933" s="46" t="str">
        <f>VLOOKUP(G2933,'EPG Description Guide'!A:K,10,FALSE)</f>
        <v>Robogirls</v>
      </c>
      <c r="I2933" s="46" t="str">
        <f>VLOOKUP(G2933,'EPG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934" spans="1:9" ht="15" customHeight="1" x14ac:dyDescent="0.2">
      <c r="A2934" t="str">
        <f t="shared" si="135"/>
        <v>Even</v>
      </c>
      <c r="B2934" s="9">
        <v>2932</v>
      </c>
      <c r="C2934" s="43">
        <f>'Week 21'!$E$2</f>
        <v>42515</v>
      </c>
      <c r="D2934" s="44">
        <f>'Week 21'!$A$54</f>
        <v>0.53125000000000022</v>
      </c>
      <c r="E2934" s="43">
        <f t="shared" si="136"/>
        <v>42515.489583333336</v>
      </c>
      <c r="F2934" s="44">
        <f t="shared" si="137"/>
        <v>42515.489583333336</v>
      </c>
      <c r="G2934" s="47" t="str">
        <f>'Week 21'!$E$54</f>
        <v>Robo Girls Ep4</v>
      </c>
      <c r="H2934" s="46" t="str">
        <f>VLOOKUP(G2934,'EPG Description Guide'!A:K,10,FALSE)</f>
        <v>Robogirls</v>
      </c>
      <c r="I2934" s="46" t="str">
        <f>VLOOKUP(G2934,'EPG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935" spans="1:9" ht="15" customHeight="1" x14ac:dyDescent="0.2">
      <c r="A2935" t="str">
        <f t="shared" si="135"/>
        <v>Odd</v>
      </c>
      <c r="B2935" s="9">
        <v>2933</v>
      </c>
      <c r="C2935" s="43">
        <f>'Week 21'!$E$2</f>
        <v>42515</v>
      </c>
      <c r="D2935" s="44">
        <f>'Week 21'!$A$55</f>
        <v>0.54166666666666685</v>
      </c>
      <c r="E2935" s="43">
        <f t="shared" si="136"/>
        <v>42515.5</v>
      </c>
      <c r="F2935" s="44">
        <f t="shared" si="137"/>
        <v>42515.5</v>
      </c>
      <c r="G2935" s="47" t="str">
        <f>'Week 21'!$E$55</f>
        <v>Street Style</v>
      </c>
      <c r="H2935" s="46" t="str">
        <f>VLOOKUP(G2935,'EPG Description Guide'!A:K,10,FALSE)</f>
        <v>Estilo Urbano</v>
      </c>
      <c r="I2935" s="46" t="str">
        <f>VLOOKUP(G2935,'EPG Description Guide'!A:K,11,FALSE)</f>
        <v>Desde los rincones de Moscú y Hong Kong hasta las áreas más ajetreadas de Londres y Brasil, ten la oportunidad de ver diferentes estilos desde los pioneros de la moda de todo el mundo.</v>
      </c>
    </row>
    <row r="2936" spans="1:9" ht="15" customHeight="1" x14ac:dyDescent="0.2">
      <c r="A2936" t="str">
        <f t="shared" si="135"/>
        <v>Even</v>
      </c>
      <c r="B2936" s="9">
        <v>2934</v>
      </c>
      <c r="C2936" s="43">
        <f>'Week 21'!$E$2</f>
        <v>42515</v>
      </c>
      <c r="D2936" s="44">
        <f>'Week 21'!$A$56</f>
        <v>0.55208333333333348</v>
      </c>
      <c r="E2936" s="43">
        <f t="shared" si="136"/>
        <v>42515.510416666672</v>
      </c>
      <c r="F2936" s="44">
        <f t="shared" si="137"/>
        <v>42515.510416666672</v>
      </c>
      <c r="G2936" s="47" t="str">
        <f>'Week 21'!$E$56</f>
        <v>Street Style</v>
      </c>
      <c r="H2936" s="46" t="str">
        <f>VLOOKUP(G2936,'EPG Description Guide'!A:K,10,FALSE)</f>
        <v>Estilo Urbano</v>
      </c>
      <c r="I2936" s="46" t="str">
        <f>VLOOKUP(G2936,'EPG Description Guide'!A:K,11,FALSE)</f>
        <v>Desde los rincones de Moscú y Hong Kong hasta las áreas más ajetreadas de Londres y Brasil, ten la oportunidad de ver diferentes estilos desde los pioneros de la moda de todo el mundo.</v>
      </c>
    </row>
    <row r="2937" spans="1:9" ht="15" customHeight="1" x14ac:dyDescent="0.2">
      <c r="A2937" t="str">
        <f t="shared" si="135"/>
        <v>Odd</v>
      </c>
      <c r="B2937" s="9">
        <v>2935</v>
      </c>
      <c r="C2937" s="43">
        <f>'Week 21'!$E$2</f>
        <v>42515</v>
      </c>
      <c r="D2937" s="44">
        <f>'Week 21'!$A$57</f>
        <v>0.56250000000000011</v>
      </c>
      <c r="E2937" s="43">
        <f t="shared" si="136"/>
        <v>42515.520833333336</v>
      </c>
      <c r="F2937" s="44">
        <f t="shared" si="137"/>
        <v>42515.520833333336</v>
      </c>
      <c r="G2937" s="47" t="str">
        <f>'Week 21'!$E$57</f>
        <v>British Style Ep2</v>
      </c>
      <c r="H2937" s="46" t="str">
        <f>VLOOKUP(G2937,'EPG Description Guide'!A:K,10,FALSE)</f>
        <v>Estilo Británico</v>
      </c>
      <c r="I2937" s="46" t="str">
        <f>VLOOKUP(G2937,'EPG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938" spans="1:9" ht="15" customHeight="1" x14ac:dyDescent="0.2">
      <c r="A2938" t="str">
        <f t="shared" si="135"/>
        <v>Even</v>
      </c>
      <c r="B2938" s="9">
        <v>2936</v>
      </c>
      <c r="C2938" s="43">
        <f>'Week 21'!$E$2</f>
        <v>42515</v>
      </c>
      <c r="D2938" s="44">
        <f>'Week 21'!$A$58</f>
        <v>0.57291666666666674</v>
      </c>
      <c r="E2938" s="43">
        <f t="shared" si="136"/>
        <v>42515.53125</v>
      </c>
      <c r="F2938" s="44">
        <f t="shared" si="137"/>
        <v>42515.53125</v>
      </c>
      <c r="G2938" s="47" t="str">
        <f>'Week 21'!$E$58</f>
        <v>British Style Ep2</v>
      </c>
      <c r="H2938" s="46" t="str">
        <f>VLOOKUP(G2938,'EPG Description Guide'!A:K,10,FALSE)</f>
        <v>Estilo Británico</v>
      </c>
      <c r="I2938" s="46" t="str">
        <f>VLOOKUP(G2938,'EPG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939" spans="1:9" ht="15" customHeight="1" x14ac:dyDescent="0.2">
      <c r="A2939" t="str">
        <f t="shared" si="135"/>
        <v>Odd</v>
      </c>
      <c r="B2939" s="9">
        <v>2937</v>
      </c>
      <c r="C2939" s="43">
        <f>'Week 21'!$E$2</f>
        <v>42515</v>
      </c>
      <c r="D2939" s="44">
        <f>'Week 21'!$A$59</f>
        <v>0.58333333333333337</v>
      </c>
      <c r="E2939" s="43">
        <f t="shared" si="136"/>
        <v>42515.541666666672</v>
      </c>
      <c r="F2939" s="44">
        <f t="shared" si="137"/>
        <v>42515.541666666672</v>
      </c>
      <c r="G2939" s="47" t="str">
        <f>'Week 21'!$E$59</f>
        <v>From the Runway</v>
      </c>
      <c r="H2939" s="46" t="str">
        <f>VLOOKUP(G2939,'EPG Description Guide'!A:K,10,FALSE)</f>
        <v>De la Pasarela</v>
      </c>
      <c r="I2939" s="46" t="str">
        <f>VLOOKUP(G2939,'EPG Description Guide'!A:K,11,FALSE)</f>
        <v>Mantente al día de las últimas tendencias y estilos directamente desde la pasarela de las capitales de la moda del mundo.</v>
      </c>
    </row>
    <row r="2940" spans="1:9" ht="15" customHeight="1" x14ac:dyDescent="0.2">
      <c r="A2940" t="str">
        <f t="shared" si="135"/>
        <v>Even</v>
      </c>
      <c r="B2940" s="9">
        <v>2938</v>
      </c>
      <c r="C2940" s="43">
        <f>'Week 21'!$E$2</f>
        <v>42515</v>
      </c>
      <c r="D2940" s="44">
        <f>'Week 21'!$A$60</f>
        <v>0.59375</v>
      </c>
      <c r="E2940" s="43">
        <f t="shared" si="136"/>
        <v>42515.552083333336</v>
      </c>
      <c r="F2940" s="44">
        <f t="shared" si="137"/>
        <v>42515.552083333336</v>
      </c>
      <c r="G2940" s="47" t="str">
        <f>'Week 21'!$E$60</f>
        <v>From the Runway</v>
      </c>
      <c r="H2940" s="46" t="str">
        <f>VLOOKUP(G2940,'EPG Description Guide'!A:K,10,FALSE)</f>
        <v>De la Pasarela</v>
      </c>
      <c r="I2940" s="46" t="str">
        <f>VLOOKUP(G2940,'EPG Description Guide'!A:K,11,FALSE)</f>
        <v>Mantente al día de las últimas tendencias y estilos directamente desde la pasarela de las capitales de la moda del mundo.</v>
      </c>
    </row>
    <row r="2941" spans="1:9" ht="15" customHeight="1" x14ac:dyDescent="0.2">
      <c r="A2941" t="str">
        <f t="shared" si="135"/>
        <v>Odd</v>
      </c>
      <c r="B2941" s="9">
        <v>2939</v>
      </c>
      <c r="C2941" s="43">
        <f>'Week 21'!$E$2</f>
        <v>42515</v>
      </c>
      <c r="D2941" s="44">
        <f>'Week 21'!$A$61</f>
        <v>0.60416666666666663</v>
      </c>
      <c r="E2941" s="43">
        <f t="shared" si="136"/>
        <v>42515.5625</v>
      </c>
      <c r="F2941" s="44">
        <f t="shared" si="137"/>
        <v>42515.5625</v>
      </c>
      <c r="G2941" s="47" t="str">
        <f>'Week 21'!$E$61</f>
        <v>What's Haute</v>
      </c>
      <c r="H2941" s="46" t="str">
        <f>VLOOKUP(G2941,'EPG Description Guide'!A:K,10,FALSE)</f>
        <v>Alta Costura</v>
      </c>
      <c r="I2941" s="46" t="str">
        <f>VLOOKUP(G2941,'EPG Description Guide'!A:K,11,FALSE)</f>
        <v>La revista y guía definitiva de estilo de vida de lujo para la élite que disfruta de una vida glamourosa.</v>
      </c>
    </row>
    <row r="2942" spans="1:9" ht="15" customHeight="1" x14ac:dyDescent="0.2">
      <c r="A2942" t="str">
        <f t="shared" si="135"/>
        <v>Even</v>
      </c>
      <c r="B2942" s="9">
        <v>2940</v>
      </c>
      <c r="C2942" s="43">
        <f>'Week 21'!$E$2</f>
        <v>42515</v>
      </c>
      <c r="D2942" s="44">
        <f>'Week 21'!$A$62</f>
        <v>0.61458333333333326</v>
      </c>
      <c r="E2942" s="43">
        <f t="shared" si="136"/>
        <v>42515.572916666672</v>
      </c>
      <c r="F2942" s="44">
        <f t="shared" si="137"/>
        <v>42515.572916666672</v>
      </c>
      <c r="G2942" s="47" t="str">
        <f>'Week 21'!$E$62</f>
        <v>What's Haute</v>
      </c>
      <c r="H2942" s="46" t="str">
        <f>VLOOKUP(G2942,'EPG Description Guide'!A:K,10,FALSE)</f>
        <v>Alta Costura</v>
      </c>
      <c r="I2942" s="46" t="str">
        <f>VLOOKUP(G2942,'EPG Description Guide'!A:K,11,FALSE)</f>
        <v>La revista y guía definitiva de estilo de vida de lujo para la élite que disfruta de una vida glamourosa.</v>
      </c>
    </row>
    <row r="2943" spans="1:9" ht="15" customHeight="1" x14ac:dyDescent="0.2">
      <c r="A2943" t="str">
        <f t="shared" si="135"/>
        <v>Odd</v>
      </c>
      <c r="B2943" s="9">
        <v>2941</v>
      </c>
      <c r="C2943" s="43">
        <f>'Week 21'!$E$2</f>
        <v>42515</v>
      </c>
      <c r="D2943" s="44">
        <f>'Week 21'!$A$63</f>
        <v>0.62499999999999989</v>
      </c>
      <c r="E2943" s="43">
        <f t="shared" si="136"/>
        <v>42515.583333333336</v>
      </c>
      <c r="F2943" s="44">
        <f t="shared" si="137"/>
        <v>42515.583333333336</v>
      </c>
      <c r="G2943" s="47" t="str">
        <f>'Week 21'!$E$63</f>
        <v>From the Runway</v>
      </c>
      <c r="H2943" s="46" t="str">
        <f>VLOOKUP(G2943,'EPG Description Guide'!A:K,10,FALSE)</f>
        <v>De la Pasarela</v>
      </c>
      <c r="I2943" s="46" t="str">
        <f>VLOOKUP(G2943,'EPG Description Guide'!A:K,11,FALSE)</f>
        <v>Mantente al día de las últimas tendencias y estilos directamente desde la pasarela de las capitales de la moda del mundo.</v>
      </c>
    </row>
    <row r="2944" spans="1:9" ht="15" customHeight="1" x14ac:dyDescent="0.2">
      <c r="A2944" t="str">
        <f t="shared" si="135"/>
        <v>Even</v>
      </c>
      <c r="B2944" s="9">
        <v>2942</v>
      </c>
      <c r="C2944" s="43">
        <f>'Week 21'!$E$2</f>
        <v>42515</v>
      </c>
      <c r="D2944" s="44">
        <f>'Week 21'!$A$64</f>
        <v>0.63541666666666652</v>
      </c>
      <c r="E2944" s="43">
        <f t="shared" si="136"/>
        <v>42515.59375</v>
      </c>
      <c r="F2944" s="44">
        <f t="shared" si="137"/>
        <v>42515.59375</v>
      </c>
      <c r="G2944" s="47" t="str">
        <f>'Week 21'!$E$64</f>
        <v>From the Runway</v>
      </c>
      <c r="H2944" s="46" t="str">
        <f>VLOOKUP(G2944,'EPG Description Guide'!A:K,10,FALSE)</f>
        <v>De la Pasarela</v>
      </c>
      <c r="I2944" s="46" t="str">
        <f>VLOOKUP(G2944,'EPG Description Guide'!A:K,11,FALSE)</f>
        <v>Mantente al día de las últimas tendencias y estilos directamente desde la pasarela de las capitales de la moda del mundo.</v>
      </c>
    </row>
    <row r="2945" spans="1:9" ht="15" customHeight="1" x14ac:dyDescent="0.2">
      <c r="A2945" t="str">
        <f t="shared" si="135"/>
        <v>Odd</v>
      </c>
      <c r="B2945" s="9">
        <v>2943</v>
      </c>
      <c r="C2945" s="43">
        <f>'Week 21'!$E$2</f>
        <v>42515</v>
      </c>
      <c r="D2945" s="44">
        <f>'Week 21'!$A$65</f>
        <v>0.64583333333333315</v>
      </c>
      <c r="E2945" s="43">
        <f t="shared" si="136"/>
        <v>42515.604166666672</v>
      </c>
      <c r="F2945" s="44">
        <f t="shared" si="137"/>
        <v>42515.604166666672</v>
      </c>
      <c r="G2945" s="47" t="str">
        <f>'Week 21'!$E$65</f>
        <v>From the Runway</v>
      </c>
      <c r="H2945" s="46" t="str">
        <f>VLOOKUP(G2945,'EPG Description Guide'!A:K,10,FALSE)</f>
        <v>De la Pasarela</v>
      </c>
      <c r="I2945" s="46" t="str">
        <f>VLOOKUP(G2945,'EPG Description Guide'!A:K,11,FALSE)</f>
        <v>Mantente al día de las últimas tendencias y estilos directamente desde la pasarela de las capitales de la moda del mundo.</v>
      </c>
    </row>
    <row r="2946" spans="1:9" ht="15" customHeight="1" x14ac:dyDescent="0.2">
      <c r="A2946" t="str">
        <f t="shared" si="135"/>
        <v>Even</v>
      </c>
      <c r="B2946" s="9">
        <v>2944</v>
      </c>
      <c r="C2946" s="43">
        <f>'Week 21'!$E$2</f>
        <v>42515</v>
      </c>
      <c r="D2946" s="44">
        <f>'Week 21'!$A$66</f>
        <v>0.65624999999999978</v>
      </c>
      <c r="E2946" s="43">
        <f t="shared" si="136"/>
        <v>42515.614583333336</v>
      </c>
      <c r="F2946" s="44">
        <f t="shared" si="137"/>
        <v>42515.614583333336</v>
      </c>
      <c r="G2946" s="47" t="str">
        <f>'Week 21'!$E$66</f>
        <v>From the Runway</v>
      </c>
      <c r="H2946" s="46" t="str">
        <f>VLOOKUP(G2946,'EPG Description Guide'!A:K,10,FALSE)</f>
        <v>De la Pasarela</v>
      </c>
      <c r="I2946" s="46" t="str">
        <f>VLOOKUP(G2946,'EPG Description Guide'!A:K,11,FALSE)</f>
        <v>Mantente al día de las últimas tendencias y estilos directamente desde la pasarela de las capitales de la moda del mundo.</v>
      </c>
    </row>
    <row r="2947" spans="1:9" ht="15" customHeight="1" x14ac:dyDescent="0.2">
      <c r="A2947" t="str">
        <f t="shared" si="135"/>
        <v>Odd</v>
      </c>
      <c r="B2947" s="9">
        <v>2945</v>
      </c>
      <c r="C2947" s="43">
        <f>'Week 21'!$E$2</f>
        <v>42515</v>
      </c>
      <c r="D2947" s="44">
        <f>'Week 21'!$A$67</f>
        <v>0.66666666666666641</v>
      </c>
      <c r="E2947" s="43">
        <f t="shared" si="136"/>
        <v>42515.625</v>
      </c>
      <c r="F2947" s="44">
        <f t="shared" si="137"/>
        <v>42515.625</v>
      </c>
      <c r="G2947" s="47" t="str">
        <f>'Week 21'!$E$67</f>
        <v>Photographers</v>
      </c>
      <c r="H2947" s="46" t="str">
        <f>VLOOKUP(G2947,'EPG Description Guide'!A:K,10,FALSE)</f>
        <v>Fotógrafos</v>
      </c>
      <c r="I2947" s="46" t="str">
        <f>VLOOKUP(G2947,'EPG Description Guide'!A:K,11,FALSE)</f>
        <v>Observa a las modelos y sus sesiones de fotos desde el punto de vista de un fotógrafo y descubre qué se necesita para conseguir la mejor fotografía.</v>
      </c>
    </row>
    <row r="2948" spans="1:9" ht="15" customHeight="1" x14ac:dyDescent="0.2">
      <c r="A2948" t="str">
        <f t="shared" ref="A2948:A3011" si="138">IF(MOD(B2948,2),"Odd","Even")</f>
        <v>Even</v>
      </c>
      <c r="B2948" s="9">
        <v>2946</v>
      </c>
      <c r="C2948" s="43">
        <f>'Week 21'!$E$2</f>
        <v>42515</v>
      </c>
      <c r="D2948" s="44">
        <f>'Week 21'!$A$68</f>
        <v>0.67708333333333304</v>
      </c>
      <c r="E2948" s="43">
        <f t="shared" ref="E2948:E3011" si="139">($C2948+$D2948)-(1/24)</f>
        <v>42515.635416666672</v>
      </c>
      <c r="F2948" s="44">
        <f t="shared" ref="F2948:F3011" si="140">($C2948+$D2948)-(1/24)</f>
        <v>42515.635416666672</v>
      </c>
      <c r="G2948" s="47" t="str">
        <f>'Week 21'!$E$68</f>
        <v>Photographers</v>
      </c>
      <c r="H2948" s="46" t="str">
        <f>VLOOKUP(G2948,'EPG Description Guide'!A:K,10,FALSE)</f>
        <v>Fotógrafos</v>
      </c>
      <c r="I2948" s="46" t="str">
        <f>VLOOKUP(G2948,'EPG Description Guide'!A:K,11,FALSE)</f>
        <v>Observa a las modelos y sus sesiones de fotos desde el punto de vista de un fotógrafo y descubre qué se necesita para conseguir la mejor fotografía.</v>
      </c>
    </row>
    <row r="2949" spans="1:9" ht="15" customHeight="1" x14ac:dyDescent="0.2">
      <c r="A2949" t="str">
        <f t="shared" si="138"/>
        <v>Odd</v>
      </c>
      <c r="B2949" s="9">
        <v>2947</v>
      </c>
      <c r="C2949" s="43">
        <f>'Week 21'!$E$2</f>
        <v>42515</v>
      </c>
      <c r="D2949" s="44">
        <f>'Week 21'!$A$69</f>
        <v>0.68749999999999967</v>
      </c>
      <c r="E2949" s="43">
        <f t="shared" si="139"/>
        <v>42515.645833333336</v>
      </c>
      <c r="F2949" s="44">
        <f t="shared" si="140"/>
        <v>42515.645833333336</v>
      </c>
      <c r="G2949" s="47" t="str">
        <f>'Week 21'!$E$69</f>
        <v>Robo Girls Ep4</v>
      </c>
      <c r="H2949" s="46" t="str">
        <f>VLOOKUP(G2949,'EPG Description Guide'!A:K,10,FALSE)</f>
        <v>Robogirls</v>
      </c>
      <c r="I2949" s="46" t="str">
        <f>VLOOKUP(G2949,'EPG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950" spans="1:9" ht="15" customHeight="1" x14ac:dyDescent="0.2">
      <c r="A2950" t="str">
        <f t="shared" si="138"/>
        <v>Even</v>
      </c>
      <c r="B2950" s="9">
        <v>2948</v>
      </c>
      <c r="C2950" s="43">
        <f>'Week 21'!$E$2</f>
        <v>42515</v>
      </c>
      <c r="D2950" s="44">
        <f>'Week 21'!$A$70</f>
        <v>0.6979166666666663</v>
      </c>
      <c r="E2950" s="43">
        <f t="shared" si="139"/>
        <v>42515.65625</v>
      </c>
      <c r="F2950" s="44">
        <f t="shared" si="140"/>
        <v>42515.65625</v>
      </c>
      <c r="G2950" s="47" t="str">
        <f>'Week 21'!$E$70</f>
        <v>Robo Girls Ep4</v>
      </c>
      <c r="H2950" s="46" t="str">
        <f>VLOOKUP(G2950,'EPG Description Guide'!A:K,10,FALSE)</f>
        <v>Robogirls</v>
      </c>
      <c r="I2950" s="46" t="str">
        <f>VLOOKUP(G2950,'EPG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951" spans="1:9" ht="15" customHeight="1" x14ac:dyDescent="0.2">
      <c r="A2951" t="str">
        <f t="shared" si="138"/>
        <v>Odd</v>
      </c>
      <c r="B2951" s="9">
        <v>2949</v>
      </c>
      <c r="C2951" s="43">
        <f>'Week 21'!$E$2</f>
        <v>42515</v>
      </c>
      <c r="D2951" s="44">
        <f>'Week 21'!$A$71</f>
        <v>0.70833333333333293</v>
      </c>
      <c r="E2951" s="43">
        <f t="shared" si="139"/>
        <v>42515.666666666672</v>
      </c>
      <c r="F2951" s="44">
        <f t="shared" si="140"/>
        <v>42515.666666666672</v>
      </c>
      <c r="G2951" s="47" t="str">
        <f>'Week 21'!$E$71</f>
        <v>British Style Ep2</v>
      </c>
      <c r="H2951" s="46" t="str">
        <f>VLOOKUP(G2951,'EPG Description Guide'!A:K,10,FALSE)</f>
        <v>Estilo Británico</v>
      </c>
      <c r="I2951" s="46" t="str">
        <f>VLOOKUP(G2951,'EPG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952" spans="1:9" ht="15" customHeight="1" x14ac:dyDescent="0.2">
      <c r="A2952" t="str">
        <f t="shared" si="138"/>
        <v>Even</v>
      </c>
      <c r="B2952" s="9">
        <v>2950</v>
      </c>
      <c r="C2952" s="43">
        <f>'Week 21'!$E$2</f>
        <v>42515</v>
      </c>
      <c r="D2952" s="44">
        <f>'Week 21'!$A$72</f>
        <v>0.71874999999999956</v>
      </c>
      <c r="E2952" s="43">
        <f t="shared" si="139"/>
        <v>42515.677083333336</v>
      </c>
      <c r="F2952" s="44">
        <f t="shared" si="140"/>
        <v>42515.677083333336</v>
      </c>
      <c r="G2952" s="47" t="str">
        <f>'Week 21'!$E$72</f>
        <v>British Style Ep2</v>
      </c>
      <c r="H2952" s="46" t="str">
        <f>VLOOKUP(G2952,'EPG Description Guide'!A:K,10,FALSE)</f>
        <v>Estilo Británico</v>
      </c>
      <c r="I2952" s="46" t="str">
        <f>VLOOKUP(G2952,'EPG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2953" spans="1:9" ht="15" customHeight="1" x14ac:dyDescent="0.2">
      <c r="A2953" t="str">
        <f t="shared" si="138"/>
        <v>Odd</v>
      </c>
      <c r="B2953" s="9">
        <v>2951</v>
      </c>
      <c r="C2953" s="43">
        <f>'Week 21'!$E$2</f>
        <v>42515</v>
      </c>
      <c r="D2953" s="44">
        <f>'Week 21'!$A$73</f>
        <v>0.72916666666666619</v>
      </c>
      <c r="E2953" s="43">
        <f t="shared" si="139"/>
        <v>42515.6875</v>
      </c>
      <c r="F2953" s="44">
        <f t="shared" si="140"/>
        <v>42515.6875</v>
      </c>
      <c r="G2953" s="47" t="str">
        <f>'Week 21'!$E$73</f>
        <v>One to Watch</v>
      </c>
      <c r="H2953" s="46" t="str">
        <f>VLOOKUP(G2953,'EPG Description Guide'!A:K,10,FALSE)</f>
        <v>Alguien a Seguir</v>
      </c>
      <c r="I2953" s="46" t="str">
        <f>VLOOKUP(G2953,'EPG Description Guide'!A:K,11,FALSE)</f>
        <v>Descubre las vidas reales y las carreras florecientes de las estrellas emergentes. Desde los pupilos del diseño, hasta las modelos más sensuales, los mejores estilistas y los talentosos maquilladores.</v>
      </c>
    </row>
    <row r="2954" spans="1:9" ht="15" customHeight="1" x14ac:dyDescent="0.2">
      <c r="A2954" t="str">
        <f t="shared" si="138"/>
        <v>Even</v>
      </c>
      <c r="B2954" s="9">
        <v>2952</v>
      </c>
      <c r="C2954" s="43">
        <f>'Week 21'!$E$2</f>
        <v>42515</v>
      </c>
      <c r="D2954" s="44">
        <f>'Week 21'!$A$74</f>
        <v>0.73958333333333282</v>
      </c>
      <c r="E2954" s="43">
        <f t="shared" si="139"/>
        <v>42515.697916666672</v>
      </c>
      <c r="F2954" s="44">
        <f t="shared" si="140"/>
        <v>42515.697916666672</v>
      </c>
      <c r="G2954" s="47" t="str">
        <f>'Week 21'!$E$74</f>
        <v>One to Watch</v>
      </c>
      <c r="H2954" s="46" t="str">
        <f>VLOOKUP(G2954,'EPG Description Guide'!A:K,10,FALSE)</f>
        <v>Alguien a Seguir</v>
      </c>
      <c r="I2954" s="46" t="str">
        <f>VLOOKUP(G2954,'EPG Description Guide'!A:K,11,FALSE)</f>
        <v>Descubre las vidas reales y las carreras florecientes de las estrellas emergentes. Desde los pupilos del diseño, hasta las modelos más sensuales, los mejores estilistas y los talentosos maquilladores.</v>
      </c>
    </row>
    <row r="2955" spans="1:9" ht="15" customHeight="1" x14ac:dyDescent="0.2">
      <c r="A2955" t="str">
        <f t="shared" si="138"/>
        <v>Odd</v>
      </c>
      <c r="B2955" s="9">
        <v>2953</v>
      </c>
      <c r="C2955" s="43">
        <f>'Week 21'!$E$2</f>
        <v>42515</v>
      </c>
      <c r="D2955" s="44">
        <f>'Week 21'!$A$75</f>
        <v>0.74999999999999944</v>
      </c>
      <c r="E2955" s="43">
        <f t="shared" si="139"/>
        <v>42515.708333333336</v>
      </c>
      <c r="F2955" s="44">
        <f t="shared" si="140"/>
        <v>42515.708333333336</v>
      </c>
      <c r="G2955" s="47" t="str">
        <f>'Week 21'!$E$75</f>
        <v>From the Runway</v>
      </c>
      <c r="H2955" s="46" t="str">
        <f>VLOOKUP(G2955,'EPG Description Guide'!A:K,10,FALSE)</f>
        <v>De la Pasarela</v>
      </c>
      <c r="I2955" s="46" t="str">
        <f>VLOOKUP(G2955,'EPG Description Guide'!A:K,11,FALSE)</f>
        <v>Mantente al día de las últimas tendencias y estilos directamente desde la pasarela de las capitales de la moda del mundo.</v>
      </c>
    </row>
    <row r="2956" spans="1:9" ht="15" customHeight="1" x14ac:dyDescent="0.2">
      <c r="A2956" t="str">
        <f t="shared" si="138"/>
        <v>Even</v>
      </c>
      <c r="B2956" s="9">
        <v>2954</v>
      </c>
      <c r="C2956" s="43">
        <f>'Week 21'!$E$2</f>
        <v>42515</v>
      </c>
      <c r="D2956" s="44">
        <f>'Week 21'!$A$76</f>
        <v>0.76041666666666607</v>
      </c>
      <c r="E2956" s="43">
        <f t="shared" si="139"/>
        <v>42515.71875</v>
      </c>
      <c r="F2956" s="44">
        <f t="shared" si="140"/>
        <v>42515.71875</v>
      </c>
      <c r="G2956" s="47" t="str">
        <f>'Week 21'!$E$76</f>
        <v>From the Runway</v>
      </c>
      <c r="H2956" s="46" t="str">
        <f>VLOOKUP(G2956,'EPG Description Guide'!A:K,10,FALSE)</f>
        <v>De la Pasarela</v>
      </c>
      <c r="I2956" s="46" t="str">
        <f>VLOOKUP(G2956,'EPG Description Guide'!A:K,11,FALSE)</f>
        <v>Mantente al día de las últimas tendencias y estilos directamente desde la pasarela de las capitales de la moda del mundo.</v>
      </c>
    </row>
    <row r="2957" spans="1:9" ht="15" customHeight="1" x14ac:dyDescent="0.2">
      <c r="A2957" t="str">
        <f t="shared" si="138"/>
        <v>Odd</v>
      </c>
      <c r="B2957" s="9">
        <v>2955</v>
      </c>
      <c r="C2957" s="43">
        <f>'Week 21'!$E$2</f>
        <v>42515</v>
      </c>
      <c r="D2957" s="44">
        <f>'Week 21'!$A$77</f>
        <v>0.7708333333333327</v>
      </c>
      <c r="E2957" s="43">
        <f t="shared" si="139"/>
        <v>42515.729166666672</v>
      </c>
      <c r="F2957" s="44">
        <f t="shared" si="140"/>
        <v>42515.729166666672</v>
      </c>
      <c r="G2957" s="47" t="str">
        <f>'Week 21'!$E$77</f>
        <v>Photographers</v>
      </c>
      <c r="H2957" s="46" t="str">
        <f>VLOOKUP(G2957,'EPG Description Guide'!A:K,10,FALSE)</f>
        <v>Fotógrafos</v>
      </c>
      <c r="I2957" s="46" t="str">
        <f>VLOOKUP(G2957,'EPG Description Guide'!A:K,11,FALSE)</f>
        <v>Observa a las modelos y sus sesiones de fotos desde el punto de vista de un fotógrafo y descubre qué se necesita para conseguir la mejor fotografía.</v>
      </c>
    </row>
    <row r="2958" spans="1:9" ht="15" customHeight="1" x14ac:dyDescent="0.2">
      <c r="A2958" t="str">
        <f t="shared" si="138"/>
        <v>Even</v>
      </c>
      <c r="B2958" s="9">
        <v>2956</v>
      </c>
      <c r="C2958" s="43">
        <f>'Week 21'!$E$2</f>
        <v>42515</v>
      </c>
      <c r="D2958" s="44">
        <f>'Week 21'!$A$78</f>
        <v>0.78124999999999933</v>
      </c>
      <c r="E2958" s="43">
        <f t="shared" si="139"/>
        <v>42515.739583333336</v>
      </c>
      <c r="F2958" s="44">
        <f t="shared" si="140"/>
        <v>42515.739583333336</v>
      </c>
      <c r="G2958" s="47" t="str">
        <f>'Week 21'!$E$78</f>
        <v>Photographers</v>
      </c>
      <c r="H2958" s="46" t="str">
        <f>VLOOKUP(G2958,'EPG Description Guide'!A:K,10,FALSE)</f>
        <v>Fotógrafos</v>
      </c>
      <c r="I2958" s="46" t="str">
        <f>VLOOKUP(G2958,'EPG Description Guide'!A:K,11,FALSE)</f>
        <v>Observa a las modelos y sus sesiones de fotos desde el punto de vista de un fotógrafo y descubre qué se necesita para conseguir la mejor fotografía.</v>
      </c>
    </row>
    <row r="2959" spans="1:9" ht="15" customHeight="1" x14ac:dyDescent="0.2">
      <c r="A2959" t="str">
        <f t="shared" si="138"/>
        <v>Odd</v>
      </c>
      <c r="B2959" s="9">
        <v>2957</v>
      </c>
      <c r="C2959" s="43">
        <f>'Week 21'!$E$2</f>
        <v>42515</v>
      </c>
      <c r="D2959" s="44">
        <f>'Week 21'!$A$79</f>
        <v>0.79166666666666596</v>
      </c>
      <c r="E2959" s="43">
        <f t="shared" si="139"/>
        <v>42515.75</v>
      </c>
      <c r="F2959" s="44">
        <f t="shared" si="140"/>
        <v>42515.75</v>
      </c>
      <c r="G2959" s="47" t="str">
        <f>'Week 21'!$E$79</f>
        <v>Invitation Only</v>
      </c>
      <c r="H2959" s="46" t="str">
        <f>VLOOKUP(G2959,'EPG Description Guide'!A:K,10,FALSE)</f>
        <v>Solo con Invitación</v>
      </c>
      <c r="I2959" s="46" t="str">
        <f>VLOOKUP(G2959,'EPG Description Guide'!A:K,11,FALSE)</f>
        <v>Desde el comienzo de las fiestas hasta los after, consigue acceso exclusivo a los eventos más glamourosos de todo el mundo.</v>
      </c>
    </row>
    <row r="2960" spans="1:9" ht="15" customHeight="1" x14ac:dyDescent="0.2">
      <c r="A2960" t="str">
        <f t="shared" si="138"/>
        <v>Even</v>
      </c>
      <c r="B2960" s="9">
        <v>2958</v>
      </c>
      <c r="C2960" s="43">
        <f>'Week 21'!$E$2</f>
        <v>42515</v>
      </c>
      <c r="D2960" s="44">
        <f>'Week 21'!$A$80</f>
        <v>0.80208333333333259</v>
      </c>
      <c r="E2960" s="43">
        <f t="shared" si="139"/>
        <v>42515.760416666672</v>
      </c>
      <c r="F2960" s="44">
        <f t="shared" si="140"/>
        <v>42515.760416666672</v>
      </c>
      <c r="G2960" s="47" t="str">
        <f>'Week 21'!$E$80</f>
        <v>Invitation Only</v>
      </c>
      <c r="H2960" s="46" t="str">
        <f>VLOOKUP(G2960,'EPG Description Guide'!A:K,10,FALSE)</f>
        <v>Solo con Invitación</v>
      </c>
      <c r="I2960" s="46" t="str">
        <f>VLOOKUP(G2960,'EPG Description Guide'!A:K,11,FALSE)</f>
        <v>Desde el comienzo de las fiestas hasta los after, consigue acceso exclusivo a los eventos más glamourosos de todo el mundo.</v>
      </c>
    </row>
    <row r="2961" spans="1:9" ht="15" customHeight="1" x14ac:dyDescent="0.2">
      <c r="A2961" t="str">
        <f t="shared" si="138"/>
        <v>Odd</v>
      </c>
      <c r="B2961" s="9">
        <v>2959</v>
      </c>
      <c r="C2961" s="43">
        <f>'Week 21'!$E$2</f>
        <v>42515</v>
      </c>
      <c r="D2961" s="44">
        <f>'Week 21'!$A$81</f>
        <v>0.81249999999999922</v>
      </c>
      <c r="E2961" s="43">
        <f t="shared" si="139"/>
        <v>42515.770833333336</v>
      </c>
      <c r="F2961" s="44">
        <f t="shared" si="140"/>
        <v>42515.770833333336</v>
      </c>
      <c r="G2961" s="47" t="str">
        <f>'Week 21'!$E$81</f>
        <v>From the Runway</v>
      </c>
      <c r="H2961" s="46" t="str">
        <f>VLOOKUP(G2961,'EPG Description Guide'!A:K,10,FALSE)</f>
        <v>De la Pasarela</v>
      </c>
      <c r="I2961" s="46" t="str">
        <f>VLOOKUP(G2961,'EPG Description Guide'!A:K,11,FALSE)</f>
        <v>Mantente al día de las últimas tendencias y estilos directamente desde la pasarela de las capitales de la moda del mundo.</v>
      </c>
    </row>
    <row r="2962" spans="1:9" ht="15" customHeight="1" x14ac:dyDescent="0.2">
      <c r="A2962" t="str">
        <f t="shared" si="138"/>
        <v>Even</v>
      </c>
      <c r="B2962" s="9">
        <v>2960</v>
      </c>
      <c r="C2962" s="43">
        <f>'Week 21'!$E$2</f>
        <v>42515</v>
      </c>
      <c r="D2962" s="44">
        <f>'Week 21'!$A$82</f>
        <v>0.82291666666666585</v>
      </c>
      <c r="E2962" s="43">
        <f t="shared" si="139"/>
        <v>42515.78125</v>
      </c>
      <c r="F2962" s="44">
        <f t="shared" si="140"/>
        <v>42515.78125</v>
      </c>
      <c r="G2962" s="47" t="str">
        <f>'Week 21'!$E$82</f>
        <v>From the Runway</v>
      </c>
      <c r="H2962" s="46" t="str">
        <f>VLOOKUP(G2962,'EPG Description Guide'!A:K,10,FALSE)</f>
        <v>De la Pasarela</v>
      </c>
      <c r="I2962" s="46" t="str">
        <f>VLOOKUP(G2962,'EPG Description Guide'!A:K,11,FALSE)</f>
        <v>Mantente al día de las últimas tendencias y estilos directamente desde la pasarela de las capitales de la moda del mundo.</v>
      </c>
    </row>
    <row r="2963" spans="1:9" ht="15" customHeight="1" x14ac:dyDescent="0.2">
      <c r="A2963" t="str">
        <f t="shared" si="138"/>
        <v>Odd</v>
      </c>
      <c r="B2963" s="9">
        <v>2961</v>
      </c>
      <c r="C2963" s="43">
        <f>'Week 21'!$E$2</f>
        <v>42515</v>
      </c>
      <c r="D2963" s="44">
        <f>'Week 21'!$A$83</f>
        <v>0.83333333333333248</v>
      </c>
      <c r="E2963" s="43">
        <f t="shared" si="139"/>
        <v>42515.791666666672</v>
      </c>
      <c r="F2963" s="44">
        <f t="shared" si="140"/>
        <v>42515.791666666672</v>
      </c>
      <c r="G2963" s="47" t="str">
        <f>'Week 21'!$E$83</f>
        <v>Robo Girls Ep4</v>
      </c>
      <c r="H2963" s="46" t="str">
        <f>VLOOKUP(G2963,'EPG Description Guide'!A:K,10,FALSE)</f>
        <v>Robogirls</v>
      </c>
      <c r="I2963" s="46" t="str">
        <f>VLOOKUP(G2963,'EPG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964" spans="1:9" ht="15" customHeight="1" x14ac:dyDescent="0.2">
      <c r="A2964" t="str">
        <f t="shared" si="138"/>
        <v>Even</v>
      </c>
      <c r="B2964" s="9">
        <v>2962</v>
      </c>
      <c r="C2964" s="43">
        <f>'Week 21'!$E$2</f>
        <v>42515</v>
      </c>
      <c r="D2964" s="44">
        <f>'Week 21'!$A$84</f>
        <v>0.84374999999999911</v>
      </c>
      <c r="E2964" s="43">
        <f t="shared" si="139"/>
        <v>42515.802083333336</v>
      </c>
      <c r="F2964" s="44">
        <f t="shared" si="140"/>
        <v>42515.802083333336</v>
      </c>
      <c r="G2964" s="47" t="str">
        <f>'Week 21'!$E$84</f>
        <v>Robo Girls Ep4</v>
      </c>
      <c r="H2964" s="46" t="str">
        <f>VLOOKUP(G2964,'EPG Description Guide'!A:K,10,FALSE)</f>
        <v>Robogirls</v>
      </c>
      <c r="I2964" s="46" t="str">
        <f>VLOOKUP(G2964,'EPG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2965" spans="1:9" ht="15" customHeight="1" x14ac:dyDescent="0.2">
      <c r="A2965" t="str">
        <f t="shared" si="138"/>
        <v>Odd</v>
      </c>
      <c r="B2965" s="9">
        <v>2963</v>
      </c>
      <c r="C2965" s="43">
        <f>'Week 21'!$E$2</f>
        <v>42515</v>
      </c>
      <c r="D2965" s="44">
        <f>'Week 21'!$A$85</f>
        <v>0.85416666666666574</v>
      </c>
      <c r="E2965" s="43">
        <f t="shared" si="139"/>
        <v>42515.8125</v>
      </c>
      <c r="F2965" s="44">
        <f t="shared" si="140"/>
        <v>42515.8125</v>
      </c>
      <c r="G2965" s="47" t="str">
        <f>'Week 21'!$E$85</f>
        <v>From the Runway</v>
      </c>
      <c r="H2965" s="46" t="str">
        <f>VLOOKUP(G2965,'EPG Description Guide'!A:K,10,FALSE)</f>
        <v>De la Pasarela</v>
      </c>
      <c r="I2965" s="46" t="str">
        <f>VLOOKUP(G2965,'EPG Description Guide'!A:K,11,FALSE)</f>
        <v>Mantente al día de las últimas tendencias y estilos directamente desde la pasarela de las capitales de la moda del mundo.</v>
      </c>
    </row>
    <row r="2966" spans="1:9" ht="15" customHeight="1" x14ac:dyDescent="0.2">
      <c r="A2966" t="str">
        <f t="shared" si="138"/>
        <v>Even</v>
      </c>
      <c r="B2966" s="9">
        <v>2964</v>
      </c>
      <c r="C2966" s="43">
        <f>'Week 21'!$E$2</f>
        <v>42515</v>
      </c>
      <c r="D2966" s="44">
        <f>'Week 21'!$A$86</f>
        <v>0.86458333333333237</v>
      </c>
      <c r="E2966" s="43">
        <f t="shared" si="139"/>
        <v>42515.822916666672</v>
      </c>
      <c r="F2966" s="44">
        <f t="shared" si="140"/>
        <v>42515.822916666672</v>
      </c>
      <c r="G2966" s="47" t="str">
        <f>'Week 21'!$E$86</f>
        <v>From the Runway</v>
      </c>
      <c r="H2966" s="46" t="str">
        <f>VLOOKUP(G2966,'EPG Description Guide'!A:K,10,FALSE)</f>
        <v>De la Pasarela</v>
      </c>
      <c r="I2966" s="46" t="str">
        <f>VLOOKUP(G2966,'EPG Description Guide'!A:K,11,FALSE)</f>
        <v>Mantente al día de las últimas tendencias y estilos directamente desde la pasarela de las capitales de la moda del mundo.</v>
      </c>
    </row>
    <row r="2967" spans="1:9" ht="15" customHeight="1" x14ac:dyDescent="0.2">
      <c r="A2967" t="str">
        <f t="shared" si="138"/>
        <v>Odd</v>
      </c>
      <c r="B2967" s="9">
        <v>2965</v>
      </c>
      <c r="C2967" s="43">
        <f>'Week 21'!$E$2</f>
        <v>42515</v>
      </c>
      <c r="D2967" s="44">
        <f>'Week 21'!$A$87</f>
        <v>0.874999999999999</v>
      </c>
      <c r="E2967" s="43">
        <f t="shared" si="139"/>
        <v>42515.833333333336</v>
      </c>
      <c r="F2967" s="44">
        <f t="shared" si="140"/>
        <v>42515.833333333336</v>
      </c>
      <c r="G2967" s="47" t="str">
        <f>'Week 21'!$E$87</f>
        <v>What's Haute</v>
      </c>
      <c r="H2967" s="46" t="str">
        <f>VLOOKUP(G2967,'EPG Description Guide'!A:K,10,FALSE)</f>
        <v>Alta Costura</v>
      </c>
      <c r="I2967" s="46" t="str">
        <f>VLOOKUP(G2967,'EPG Description Guide'!A:K,11,FALSE)</f>
        <v>La revista y guía definitiva de estilo de vida de lujo para la élite que disfruta de una vida glamourosa.</v>
      </c>
    </row>
    <row r="2968" spans="1:9" ht="15" customHeight="1" x14ac:dyDescent="0.2">
      <c r="A2968" t="str">
        <f t="shared" si="138"/>
        <v>Even</v>
      </c>
      <c r="B2968" s="9">
        <v>2966</v>
      </c>
      <c r="C2968" s="43">
        <f>'Week 21'!$E$2</f>
        <v>42515</v>
      </c>
      <c r="D2968" s="44">
        <f>'Week 21'!$A$88</f>
        <v>0.88541666666666563</v>
      </c>
      <c r="E2968" s="43">
        <f t="shared" si="139"/>
        <v>42515.84375</v>
      </c>
      <c r="F2968" s="44">
        <f t="shared" si="140"/>
        <v>42515.84375</v>
      </c>
      <c r="G2968" s="47" t="str">
        <f>'Week 21'!$E$88</f>
        <v>What's Haute</v>
      </c>
      <c r="H2968" s="46" t="str">
        <f>VLOOKUP(G2968,'EPG Description Guide'!A:K,10,FALSE)</f>
        <v>Alta Costura</v>
      </c>
      <c r="I2968" s="46" t="str">
        <f>VLOOKUP(G2968,'EPG Description Guide'!A:K,11,FALSE)</f>
        <v>La revista y guía definitiva de estilo de vida de lujo para la élite que disfruta de una vida glamourosa.</v>
      </c>
    </row>
    <row r="2969" spans="1:9" ht="15" customHeight="1" x14ac:dyDescent="0.2">
      <c r="A2969" t="str">
        <f t="shared" si="138"/>
        <v>Odd</v>
      </c>
      <c r="B2969" s="9">
        <v>2967</v>
      </c>
      <c r="C2969" s="43">
        <f>'Week 21'!$E$2</f>
        <v>42515</v>
      </c>
      <c r="D2969" s="44">
        <f>'Week 21'!$A$89</f>
        <v>0.89583333333333226</v>
      </c>
      <c r="E2969" s="43">
        <f t="shared" si="139"/>
        <v>42515.854166666672</v>
      </c>
      <c r="F2969" s="44">
        <f t="shared" si="140"/>
        <v>42515.854166666672</v>
      </c>
      <c r="G2969" s="47" t="str">
        <f>'Week 21'!$E$89</f>
        <v>From the Runway</v>
      </c>
      <c r="H2969" s="46" t="str">
        <f>VLOOKUP(G2969,'EPG Description Guide'!A:K,10,FALSE)</f>
        <v>De la Pasarela</v>
      </c>
      <c r="I2969" s="46" t="str">
        <f>VLOOKUP(G2969,'EPG Description Guide'!A:K,11,FALSE)</f>
        <v>Mantente al día de las últimas tendencias y estilos directamente desde la pasarela de las capitales de la moda del mundo.</v>
      </c>
    </row>
    <row r="2970" spans="1:9" ht="15" customHeight="1" x14ac:dyDescent="0.2">
      <c r="A2970" t="str">
        <f t="shared" si="138"/>
        <v>Even</v>
      </c>
      <c r="B2970" s="9">
        <v>2968</v>
      </c>
      <c r="C2970" s="43">
        <f>'Week 21'!$E$2</f>
        <v>42515</v>
      </c>
      <c r="D2970" s="44">
        <f>'Week 21'!$A$90</f>
        <v>0.90624999999999889</v>
      </c>
      <c r="E2970" s="43">
        <f t="shared" si="139"/>
        <v>42515.864583333336</v>
      </c>
      <c r="F2970" s="44">
        <f t="shared" si="140"/>
        <v>42515.864583333336</v>
      </c>
      <c r="G2970" s="47" t="str">
        <f>'Week 21'!$E$90</f>
        <v>From the Runway</v>
      </c>
      <c r="H2970" s="46" t="str">
        <f>VLOOKUP(G2970,'EPG Description Guide'!A:K,10,FALSE)</f>
        <v>De la Pasarela</v>
      </c>
      <c r="I2970" s="46" t="str">
        <f>VLOOKUP(G2970,'EPG Description Guide'!A:K,11,FALSE)</f>
        <v>Mantente al día de las últimas tendencias y estilos directamente desde la pasarela de las capitales de la moda del mundo.</v>
      </c>
    </row>
    <row r="2971" spans="1:9" ht="15" customHeight="1" x14ac:dyDescent="0.2">
      <c r="A2971" t="str">
        <f t="shared" si="138"/>
        <v>Odd</v>
      </c>
      <c r="B2971" s="9">
        <v>2969</v>
      </c>
      <c r="C2971" s="43">
        <f>'Week 21'!$E$2</f>
        <v>42515</v>
      </c>
      <c r="D2971" s="44">
        <f>'Week 21'!$A$91</f>
        <v>0.91666666666666552</v>
      </c>
      <c r="E2971" s="43">
        <f t="shared" si="139"/>
        <v>42515.875</v>
      </c>
      <c r="F2971" s="44">
        <f t="shared" si="140"/>
        <v>42515.875</v>
      </c>
      <c r="G2971" s="47" t="str">
        <f>'Week 21'!$E$91</f>
        <v>From the Runway</v>
      </c>
      <c r="H2971" s="46" t="str">
        <f>VLOOKUP(G2971,'EPG Description Guide'!A:K,10,FALSE)</f>
        <v>De la Pasarela</v>
      </c>
      <c r="I2971" s="46" t="str">
        <f>VLOOKUP(G2971,'EPG Description Guide'!A:K,11,FALSE)</f>
        <v>Mantente al día de las últimas tendencias y estilos directamente desde la pasarela de las capitales de la moda del mundo.</v>
      </c>
    </row>
    <row r="2972" spans="1:9" ht="15" customHeight="1" x14ac:dyDescent="0.2">
      <c r="A2972" t="str">
        <f t="shared" si="138"/>
        <v>Even</v>
      </c>
      <c r="B2972" s="9">
        <v>2970</v>
      </c>
      <c r="C2972" s="43">
        <f>'Week 21'!$E$2</f>
        <v>42515</v>
      </c>
      <c r="D2972" s="44">
        <f>'Week 21'!$A$92</f>
        <v>0.92708333333333215</v>
      </c>
      <c r="E2972" s="43">
        <f t="shared" si="139"/>
        <v>42515.885416666672</v>
      </c>
      <c r="F2972" s="44">
        <f t="shared" si="140"/>
        <v>42515.885416666672</v>
      </c>
      <c r="G2972" s="47" t="str">
        <f>'Week 21'!$E$92</f>
        <v>From the Runway</v>
      </c>
      <c r="H2972" s="46" t="str">
        <f>VLOOKUP(G2972,'EPG Description Guide'!A:K,10,FALSE)</f>
        <v>De la Pasarela</v>
      </c>
      <c r="I2972" s="46" t="str">
        <f>VLOOKUP(G2972,'EPG Description Guide'!A:K,11,FALSE)</f>
        <v>Mantente al día de las últimas tendencias y estilos directamente desde la pasarela de las capitales de la moda del mundo.</v>
      </c>
    </row>
    <row r="2973" spans="1:9" ht="15" customHeight="1" x14ac:dyDescent="0.2">
      <c r="A2973" t="str">
        <f t="shared" si="138"/>
        <v>Odd</v>
      </c>
      <c r="B2973" s="9">
        <v>2971</v>
      </c>
      <c r="C2973" s="43">
        <f>'Week 21'!$E$2</f>
        <v>42515</v>
      </c>
      <c r="D2973" s="44">
        <f>'Week 21'!$A$93</f>
        <v>0.93749999999999878</v>
      </c>
      <c r="E2973" s="43">
        <f t="shared" si="139"/>
        <v>42515.895833333336</v>
      </c>
      <c r="F2973" s="44">
        <f t="shared" si="140"/>
        <v>42515.895833333336</v>
      </c>
      <c r="G2973" s="47" t="str">
        <f>'Week 21'!$E$93</f>
        <v>What's Haute</v>
      </c>
      <c r="H2973" s="46" t="str">
        <f>VLOOKUP(G2973,'EPG Description Guide'!A:K,10,FALSE)</f>
        <v>Alta Costura</v>
      </c>
      <c r="I2973" s="46" t="str">
        <f>VLOOKUP(G2973,'EPG Description Guide'!A:K,11,FALSE)</f>
        <v>La revista y guía definitiva de estilo de vida de lujo para la élite que disfruta de una vida glamourosa.</v>
      </c>
    </row>
    <row r="2974" spans="1:9" ht="15" customHeight="1" x14ac:dyDescent="0.2">
      <c r="A2974" t="str">
        <f t="shared" si="138"/>
        <v>Even</v>
      </c>
      <c r="B2974" s="9">
        <v>2972</v>
      </c>
      <c r="C2974" s="43">
        <f>'Week 21'!$E$2</f>
        <v>42515</v>
      </c>
      <c r="D2974" s="44">
        <f>'Week 21'!$A$94</f>
        <v>0.94791666666666541</v>
      </c>
      <c r="E2974" s="43">
        <f t="shared" si="139"/>
        <v>42515.90625</v>
      </c>
      <c r="F2974" s="44">
        <f t="shared" si="140"/>
        <v>42515.90625</v>
      </c>
      <c r="G2974" s="47" t="str">
        <f>'Week 21'!$E$94</f>
        <v>What's Haute</v>
      </c>
      <c r="H2974" s="46" t="str">
        <f>VLOOKUP(G2974,'EPG Description Guide'!A:K,10,FALSE)</f>
        <v>Alta Costura</v>
      </c>
      <c r="I2974" s="46" t="str">
        <f>VLOOKUP(G2974,'EPG Description Guide'!A:K,11,FALSE)</f>
        <v>La revista y guía definitiva de estilo de vida de lujo para la élite que disfruta de una vida glamourosa.</v>
      </c>
    </row>
    <row r="2975" spans="1:9" ht="15" customHeight="1" x14ac:dyDescent="0.2">
      <c r="A2975" t="str">
        <f t="shared" si="138"/>
        <v>Odd</v>
      </c>
      <c r="B2975" s="9">
        <v>2973</v>
      </c>
      <c r="C2975" s="43">
        <f>'Week 21'!$E$2</f>
        <v>42515</v>
      </c>
      <c r="D2975" s="44">
        <f>'Week 21'!$A$95</f>
        <v>0.95833333333333204</v>
      </c>
      <c r="E2975" s="43">
        <f t="shared" si="139"/>
        <v>42515.916666666672</v>
      </c>
      <c r="F2975" s="44">
        <f t="shared" si="140"/>
        <v>42515.916666666672</v>
      </c>
      <c r="G2975" s="47" t="str">
        <f>'Week 21'!$E$95</f>
        <v>Style Wars Ep4</v>
      </c>
      <c r="H2975" s="46" t="str">
        <f>VLOOKUP(G2975,'EPG Description Guide'!A:K,10,FALSE)</f>
        <v>Style Wars</v>
      </c>
      <c r="I2975" s="46" t="str">
        <f>VLOOKUP(G2975,'EPG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976" spans="1:9" ht="15" customHeight="1" x14ac:dyDescent="0.2">
      <c r="A2976" t="str">
        <f t="shared" si="138"/>
        <v>Even</v>
      </c>
      <c r="B2976" s="9">
        <v>2974</v>
      </c>
      <c r="C2976" s="43">
        <f>'Week 21'!$E$2</f>
        <v>42515</v>
      </c>
      <c r="D2976" s="44">
        <f>'Week 21'!$A$96</f>
        <v>0.96874999999999867</v>
      </c>
      <c r="E2976" s="43">
        <f t="shared" si="139"/>
        <v>42515.927083333336</v>
      </c>
      <c r="F2976" s="44">
        <f t="shared" si="140"/>
        <v>42515.927083333336</v>
      </c>
      <c r="G2976" s="47" t="str">
        <f>'Week 21'!$E$96</f>
        <v>Style Wars Ep4</v>
      </c>
      <c r="H2976" s="46" t="str">
        <f>VLOOKUP(G2976,'EPG Description Guide'!A:K,10,FALSE)</f>
        <v>Style Wars</v>
      </c>
      <c r="I2976" s="46" t="str">
        <f>VLOOKUP(G2976,'EPG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977" spans="1:9" ht="15" customHeight="1" x14ac:dyDescent="0.2">
      <c r="A2977" t="str">
        <f t="shared" si="138"/>
        <v>Odd</v>
      </c>
      <c r="B2977" s="9">
        <v>2975</v>
      </c>
      <c r="C2977" s="43">
        <f>'Week 21'!$E$2</f>
        <v>42515</v>
      </c>
      <c r="D2977" s="44">
        <f>'Week 21'!$A$97</f>
        <v>0.9791666666666653</v>
      </c>
      <c r="E2977" s="43">
        <f t="shared" si="139"/>
        <v>42515.9375</v>
      </c>
      <c r="F2977" s="44">
        <f t="shared" si="140"/>
        <v>42515.9375</v>
      </c>
      <c r="G2977" s="47" t="str">
        <f>'Week 21'!$E$97</f>
        <v>Photographers</v>
      </c>
      <c r="H2977" s="46" t="str">
        <f>VLOOKUP(G2977,'EPG Description Guide'!A:K,10,FALSE)</f>
        <v>Fotógrafos</v>
      </c>
      <c r="I2977" s="46" t="str">
        <f>VLOOKUP(G2977,'EPG Description Guide'!A:K,11,FALSE)</f>
        <v>Observa a las modelos y sus sesiones de fotos desde el punto de vista de un fotógrafo y descubre qué se necesita para conseguir la mejor fotografía.</v>
      </c>
    </row>
    <row r="2978" spans="1:9" ht="15" customHeight="1" x14ac:dyDescent="0.2">
      <c r="A2978" t="str">
        <f t="shared" si="138"/>
        <v>Even</v>
      </c>
      <c r="B2978" s="9">
        <v>2976</v>
      </c>
      <c r="C2978" s="43">
        <f>'Week 21'!$E$2</f>
        <v>42515</v>
      </c>
      <c r="D2978" s="44">
        <f>'Week 21'!$A$98</f>
        <v>0.98958333333333193</v>
      </c>
      <c r="E2978" s="43">
        <f t="shared" si="139"/>
        <v>42515.947916666672</v>
      </c>
      <c r="F2978" s="44">
        <f t="shared" si="140"/>
        <v>42515.947916666672</v>
      </c>
      <c r="G2978" s="47" t="str">
        <f>'Week 21'!$E$98</f>
        <v>Photographers</v>
      </c>
      <c r="H2978" s="46" t="str">
        <f>VLOOKUP(G2978,'EPG Description Guide'!A:K,10,FALSE)</f>
        <v>Fotógrafos</v>
      </c>
      <c r="I2978" s="46" t="str">
        <f>VLOOKUP(G2978,'EPG Description Guide'!A:K,11,FALSE)</f>
        <v>Observa a las modelos y sus sesiones de fotos desde el punto de vista de un fotógrafo y descubre qué se necesita para conseguir la mejor fotografía.</v>
      </c>
    </row>
    <row r="2979" spans="1:9" ht="15" customHeight="1" x14ac:dyDescent="0.2">
      <c r="A2979" t="str">
        <f t="shared" si="138"/>
        <v>Odd</v>
      </c>
      <c r="B2979" s="9">
        <v>2977</v>
      </c>
      <c r="C2979" s="43">
        <f>'Week 21'!$F$2</f>
        <v>42516</v>
      </c>
      <c r="D2979" s="44">
        <f>'Week 21'!$A$3</f>
        <v>0</v>
      </c>
      <c r="E2979" s="43">
        <f t="shared" si="139"/>
        <v>42515.958333333336</v>
      </c>
      <c r="F2979" s="44">
        <f t="shared" si="140"/>
        <v>42515.958333333336</v>
      </c>
      <c r="G2979" s="47" t="str">
        <f>'Week 21'!$F$3</f>
        <v>Invitation Only</v>
      </c>
      <c r="H2979" s="46" t="str">
        <f>VLOOKUP(G2979,'EPG Description Guide'!A:K,10,FALSE)</f>
        <v>Solo con Invitación</v>
      </c>
      <c r="I2979" s="46" t="str">
        <f>VLOOKUP(G2979,'EPG Description Guide'!A:K,11,FALSE)</f>
        <v>Desde el comienzo de las fiestas hasta los after, consigue acceso exclusivo a los eventos más glamourosos de todo el mundo.</v>
      </c>
    </row>
    <row r="2980" spans="1:9" ht="15" customHeight="1" x14ac:dyDescent="0.2">
      <c r="A2980" t="str">
        <f t="shared" si="138"/>
        <v>Even</v>
      </c>
      <c r="B2980" s="9">
        <v>2978</v>
      </c>
      <c r="C2980" s="43">
        <f>'Week 21'!$F$2</f>
        <v>42516</v>
      </c>
      <c r="D2980" s="44">
        <f>'Week 21'!$A$4</f>
        <v>1.0416666666666666E-2</v>
      </c>
      <c r="E2980" s="43">
        <f t="shared" si="139"/>
        <v>42515.96875</v>
      </c>
      <c r="F2980" s="44">
        <f t="shared" si="140"/>
        <v>42515.96875</v>
      </c>
      <c r="G2980" s="47" t="str">
        <f>'Week 21'!$F$4</f>
        <v>Invitation Only</v>
      </c>
      <c r="H2980" s="46" t="str">
        <f>VLOOKUP(G2980,'EPG Description Guide'!A:K,10,FALSE)</f>
        <v>Solo con Invitación</v>
      </c>
      <c r="I2980" s="46" t="str">
        <f>VLOOKUP(G2980,'EPG Description Guide'!A:K,11,FALSE)</f>
        <v>Desde el comienzo de las fiestas hasta los after, consigue acceso exclusivo a los eventos más glamourosos de todo el mundo.</v>
      </c>
    </row>
    <row r="2981" spans="1:9" ht="15" customHeight="1" x14ac:dyDescent="0.2">
      <c r="A2981" t="str">
        <f t="shared" si="138"/>
        <v>Odd</v>
      </c>
      <c r="B2981" s="9">
        <v>2979</v>
      </c>
      <c r="C2981" s="43">
        <f>'Week 21'!$F$2</f>
        <v>42516</v>
      </c>
      <c r="D2981" s="44">
        <f>'Week 21'!$A$5</f>
        <v>2.0833333333333332E-2</v>
      </c>
      <c r="E2981" s="43">
        <f t="shared" si="139"/>
        <v>42515.979166666672</v>
      </c>
      <c r="F2981" s="44">
        <f t="shared" si="140"/>
        <v>42515.979166666672</v>
      </c>
      <c r="G2981" s="47" t="str">
        <f>'Week 21'!$F$5</f>
        <v>Photographers</v>
      </c>
      <c r="H2981" s="46" t="str">
        <f>VLOOKUP(G2981,'EPG Description Guide'!A:K,10,FALSE)</f>
        <v>Fotógrafos</v>
      </c>
      <c r="I2981" s="46" t="str">
        <f>VLOOKUP(G2981,'EPG Description Guide'!A:K,11,FALSE)</f>
        <v>Observa a las modelos y sus sesiones de fotos desde el punto de vista de un fotógrafo y descubre qué se necesita para conseguir la mejor fotografía.</v>
      </c>
    </row>
    <row r="2982" spans="1:9" ht="15" customHeight="1" x14ac:dyDescent="0.2">
      <c r="A2982" t="str">
        <f t="shared" si="138"/>
        <v>Even</v>
      </c>
      <c r="B2982" s="9">
        <v>2980</v>
      </c>
      <c r="C2982" s="43">
        <f>'Week 21'!$F$2</f>
        <v>42516</v>
      </c>
      <c r="D2982" s="44">
        <f>'Week 21'!$A$6</f>
        <v>3.125E-2</v>
      </c>
      <c r="E2982" s="43">
        <f t="shared" si="139"/>
        <v>42515.989583333336</v>
      </c>
      <c r="F2982" s="44">
        <f t="shared" si="140"/>
        <v>42515.989583333336</v>
      </c>
      <c r="G2982" s="47" t="str">
        <f>'Week 21'!$F$6</f>
        <v>Photographers</v>
      </c>
      <c r="H2982" s="46" t="str">
        <f>VLOOKUP(G2982,'EPG Description Guide'!A:K,10,FALSE)</f>
        <v>Fotógrafos</v>
      </c>
      <c r="I2982" s="46" t="str">
        <f>VLOOKUP(G2982,'EPG Description Guide'!A:K,11,FALSE)</f>
        <v>Observa a las modelos y sus sesiones de fotos desde el punto de vista de un fotógrafo y descubre qué se necesita para conseguir la mejor fotografía.</v>
      </c>
    </row>
    <row r="2983" spans="1:9" ht="15" customHeight="1" x14ac:dyDescent="0.2">
      <c r="A2983" t="str">
        <f t="shared" si="138"/>
        <v>Odd</v>
      </c>
      <c r="B2983" s="9">
        <v>2981</v>
      </c>
      <c r="C2983" s="43">
        <f>'Week 21'!$F$2</f>
        <v>42516</v>
      </c>
      <c r="D2983" s="44">
        <f>'Week 21'!$A$7</f>
        <v>4.1666666666666664E-2</v>
      </c>
      <c r="E2983" s="43">
        <f t="shared" si="139"/>
        <v>42516</v>
      </c>
      <c r="F2983" s="44">
        <f t="shared" si="140"/>
        <v>42516</v>
      </c>
      <c r="G2983" s="47" t="str">
        <f>'Week 21'!$F$7</f>
        <v>Style Wars Ep4</v>
      </c>
      <c r="H2983" s="46" t="str">
        <f>VLOOKUP(G2983,'EPG Description Guide'!A:K,10,FALSE)</f>
        <v>Style Wars</v>
      </c>
      <c r="I2983" s="46" t="str">
        <f>VLOOKUP(G2983,'EPG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984" spans="1:9" ht="15" customHeight="1" x14ac:dyDescent="0.2">
      <c r="A2984" t="str">
        <f t="shared" si="138"/>
        <v>Even</v>
      </c>
      <c r="B2984" s="9">
        <v>2982</v>
      </c>
      <c r="C2984" s="43">
        <f>'Week 21'!$F$2</f>
        <v>42516</v>
      </c>
      <c r="D2984" s="44">
        <f>'Week 21'!$A$8</f>
        <v>5.2083333333333329E-2</v>
      </c>
      <c r="E2984" s="43">
        <f t="shared" si="139"/>
        <v>42516.010416666672</v>
      </c>
      <c r="F2984" s="44">
        <f t="shared" si="140"/>
        <v>42516.010416666672</v>
      </c>
      <c r="G2984" s="47" t="str">
        <f>'Week 21'!$F$8</f>
        <v>Style Wars Ep4</v>
      </c>
      <c r="H2984" s="46" t="str">
        <f>VLOOKUP(G2984,'EPG Description Guide'!A:K,10,FALSE)</f>
        <v>Style Wars</v>
      </c>
      <c r="I2984" s="46" t="str">
        <f>VLOOKUP(G2984,'EPG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2985" spans="1:9" ht="15" customHeight="1" x14ac:dyDescent="0.2">
      <c r="A2985" t="str">
        <f t="shared" si="138"/>
        <v>Odd</v>
      </c>
      <c r="B2985" s="9">
        <v>2983</v>
      </c>
      <c r="C2985" s="43">
        <f>'Week 21'!$F$2</f>
        <v>42516</v>
      </c>
      <c r="D2985" s="44">
        <f>'Week 21'!$A$9</f>
        <v>6.2499999999999993E-2</v>
      </c>
      <c r="E2985" s="43">
        <f t="shared" si="139"/>
        <v>42516.020833333336</v>
      </c>
      <c r="F2985" s="44">
        <f t="shared" si="140"/>
        <v>42516.020833333336</v>
      </c>
      <c r="G2985" s="47" t="str">
        <f>'Week 21'!$F$9</f>
        <v>Fashion Exposed</v>
      </c>
      <c r="H2985" s="46" t="str">
        <f>VLOOKUP(G2985,'EPG Description Guide'!A:K,10,FALSE)</f>
        <v>Moda Expuesta</v>
      </c>
      <c r="I2985" s="46" t="str">
        <f>VLOOKUP(G2985,'EPG Description Guide'!A:K,11,FALSE)</f>
        <v>Lugares increíbles con las modelos más atractivas y fotógrafos, directamente desde las tentadoras y sensuales sesiones de fotos y desfiles.</v>
      </c>
    </row>
    <row r="2986" spans="1:9" ht="15" customHeight="1" x14ac:dyDescent="0.2">
      <c r="A2986" t="str">
        <f t="shared" si="138"/>
        <v>Even</v>
      </c>
      <c r="B2986" s="9">
        <v>2984</v>
      </c>
      <c r="C2986" s="43">
        <f>'Week 21'!$F$2</f>
        <v>42516</v>
      </c>
      <c r="D2986" s="44">
        <f>'Week 21'!$A$10</f>
        <v>7.2916666666666657E-2</v>
      </c>
      <c r="E2986" s="43">
        <f t="shared" si="139"/>
        <v>42516.03125</v>
      </c>
      <c r="F2986" s="44">
        <f t="shared" si="140"/>
        <v>42516.03125</v>
      </c>
      <c r="G2986" s="47" t="str">
        <f>'Week 21'!$F$10</f>
        <v>Fashion Exposed</v>
      </c>
      <c r="H2986" s="46" t="str">
        <f>VLOOKUP(G2986,'EPG Description Guide'!A:K,10,FALSE)</f>
        <v>Moda Expuesta</v>
      </c>
      <c r="I2986" s="46" t="str">
        <f>VLOOKUP(G2986,'EPG Description Guide'!A:K,11,FALSE)</f>
        <v>Lugares increíbles con las modelos más atractivas y fotógrafos, directamente desde las tentadoras y sensuales sesiones de fotos y desfiles.</v>
      </c>
    </row>
    <row r="2987" spans="1:9" ht="15" customHeight="1" x14ac:dyDescent="0.2">
      <c r="A2987" t="str">
        <f t="shared" si="138"/>
        <v>Odd</v>
      </c>
      <c r="B2987" s="9">
        <v>2985</v>
      </c>
      <c r="C2987" s="43">
        <f>'Week 21'!$F$2</f>
        <v>42516</v>
      </c>
      <c r="D2987" s="44">
        <f>'Week 21'!$A$11</f>
        <v>8.3333333333333329E-2</v>
      </c>
      <c r="E2987" s="43">
        <f t="shared" si="139"/>
        <v>42516.041666666672</v>
      </c>
      <c r="F2987" s="44">
        <f t="shared" si="140"/>
        <v>42516.041666666672</v>
      </c>
      <c r="G2987" s="47" t="str">
        <f>'Week 21'!$F$11</f>
        <v>Fashion Exposed</v>
      </c>
      <c r="H2987" s="46" t="str">
        <f>VLOOKUP(G2987,'EPG Description Guide'!A:K,10,FALSE)</f>
        <v>Moda Expuesta</v>
      </c>
      <c r="I2987" s="46" t="str">
        <f>VLOOKUP(G2987,'EPG Description Guide'!A:K,11,FALSE)</f>
        <v>Lugares increíbles con las modelos más atractivas y fotógrafos, directamente desde las tentadoras y sensuales sesiones de fotos y desfiles.</v>
      </c>
    </row>
    <row r="2988" spans="1:9" ht="15" customHeight="1" x14ac:dyDescent="0.2">
      <c r="A2988" t="str">
        <f t="shared" si="138"/>
        <v>Even</v>
      </c>
      <c r="B2988" s="9">
        <v>2986</v>
      </c>
      <c r="C2988" s="43">
        <f>'Week 21'!$F$2</f>
        <v>42516</v>
      </c>
      <c r="D2988" s="44">
        <f>'Week 21'!$A$12</f>
        <v>9.375E-2</v>
      </c>
      <c r="E2988" s="43">
        <f t="shared" si="139"/>
        <v>42516.052083333336</v>
      </c>
      <c r="F2988" s="44">
        <f t="shared" si="140"/>
        <v>42516.052083333336</v>
      </c>
      <c r="G2988" s="47" t="str">
        <f>'Week 21'!$F$12</f>
        <v>Fashion Exposed</v>
      </c>
      <c r="H2988" s="46" t="str">
        <f>VLOOKUP(G2988,'EPG Description Guide'!A:K,10,FALSE)</f>
        <v>Moda Expuesta</v>
      </c>
      <c r="I2988" s="46" t="str">
        <f>VLOOKUP(G2988,'EPG Description Guide'!A:K,11,FALSE)</f>
        <v>Lugares increíbles con las modelos más atractivas y fotógrafos, directamente desde las tentadoras y sensuales sesiones de fotos y desfiles.</v>
      </c>
    </row>
    <row r="2989" spans="1:9" ht="15" customHeight="1" x14ac:dyDescent="0.2">
      <c r="A2989" t="str">
        <f t="shared" si="138"/>
        <v>Odd</v>
      </c>
      <c r="B2989" s="9">
        <v>2987</v>
      </c>
      <c r="C2989" s="43">
        <f>'Week 21'!$F$2</f>
        <v>42516</v>
      </c>
      <c r="D2989" s="44">
        <f>'Week 21'!$A$13</f>
        <v>0.10416666666666667</v>
      </c>
      <c r="E2989" s="43">
        <f t="shared" si="139"/>
        <v>42516.0625</v>
      </c>
      <c r="F2989" s="44">
        <f t="shared" si="140"/>
        <v>42516.0625</v>
      </c>
      <c r="G2989" s="47" t="str">
        <f>'Week 21'!$F$13</f>
        <v>From the Runway</v>
      </c>
      <c r="H2989" s="46" t="str">
        <f>VLOOKUP(G2989,'EPG Description Guide'!A:K,10,FALSE)</f>
        <v>De la Pasarela</v>
      </c>
      <c r="I2989" s="46" t="str">
        <f>VLOOKUP(G2989,'EPG Description Guide'!A:K,11,FALSE)</f>
        <v>Mantente al día de las últimas tendencias y estilos directamente desde la pasarela de las capitales de la moda del mundo.</v>
      </c>
    </row>
    <row r="2990" spans="1:9" ht="15" customHeight="1" x14ac:dyDescent="0.2">
      <c r="A2990" t="str">
        <f t="shared" si="138"/>
        <v>Even</v>
      </c>
      <c r="B2990" s="9">
        <v>2988</v>
      </c>
      <c r="C2990" s="43">
        <f>'Week 21'!$F$2</f>
        <v>42516</v>
      </c>
      <c r="D2990" s="44">
        <f>'Week 21'!$A$14</f>
        <v>0.11458333333333334</v>
      </c>
      <c r="E2990" s="43">
        <f t="shared" si="139"/>
        <v>42516.072916666672</v>
      </c>
      <c r="F2990" s="44">
        <f t="shared" si="140"/>
        <v>42516.072916666672</v>
      </c>
      <c r="G2990" s="47" t="str">
        <f>'Week 21'!$F$14</f>
        <v>From the Runway</v>
      </c>
      <c r="H2990" s="46" t="str">
        <f>VLOOKUP(G2990,'EPG Description Guide'!A:K,10,FALSE)</f>
        <v>De la Pasarela</v>
      </c>
      <c r="I2990" s="46" t="str">
        <f>VLOOKUP(G2990,'EPG Description Guide'!A:K,11,FALSE)</f>
        <v>Mantente al día de las últimas tendencias y estilos directamente desde la pasarela de las capitales de la moda del mundo.</v>
      </c>
    </row>
    <row r="2991" spans="1:9" ht="15" customHeight="1" x14ac:dyDescent="0.2">
      <c r="A2991" t="str">
        <f t="shared" si="138"/>
        <v>Odd</v>
      </c>
      <c r="B2991" s="9">
        <v>2989</v>
      </c>
      <c r="C2991" s="43">
        <f>'Week 21'!$F$2</f>
        <v>42516</v>
      </c>
      <c r="D2991" s="44">
        <f>'Week 21'!$A$15</f>
        <v>0.125</v>
      </c>
      <c r="E2991" s="43">
        <f t="shared" si="139"/>
        <v>42516.083333333336</v>
      </c>
      <c r="F2991" s="44">
        <f t="shared" si="140"/>
        <v>42516.083333333336</v>
      </c>
      <c r="G2991" s="47" t="str">
        <f>'Week 21'!$F$15</f>
        <v>Photographers</v>
      </c>
      <c r="H2991" s="46" t="str">
        <f>VLOOKUP(G2991,'EPG Description Guide'!A:K,10,FALSE)</f>
        <v>Fotógrafos</v>
      </c>
      <c r="I2991" s="46" t="str">
        <f>VLOOKUP(G2991,'EPG Description Guide'!A:K,11,FALSE)</f>
        <v>Observa a las modelos y sus sesiones de fotos desde el punto de vista de un fotógrafo y descubre qué se necesita para conseguir la mejor fotografía.</v>
      </c>
    </row>
    <row r="2992" spans="1:9" ht="15" customHeight="1" x14ac:dyDescent="0.2">
      <c r="A2992" t="str">
        <f t="shared" si="138"/>
        <v>Even</v>
      </c>
      <c r="B2992" s="9">
        <v>2990</v>
      </c>
      <c r="C2992" s="43">
        <f>'Week 21'!$F$2</f>
        <v>42516</v>
      </c>
      <c r="D2992" s="44">
        <f>'Week 21'!$A$16</f>
        <v>0.13541666666666666</v>
      </c>
      <c r="E2992" s="43">
        <f t="shared" si="139"/>
        <v>42516.09375</v>
      </c>
      <c r="F2992" s="44">
        <f t="shared" si="140"/>
        <v>42516.09375</v>
      </c>
      <c r="G2992" s="47" t="str">
        <f>'Week 21'!$F$16</f>
        <v>Photographers</v>
      </c>
      <c r="H2992" s="46" t="str">
        <f>VLOOKUP(G2992,'EPG Description Guide'!A:K,10,FALSE)</f>
        <v>Fotógrafos</v>
      </c>
      <c r="I2992" s="46" t="str">
        <f>VLOOKUP(G2992,'EPG Description Guide'!A:K,11,FALSE)</f>
        <v>Observa a las modelos y sus sesiones de fotos desde el punto de vista de un fotógrafo y descubre qué se necesita para conseguir la mejor fotografía.</v>
      </c>
    </row>
    <row r="2993" spans="1:9" ht="15" customHeight="1" x14ac:dyDescent="0.2">
      <c r="A2993" t="str">
        <f t="shared" si="138"/>
        <v>Odd</v>
      </c>
      <c r="B2993" s="9">
        <v>2991</v>
      </c>
      <c r="C2993" s="43">
        <f>'Week 21'!$F$2</f>
        <v>42516</v>
      </c>
      <c r="D2993" s="44">
        <f>'Week 21'!$A$17</f>
        <v>0.14583333333333331</v>
      </c>
      <c r="E2993" s="43">
        <f t="shared" si="139"/>
        <v>42516.104166666672</v>
      </c>
      <c r="F2993" s="44">
        <f t="shared" si="140"/>
        <v>42516.104166666672</v>
      </c>
      <c r="G2993" s="47" t="str">
        <f>'Week 21'!$F$17</f>
        <v>Fashion Exposed</v>
      </c>
      <c r="H2993" s="46" t="str">
        <f>VLOOKUP(G2993,'EPG Description Guide'!A:K,10,FALSE)</f>
        <v>Moda Expuesta</v>
      </c>
      <c r="I2993" s="46" t="str">
        <f>VLOOKUP(G2993,'EPG Description Guide'!A:K,11,FALSE)</f>
        <v>Lugares increíbles con las modelos más atractivas y fotógrafos, directamente desde las tentadoras y sensuales sesiones de fotos y desfiles.</v>
      </c>
    </row>
    <row r="2994" spans="1:9" ht="15" customHeight="1" x14ac:dyDescent="0.2">
      <c r="A2994" t="str">
        <f t="shared" si="138"/>
        <v>Even</v>
      </c>
      <c r="B2994" s="9">
        <v>2992</v>
      </c>
      <c r="C2994" s="43">
        <f>'Week 21'!$F$2</f>
        <v>42516</v>
      </c>
      <c r="D2994" s="44">
        <f>'Week 21'!$A$18</f>
        <v>0.15624999999999997</v>
      </c>
      <c r="E2994" s="43">
        <f t="shared" si="139"/>
        <v>42516.114583333336</v>
      </c>
      <c r="F2994" s="44">
        <f t="shared" si="140"/>
        <v>42516.114583333336</v>
      </c>
      <c r="G2994" s="47" t="str">
        <f>'Week 21'!$F$18</f>
        <v>Fashion Exposed</v>
      </c>
      <c r="H2994" s="46" t="str">
        <f>VLOOKUP(G2994,'EPG Description Guide'!A:K,10,FALSE)</f>
        <v>Moda Expuesta</v>
      </c>
      <c r="I2994" s="46" t="str">
        <f>VLOOKUP(G2994,'EPG Description Guide'!A:K,11,FALSE)</f>
        <v>Lugares increíbles con las modelos más atractivas y fotógrafos, directamente desde las tentadoras y sensuales sesiones de fotos y desfiles.</v>
      </c>
    </row>
    <row r="2995" spans="1:9" ht="15" customHeight="1" x14ac:dyDescent="0.2">
      <c r="A2995" t="str">
        <f t="shared" si="138"/>
        <v>Odd</v>
      </c>
      <c r="B2995" s="9">
        <v>2993</v>
      </c>
      <c r="C2995" s="43">
        <f>'Week 21'!$F$2</f>
        <v>42516</v>
      </c>
      <c r="D2995" s="44">
        <f>'Week 21'!$A$19</f>
        <v>0.16666666666666663</v>
      </c>
      <c r="E2995" s="43">
        <f t="shared" si="139"/>
        <v>42516.125</v>
      </c>
      <c r="F2995" s="44">
        <f t="shared" si="140"/>
        <v>42516.125</v>
      </c>
      <c r="G2995" s="47" t="str">
        <f>'Week 21'!$F$19</f>
        <v>From the Runway</v>
      </c>
      <c r="H2995" s="46" t="str">
        <f>VLOOKUP(G2995,'EPG Description Guide'!A:K,10,FALSE)</f>
        <v>De la Pasarela</v>
      </c>
      <c r="I2995" s="46" t="str">
        <f>VLOOKUP(G2995,'EPG Description Guide'!A:K,11,FALSE)</f>
        <v>Mantente al día de las últimas tendencias y estilos directamente desde la pasarela de las capitales de la moda del mundo.</v>
      </c>
    </row>
    <row r="2996" spans="1:9" ht="15" customHeight="1" x14ac:dyDescent="0.2">
      <c r="A2996" t="str">
        <f t="shared" si="138"/>
        <v>Even</v>
      </c>
      <c r="B2996" s="9">
        <v>2994</v>
      </c>
      <c r="C2996" s="43">
        <f>'Week 21'!$F$2</f>
        <v>42516</v>
      </c>
      <c r="D2996" s="44">
        <f>'Week 21'!$A$20</f>
        <v>0.17708333333333329</v>
      </c>
      <c r="E2996" s="43">
        <f t="shared" si="139"/>
        <v>42516.135416666672</v>
      </c>
      <c r="F2996" s="44">
        <f t="shared" si="140"/>
        <v>42516.135416666672</v>
      </c>
      <c r="G2996" s="47" t="str">
        <f>'Week 21'!$F$20</f>
        <v>From the Runway</v>
      </c>
      <c r="H2996" s="46" t="str">
        <f>VLOOKUP(G2996,'EPG Description Guide'!A:K,10,FALSE)</f>
        <v>De la Pasarela</v>
      </c>
      <c r="I2996" s="46" t="str">
        <f>VLOOKUP(G2996,'EPG Description Guide'!A:K,11,FALSE)</f>
        <v>Mantente al día de las últimas tendencias y estilos directamente desde la pasarela de las capitales de la moda del mundo.</v>
      </c>
    </row>
    <row r="2997" spans="1:9" ht="15" customHeight="1" x14ac:dyDescent="0.2">
      <c r="A2997" t="str">
        <f t="shared" si="138"/>
        <v>Odd</v>
      </c>
      <c r="B2997" s="9">
        <v>2995</v>
      </c>
      <c r="C2997" s="43">
        <f>'Week 21'!$F$2</f>
        <v>42516</v>
      </c>
      <c r="D2997" s="44">
        <f>'Week 21'!$A$21</f>
        <v>0.18749999999999994</v>
      </c>
      <c r="E2997" s="43">
        <f t="shared" si="139"/>
        <v>42516.145833333336</v>
      </c>
      <c r="F2997" s="44">
        <f t="shared" si="140"/>
        <v>42516.145833333336</v>
      </c>
      <c r="G2997" s="47" t="str">
        <f>'Week 21'!$F$21</f>
        <v>Fashion Exposed</v>
      </c>
      <c r="H2997" s="46" t="str">
        <f>VLOOKUP(G2997,'EPG Description Guide'!A:K,10,FALSE)</f>
        <v>Moda Expuesta</v>
      </c>
      <c r="I2997" s="46" t="str">
        <f>VLOOKUP(G2997,'EPG Description Guide'!A:K,11,FALSE)</f>
        <v>Lugares increíbles con las modelos más atractivas y fotógrafos, directamente desde las tentadoras y sensuales sesiones de fotos y desfiles.</v>
      </c>
    </row>
    <row r="2998" spans="1:9" ht="15" customHeight="1" x14ac:dyDescent="0.2">
      <c r="A2998" t="str">
        <f t="shared" si="138"/>
        <v>Even</v>
      </c>
      <c r="B2998" s="9">
        <v>2996</v>
      </c>
      <c r="C2998" s="43">
        <f>'Week 21'!$F$2</f>
        <v>42516</v>
      </c>
      <c r="D2998" s="44">
        <f>'Week 21'!$A$22</f>
        <v>0.1979166666666666</v>
      </c>
      <c r="E2998" s="43">
        <f t="shared" si="139"/>
        <v>42516.15625</v>
      </c>
      <c r="F2998" s="44">
        <f t="shared" si="140"/>
        <v>42516.15625</v>
      </c>
      <c r="G2998" s="47" t="str">
        <f>'Week 21'!$F$22</f>
        <v>Fashion Exposed</v>
      </c>
      <c r="H2998" s="46" t="str">
        <f>VLOOKUP(G2998,'EPG Description Guide'!A:K,10,FALSE)</f>
        <v>Moda Expuesta</v>
      </c>
      <c r="I2998" s="46" t="str">
        <f>VLOOKUP(G2998,'EPG Description Guide'!A:K,11,FALSE)</f>
        <v>Lugares increíbles con las modelos más atractivas y fotógrafos, directamente desde las tentadoras y sensuales sesiones de fotos y desfiles.</v>
      </c>
    </row>
    <row r="2999" spans="1:9" ht="15" customHeight="1" x14ac:dyDescent="0.2">
      <c r="A2999" t="str">
        <f t="shared" si="138"/>
        <v>Odd</v>
      </c>
      <c r="B2999" s="9">
        <v>2997</v>
      </c>
      <c r="C2999" s="43">
        <f>'Week 21'!$F$2</f>
        <v>42516</v>
      </c>
      <c r="D2999" s="44">
        <f>'Week 21'!$A$23</f>
        <v>0.20833333333333326</v>
      </c>
      <c r="E2999" s="43">
        <f t="shared" si="139"/>
        <v>42516.166666666672</v>
      </c>
      <c r="F2999" s="44">
        <f t="shared" si="140"/>
        <v>42516.166666666672</v>
      </c>
      <c r="G2999" s="47" t="str">
        <f>'Week 21'!$F$23</f>
        <v>From the Runway</v>
      </c>
      <c r="H2999" s="46" t="str">
        <f>VLOOKUP(G2999,'EPG Description Guide'!A:K,10,FALSE)</f>
        <v>De la Pasarela</v>
      </c>
      <c r="I2999" s="46" t="str">
        <f>VLOOKUP(G2999,'EPG Description Guide'!A:K,11,FALSE)</f>
        <v>Mantente al día de las últimas tendencias y estilos directamente desde la pasarela de las capitales de la moda del mundo.</v>
      </c>
    </row>
    <row r="3000" spans="1:9" ht="15" customHeight="1" x14ac:dyDescent="0.2">
      <c r="A3000" t="str">
        <f t="shared" si="138"/>
        <v>Even</v>
      </c>
      <c r="B3000" s="9">
        <v>2998</v>
      </c>
      <c r="C3000" s="43">
        <f>'Week 21'!$F$2</f>
        <v>42516</v>
      </c>
      <c r="D3000" s="44">
        <f>'Week 21'!$A$24</f>
        <v>0.21874999999999992</v>
      </c>
      <c r="E3000" s="43">
        <f t="shared" si="139"/>
        <v>42516.177083333336</v>
      </c>
      <c r="F3000" s="44">
        <f t="shared" si="140"/>
        <v>42516.177083333336</v>
      </c>
      <c r="G3000" s="47" t="str">
        <f>'Week 21'!$F$24</f>
        <v>From the Runway</v>
      </c>
      <c r="H3000" s="46" t="str">
        <f>VLOOKUP(G3000,'EPG Description Guide'!A:K,10,FALSE)</f>
        <v>De la Pasarela</v>
      </c>
      <c r="I3000" s="46" t="str">
        <f>VLOOKUP(G3000,'EPG Description Guide'!A:K,11,FALSE)</f>
        <v>Mantente al día de las últimas tendencias y estilos directamente desde la pasarela de las capitales de la moda del mundo.</v>
      </c>
    </row>
    <row r="3001" spans="1:9" ht="15" customHeight="1" x14ac:dyDescent="0.2">
      <c r="A3001" t="str">
        <f t="shared" si="138"/>
        <v>Odd</v>
      </c>
      <c r="B3001" s="9">
        <v>2999</v>
      </c>
      <c r="C3001" s="43">
        <f>'Week 21'!$F$2</f>
        <v>42516</v>
      </c>
      <c r="D3001" s="44">
        <f>'Week 21'!$A$25</f>
        <v>0.22916666666666657</v>
      </c>
      <c r="E3001" s="43">
        <f t="shared" si="139"/>
        <v>42516.1875</v>
      </c>
      <c r="F3001" s="44">
        <f t="shared" si="140"/>
        <v>42516.1875</v>
      </c>
      <c r="G3001" s="47" t="str">
        <f>'Week 21'!$F$25</f>
        <v>From the Runway</v>
      </c>
      <c r="H3001" s="46" t="str">
        <f>VLOOKUP(G3001,'EPG Description Guide'!A:K,10,FALSE)</f>
        <v>De la Pasarela</v>
      </c>
      <c r="I3001" s="46" t="str">
        <f>VLOOKUP(G3001,'EPG Description Guide'!A:K,11,FALSE)</f>
        <v>Mantente al día de las últimas tendencias y estilos directamente desde la pasarela de las capitales de la moda del mundo.</v>
      </c>
    </row>
    <row r="3002" spans="1:9" ht="15" customHeight="1" x14ac:dyDescent="0.2">
      <c r="A3002" t="str">
        <f t="shared" si="138"/>
        <v>Even</v>
      </c>
      <c r="B3002" s="9">
        <v>3000</v>
      </c>
      <c r="C3002" s="43">
        <f>'Week 21'!$F$2</f>
        <v>42516</v>
      </c>
      <c r="D3002" s="44">
        <f>'Week 21'!$A$26</f>
        <v>0.23958333333333323</v>
      </c>
      <c r="E3002" s="43">
        <f t="shared" si="139"/>
        <v>42516.197916666672</v>
      </c>
      <c r="F3002" s="44">
        <f t="shared" si="140"/>
        <v>42516.197916666672</v>
      </c>
      <c r="G3002" s="47" t="str">
        <f>'Week 21'!$F$26</f>
        <v>From the Runway</v>
      </c>
      <c r="H3002" s="46" t="str">
        <f>VLOOKUP(G3002,'EPG Description Guide'!A:K,10,FALSE)</f>
        <v>De la Pasarela</v>
      </c>
      <c r="I3002" s="46" t="str">
        <f>VLOOKUP(G3002,'EPG Description Guide'!A:K,11,FALSE)</f>
        <v>Mantente al día de las últimas tendencias y estilos directamente desde la pasarela de las capitales de la moda del mundo.</v>
      </c>
    </row>
    <row r="3003" spans="1:9" ht="15" customHeight="1" x14ac:dyDescent="0.2">
      <c r="A3003" t="str">
        <f t="shared" si="138"/>
        <v>Odd</v>
      </c>
      <c r="B3003" s="9">
        <v>3001</v>
      </c>
      <c r="C3003" s="43">
        <f>'Week 21'!$F$2</f>
        <v>42516</v>
      </c>
      <c r="D3003" s="44">
        <f>'Week 21'!$A$27</f>
        <v>0.24999999999999989</v>
      </c>
      <c r="E3003" s="43">
        <f t="shared" si="139"/>
        <v>42516.208333333336</v>
      </c>
      <c r="F3003" s="44">
        <f t="shared" si="140"/>
        <v>42516.208333333336</v>
      </c>
      <c r="G3003" s="47" t="str">
        <f>'Week 21'!$F$27</f>
        <v>Photographers</v>
      </c>
      <c r="H3003" s="46" t="str">
        <f>VLOOKUP(G3003,'EPG Description Guide'!A:K,10,FALSE)</f>
        <v>Fotógrafos</v>
      </c>
      <c r="I3003" s="46" t="str">
        <f>VLOOKUP(G3003,'EPG Description Guide'!A:K,11,FALSE)</f>
        <v>Observa a las modelos y sus sesiones de fotos desde el punto de vista de un fotógrafo y descubre qué se necesita para conseguir la mejor fotografía.</v>
      </c>
    </row>
    <row r="3004" spans="1:9" ht="15" customHeight="1" x14ac:dyDescent="0.2">
      <c r="A3004" t="str">
        <f t="shared" si="138"/>
        <v>Even</v>
      </c>
      <c r="B3004" s="9">
        <v>3002</v>
      </c>
      <c r="C3004" s="43">
        <f>'Week 21'!$F$2</f>
        <v>42516</v>
      </c>
      <c r="D3004" s="44">
        <f>'Week 21'!$A$28</f>
        <v>0.26041666666666657</v>
      </c>
      <c r="E3004" s="43">
        <f t="shared" si="139"/>
        <v>42516.21875</v>
      </c>
      <c r="F3004" s="44">
        <f t="shared" si="140"/>
        <v>42516.21875</v>
      </c>
      <c r="G3004" s="47" t="str">
        <f>'Week 21'!$F$28</f>
        <v>Photographers</v>
      </c>
      <c r="H3004" s="46" t="str">
        <f>VLOOKUP(G3004,'EPG Description Guide'!A:K,10,FALSE)</f>
        <v>Fotógrafos</v>
      </c>
      <c r="I3004" s="46" t="str">
        <f>VLOOKUP(G3004,'EPG Description Guide'!A:K,11,FALSE)</f>
        <v>Observa a las modelos y sus sesiones de fotos desde el punto de vista de un fotógrafo y descubre qué se necesita para conseguir la mejor fotografía.</v>
      </c>
    </row>
    <row r="3005" spans="1:9" ht="15" customHeight="1" x14ac:dyDescent="0.2">
      <c r="A3005" t="str">
        <f t="shared" si="138"/>
        <v>Odd</v>
      </c>
      <c r="B3005" s="9">
        <v>3003</v>
      </c>
      <c r="C3005" s="43">
        <f>'Week 21'!$F$2</f>
        <v>42516</v>
      </c>
      <c r="D3005" s="44">
        <f>'Week 21'!$A$29</f>
        <v>0.27083333333333326</v>
      </c>
      <c r="E3005" s="43">
        <f t="shared" si="139"/>
        <v>42516.229166666672</v>
      </c>
      <c r="F3005" s="44">
        <f t="shared" si="140"/>
        <v>42516.229166666672</v>
      </c>
      <c r="G3005" s="47" t="str">
        <f>'Week 21'!$F$29</f>
        <v>Invitation Only</v>
      </c>
      <c r="H3005" s="46" t="str">
        <f>VLOOKUP(G3005,'EPG Description Guide'!A:K,10,FALSE)</f>
        <v>Solo con Invitación</v>
      </c>
      <c r="I3005" s="46" t="str">
        <f>VLOOKUP(G3005,'EPG Description Guide'!A:K,11,FALSE)</f>
        <v>Desde el comienzo de las fiestas hasta los after, consigue acceso exclusivo a los eventos más glamourosos de todo el mundo.</v>
      </c>
    </row>
    <row r="3006" spans="1:9" ht="15" customHeight="1" x14ac:dyDescent="0.2">
      <c r="A3006" t="str">
        <f t="shared" si="138"/>
        <v>Even</v>
      </c>
      <c r="B3006" s="9">
        <v>3004</v>
      </c>
      <c r="C3006" s="43">
        <f>'Week 21'!$F$2</f>
        <v>42516</v>
      </c>
      <c r="D3006" s="44">
        <f>'Week 21'!$A$30</f>
        <v>0.28124999999999994</v>
      </c>
      <c r="E3006" s="43">
        <f t="shared" si="139"/>
        <v>42516.239583333336</v>
      </c>
      <c r="F3006" s="44">
        <f t="shared" si="140"/>
        <v>42516.239583333336</v>
      </c>
      <c r="G3006" s="47" t="str">
        <f>'Week 21'!$F$30</f>
        <v>Invitation Only</v>
      </c>
      <c r="H3006" s="46" t="str">
        <f>VLOOKUP(G3006,'EPG Description Guide'!A:K,10,FALSE)</f>
        <v>Solo con Invitación</v>
      </c>
      <c r="I3006" s="46" t="str">
        <f>VLOOKUP(G3006,'EPG Description Guide'!A:K,11,FALSE)</f>
        <v>Desde el comienzo de las fiestas hasta los after, consigue acceso exclusivo a los eventos más glamourosos de todo el mundo.</v>
      </c>
    </row>
    <row r="3007" spans="1:9" ht="15" customHeight="1" x14ac:dyDescent="0.2">
      <c r="A3007" t="str">
        <f t="shared" si="138"/>
        <v>Odd</v>
      </c>
      <c r="B3007" s="9">
        <v>3005</v>
      </c>
      <c r="C3007" s="43">
        <f>'Week 21'!$F$2</f>
        <v>42516</v>
      </c>
      <c r="D3007" s="44">
        <f>'Week 21'!$A$31</f>
        <v>0.29166666666666663</v>
      </c>
      <c r="E3007" s="43">
        <f t="shared" si="139"/>
        <v>42516.25</v>
      </c>
      <c r="F3007" s="44">
        <f t="shared" si="140"/>
        <v>42516.25</v>
      </c>
      <c r="G3007" s="47" t="str">
        <f>'Week 21'!$F$31</f>
        <v>From the Runway</v>
      </c>
      <c r="H3007" s="46" t="str">
        <f>VLOOKUP(G3007,'EPG Description Guide'!A:K,10,FALSE)</f>
        <v>De la Pasarela</v>
      </c>
      <c r="I3007" s="46" t="str">
        <f>VLOOKUP(G3007,'EPG Description Guide'!A:K,11,FALSE)</f>
        <v>Mantente al día de las últimas tendencias y estilos directamente desde la pasarela de las capitales de la moda del mundo.</v>
      </c>
    </row>
    <row r="3008" spans="1:9" ht="15" customHeight="1" x14ac:dyDescent="0.2">
      <c r="A3008" t="str">
        <f t="shared" si="138"/>
        <v>Even</v>
      </c>
      <c r="B3008" s="9">
        <v>3006</v>
      </c>
      <c r="C3008" s="43">
        <f>'Week 21'!$F$2</f>
        <v>42516</v>
      </c>
      <c r="D3008" s="44">
        <f>'Week 21'!$A$32</f>
        <v>0.30208333333333331</v>
      </c>
      <c r="E3008" s="43">
        <f t="shared" si="139"/>
        <v>42516.260416666672</v>
      </c>
      <c r="F3008" s="44">
        <f t="shared" si="140"/>
        <v>42516.260416666672</v>
      </c>
      <c r="G3008" s="47" t="str">
        <f>'Week 21'!$F$32</f>
        <v>From the Runway</v>
      </c>
      <c r="H3008" s="46" t="str">
        <f>VLOOKUP(G3008,'EPG Description Guide'!A:K,10,FALSE)</f>
        <v>De la Pasarela</v>
      </c>
      <c r="I3008" s="46" t="str">
        <f>VLOOKUP(G3008,'EPG Description Guide'!A:K,11,FALSE)</f>
        <v>Mantente al día de las últimas tendencias y estilos directamente desde la pasarela de las capitales de la moda del mundo.</v>
      </c>
    </row>
    <row r="3009" spans="1:9" ht="15" customHeight="1" x14ac:dyDescent="0.2">
      <c r="A3009" t="str">
        <f t="shared" si="138"/>
        <v>Odd</v>
      </c>
      <c r="B3009" s="9">
        <v>3007</v>
      </c>
      <c r="C3009" s="43">
        <f>'Week 21'!$F$2</f>
        <v>42516</v>
      </c>
      <c r="D3009" s="44">
        <f>'Week 21'!$A$33</f>
        <v>0.3125</v>
      </c>
      <c r="E3009" s="43">
        <f t="shared" si="139"/>
        <v>42516.270833333336</v>
      </c>
      <c r="F3009" s="44">
        <f t="shared" si="140"/>
        <v>42516.270833333336</v>
      </c>
      <c r="G3009" s="47" t="str">
        <f>'Week 21'!$F$33</f>
        <v>What's Haute</v>
      </c>
      <c r="H3009" s="46" t="str">
        <f>VLOOKUP(G3009,'EPG Description Guide'!A:K,10,FALSE)</f>
        <v>Alta Costura</v>
      </c>
      <c r="I3009" s="46" t="str">
        <f>VLOOKUP(G3009,'EPG Description Guide'!A:K,11,FALSE)</f>
        <v>La revista y guía definitiva de estilo de vida de lujo para la élite que disfruta de una vida glamourosa.</v>
      </c>
    </row>
    <row r="3010" spans="1:9" ht="15" customHeight="1" x14ac:dyDescent="0.2">
      <c r="A3010" t="str">
        <f t="shared" si="138"/>
        <v>Even</v>
      </c>
      <c r="B3010" s="9">
        <v>3008</v>
      </c>
      <c r="C3010" s="43">
        <f>'Week 21'!$F$2</f>
        <v>42516</v>
      </c>
      <c r="D3010" s="44">
        <f>'Week 21'!$A$34</f>
        <v>0.32291666666666669</v>
      </c>
      <c r="E3010" s="43">
        <f t="shared" si="139"/>
        <v>42516.28125</v>
      </c>
      <c r="F3010" s="44">
        <f t="shared" si="140"/>
        <v>42516.28125</v>
      </c>
      <c r="G3010" s="47" t="str">
        <f>'Week 21'!$F$34</f>
        <v>What's Haute</v>
      </c>
      <c r="H3010" s="46" t="str">
        <f>VLOOKUP(G3010,'EPG Description Guide'!A:K,10,FALSE)</f>
        <v>Alta Costura</v>
      </c>
      <c r="I3010" s="46" t="str">
        <f>VLOOKUP(G3010,'EPG Description Guide'!A:K,11,FALSE)</f>
        <v>La revista y guía definitiva de estilo de vida de lujo para la élite que disfruta de una vida glamourosa.</v>
      </c>
    </row>
    <row r="3011" spans="1:9" ht="15" customHeight="1" x14ac:dyDescent="0.2">
      <c r="A3011" t="str">
        <f t="shared" si="138"/>
        <v>Odd</v>
      </c>
      <c r="B3011" s="9">
        <v>3009</v>
      </c>
      <c r="C3011" s="43">
        <f>'Week 21'!$F$2</f>
        <v>42516</v>
      </c>
      <c r="D3011" s="44">
        <f>'Week 21'!$A$35</f>
        <v>0.33333333333333337</v>
      </c>
      <c r="E3011" s="43">
        <f t="shared" si="139"/>
        <v>42516.291666666672</v>
      </c>
      <c r="F3011" s="44">
        <f t="shared" si="140"/>
        <v>42516.291666666672</v>
      </c>
      <c r="G3011" s="47" t="str">
        <f>'Week 21'!$F$35</f>
        <v>Model Yoga Season 2 Ep4</v>
      </c>
      <c r="H3011" s="46" t="str">
        <f>VLOOKUP(G3011,'EPG Description Guide'!A:K,10,FALSE)</f>
        <v>MODEL YOGA Temporada 2</v>
      </c>
      <c r="I3011" s="46" t="str">
        <f>VLOOKUP(G3011,'EPG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012" spans="1:9" ht="15" customHeight="1" x14ac:dyDescent="0.2">
      <c r="A3012" t="str">
        <f t="shared" ref="A3012:A3075" si="141">IF(MOD(B3012,2),"Odd","Even")</f>
        <v>Even</v>
      </c>
      <c r="B3012" s="9">
        <v>3010</v>
      </c>
      <c r="C3012" s="43">
        <f>'Week 21'!$F$2</f>
        <v>42516</v>
      </c>
      <c r="D3012" s="44">
        <f>'Week 21'!$A$36</f>
        <v>0.34375000000000006</v>
      </c>
      <c r="E3012" s="43">
        <f t="shared" ref="E3012:E3075" si="142">($C3012+$D3012)-(1/24)</f>
        <v>42516.302083333336</v>
      </c>
      <c r="F3012" s="44">
        <f t="shared" ref="F3012:F3075" si="143">($C3012+$D3012)-(1/24)</f>
        <v>42516.302083333336</v>
      </c>
      <c r="G3012" s="47" t="str">
        <f>'Week 21'!$F$36</f>
        <v>Model Yoga Season 2 Ep4</v>
      </c>
      <c r="H3012" s="46" t="str">
        <f>VLOOKUP(G3012,'EPG Description Guide'!A:K,10,FALSE)</f>
        <v>MODEL YOGA Temporada 2</v>
      </c>
      <c r="I3012" s="46" t="str">
        <f>VLOOKUP(G3012,'EPG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013" spans="1:9" ht="15" customHeight="1" x14ac:dyDescent="0.2">
      <c r="A3013" t="str">
        <f t="shared" si="141"/>
        <v>Odd</v>
      </c>
      <c r="B3013" s="9">
        <v>3011</v>
      </c>
      <c r="C3013" s="43">
        <f>'Week 21'!$F$2</f>
        <v>42516</v>
      </c>
      <c r="D3013" s="44">
        <f>'Week 21'!$A$37</f>
        <v>0.35416666666666674</v>
      </c>
      <c r="E3013" s="43">
        <f t="shared" si="142"/>
        <v>42516.3125</v>
      </c>
      <c r="F3013" s="44">
        <f t="shared" si="143"/>
        <v>42516.3125</v>
      </c>
      <c r="G3013" s="47" t="str">
        <f>'Week 21'!$F$37</f>
        <v>Photographers</v>
      </c>
      <c r="H3013" s="46" t="str">
        <f>VLOOKUP(G3013,'EPG Description Guide'!A:K,10,FALSE)</f>
        <v>Fotógrafos</v>
      </c>
      <c r="I3013" s="46" t="str">
        <f>VLOOKUP(G3013,'EPG Description Guide'!A:K,11,FALSE)</f>
        <v>Observa a las modelos y sus sesiones de fotos desde el punto de vista de un fotógrafo y descubre qué se necesita para conseguir la mejor fotografía.</v>
      </c>
    </row>
    <row r="3014" spans="1:9" ht="15" customHeight="1" x14ac:dyDescent="0.2">
      <c r="A3014" t="str">
        <f t="shared" si="141"/>
        <v>Even</v>
      </c>
      <c r="B3014" s="9">
        <v>3012</v>
      </c>
      <c r="C3014" s="43">
        <f>'Week 21'!$F$2</f>
        <v>42516</v>
      </c>
      <c r="D3014" s="44">
        <f>'Week 21'!$A$38</f>
        <v>0.36458333333333343</v>
      </c>
      <c r="E3014" s="43">
        <f t="shared" si="142"/>
        <v>42516.322916666672</v>
      </c>
      <c r="F3014" s="44">
        <f t="shared" si="143"/>
        <v>42516.322916666672</v>
      </c>
      <c r="G3014" s="47" t="str">
        <f>'Week 21'!$F$38</f>
        <v>Photographers</v>
      </c>
      <c r="H3014" s="46" t="str">
        <f>VLOOKUP(G3014,'EPG Description Guide'!A:K,10,FALSE)</f>
        <v>Fotógrafos</v>
      </c>
      <c r="I3014" s="46" t="str">
        <f>VLOOKUP(G3014,'EPG Description Guide'!A:K,11,FALSE)</f>
        <v>Observa a las modelos y sus sesiones de fotos desde el punto de vista de un fotógrafo y descubre qué se necesita para conseguir la mejor fotografía.</v>
      </c>
    </row>
    <row r="3015" spans="1:9" ht="15" customHeight="1" x14ac:dyDescent="0.2">
      <c r="A3015" t="str">
        <f t="shared" si="141"/>
        <v>Odd</v>
      </c>
      <c r="B3015" s="9">
        <v>3013</v>
      </c>
      <c r="C3015" s="43">
        <f>'Week 21'!$F$2</f>
        <v>42516</v>
      </c>
      <c r="D3015" s="44">
        <f>'Week 21'!$A$39</f>
        <v>0.37500000000000011</v>
      </c>
      <c r="E3015" s="43">
        <f t="shared" si="142"/>
        <v>42516.333333333336</v>
      </c>
      <c r="F3015" s="44">
        <f t="shared" si="143"/>
        <v>42516.333333333336</v>
      </c>
      <c r="G3015" s="47" t="str">
        <f>'Week 21'!$F$39</f>
        <v>From the Runway</v>
      </c>
      <c r="H3015" s="46" t="str">
        <f>VLOOKUP(G3015,'EPG Description Guide'!A:K,10,FALSE)</f>
        <v>De la Pasarela</v>
      </c>
      <c r="I3015" s="46" t="str">
        <f>VLOOKUP(G3015,'EPG Description Guide'!A:K,11,FALSE)</f>
        <v>Mantente al día de las últimas tendencias y estilos directamente desde la pasarela de las capitales de la moda del mundo.</v>
      </c>
    </row>
    <row r="3016" spans="1:9" ht="15" customHeight="1" x14ac:dyDescent="0.2">
      <c r="A3016" t="str">
        <f t="shared" si="141"/>
        <v>Even</v>
      </c>
      <c r="B3016" s="9">
        <v>3014</v>
      </c>
      <c r="C3016" s="43">
        <f>'Week 21'!$F$2</f>
        <v>42516</v>
      </c>
      <c r="D3016" s="44">
        <f>'Week 21'!$A$40</f>
        <v>0.3854166666666668</v>
      </c>
      <c r="E3016" s="43">
        <f t="shared" si="142"/>
        <v>42516.34375</v>
      </c>
      <c r="F3016" s="44">
        <f t="shared" si="143"/>
        <v>42516.34375</v>
      </c>
      <c r="G3016" s="47" t="str">
        <f>'Week 21'!$F$40</f>
        <v>From the Runway</v>
      </c>
      <c r="H3016" s="46" t="str">
        <f>VLOOKUP(G3016,'EPG Description Guide'!A:K,10,FALSE)</f>
        <v>De la Pasarela</v>
      </c>
      <c r="I3016" s="46" t="str">
        <f>VLOOKUP(G3016,'EPG Description Guide'!A:K,11,FALSE)</f>
        <v>Mantente al día de las últimas tendencias y estilos directamente desde la pasarela de las capitales de la moda del mundo.</v>
      </c>
    </row>
    <row r="3017" spans="1:9" ht="15" customHeight="1" x14ac:dyDescent="0.2">
      <c r="A3017" t="str">
        <f t="shared" si="141"/>
        <v>Odd</v>
      </c>
      <c r="B3017" s="9">
        <v>3015</v>
      </c>
      <c r="C3017" s="43">
        <f>'Week 21'!$F$2</f>
        <v>42516</v>
      </c>
      <c r="D3017" s="44">
        <f>'Week 21'!$A$41</f>
        <v>0.39583333333333348</v>
      </c>
      <c r="E3017" s="43">
        <f t="shared" si="142"/>
        <v>42516.354166666672</v>
      </c>
      <c r="F3017" s="44">
        <f t="shared" si="143"/>
        <v>42516.354166666672</v>
      </c>
      <c r="G3017" s="47" t="str">
        <f>'Week 21'!$F$41</f>
        <v>Invitation Only</v>
      </c>
      <c r="H3017" s="46" t="str">
        <f>VLOOKUP(G3017,'EPG Description Guide'!A:K,10,FALSE)</f>
        <v>Solo con Invitación</v>
      </c>
      <c r="I3017" s="46" t="str">
        <f>VLOOKUP(G3017,'EPG Description Guide'!A:K,11,FALSE)</f>
        <v>Desde el comienzo de las fiestas hasta los after, consigue acceso exclusivo a los eventos más glamourosos de todo el mundo.</v>
      </c>
    </row>
    <row r="3018" spans="1:9" ht="15" customHeight="1" x14ac:dyDescent="0.2">
      <c r="A3018" t="str">
        <f t="shared" si="141"/>
        <v>Even</v>
      </c>
      <c r="B3018" s="9">
        <v>3016</v>
      </c>
      <c r="C3018" s="43">
        <f>'Week 21'!$F$2</f>
        <v>42516</v>
      </c>
      <c r="D3018" s="44">
        <f>'Week 21'!$A$42</f>
        <v>0.40625000000000017</v>
      </c>
      <c r="E3018" s="43">
        <f t="shared" si="142"/>
        <v>42516.364583333336</v>
      </c>
      <c r="F3018" s="44">
        <f t="shared" si="143"/>
        <v>42516.364583333336</v>
      </c>
      <c r="G3018" s="47" t="str">
        <f>'Week 21'!$F$42</f>
        <v>Invitation Only</v>
      </c>
      <c r="H3018" s="46" t="str">
        <f>VLOOKUP(G3018,'EPG Description Guide'!A:K,10,FALSE)</f>
        <v>Solo con Invitación</v>
      </c>
      <c r="I3018" s="46" t="str">
        <f>VLOOKUP(G3018,'EPG Description Guide'!A:K,11,FALSE)</f>
        <v>Desde el comienzo de las fiestas hasta los after, consigue acceso exclusivo a los eventos más glamourosos de todo el mundo.</v>
      </c>
    </row>
    <row r="3019" spans="1:9" ht="15" customHeight="1" x14ac:dyDescent="0.2">
      <c r="A3019" t="str">
        <f t="shared" si="141"/>
        <v>Odd</v>
      </c>
      <c r="B3019" s="9">
        <v>3017</v>
      </c>
      <c r="C3019" s="43">
        <f>'Week 21'!$F$2</f>
        <v>42516</v>
      </c>
      <c r="D3019" s="44">
        <f>'Week 21'!$A$43</f>
        <v>0.41666666666666685</v>
      </c>
      <c r="E3019" s="43">
        <f t="shared" si="142"/>
        <v>42516.375</v>
      </c>
      <c r="F3019" s="44">
        <f t="shared" si="143"/>
        <v>42516.375</v>
      </c>
      <c r="G3019" s="47" t="str">
        <f>'Week 21'!$F$43</f>
        <v>What's Haute</v>
      </c>
      <c r="H3019" s="46" t="str">
        <f>VLOOKUP(G3019,'EPG Description Guide'!A:K,10,FALSE)</f>
        <v>Alta Costura</v>
      </c>
      <c r="I3019" s="46" t="str">
        <f>VLOOKUP(G3019,'EPG Description Guide'!A:K,11,FALSE)</f>
        <v>La revista y guía definitiva de estilo de vida de lujo para la élite que disfruta de una vida glamourosa.</v>
      </c>
    </row>
    <row r="3020" spans="1:9" ht="15" customHeight="1" x14ac:dyDescent="0.2">
      <c r="A3020" t="str">
        <f t="shared" si="141"/>
        <v>Even</v>
      </c>
      <c r="B3020" s="9">
        <v>3018</v>
      </c>
      <c r="C3020" s="43">
        <f>'Week 21'!$F$2</f>
        <v>42516</v>
      </c>
      <c r="D3020" s="44">
        <f>'Week 21'!$A$44</f>
        <v>0.42708333333333354</v>
      </c>
      <c r="E3020" s="43">
        <f t="shared" si="142"/>
        <v>42516.385416666672</v>
      </c>
      <c r="F3020" s="44">
        <f t="shared" si="143"/>
        <v>42516.385416666672</v>
      </c>
      <c r="G3020" s="47" t="str">
        <f>'Week 21'!$F$44</f>
        <v>What's Haute</v>
      </c>
      <c r="H3020" s="46" t="str">
        <f>VLOOKUP(G3020,'EPG Description Guide'!A:K,10,FALSE)</f>
        <v>Alta Costura</v>
      </c>
      <c r="I3020" s="46" t="str">
        <f>VLOOKUP(G3020,'EPG Description Guide'!A:K,11,FALSE)</f>
        <v>La revista y guía definitiva de estilo de vida de lujo para la élite que disfruta de una vida glamourosa.</v>
      </c>
    </row>
    <row r="3021" spans="1:9" ht="15" customHeight="1" x14ac:dyDescent="0.2">
      <c r="A3021" t="str">
        <f t="shared" si="141"/>
        <v>Odd</v>
      </c>
      <c r="B3021" s="9">
        <v>3019</v>
      </c>
      <c r="C3021" s="43">
        <f>'Week 21'!$F$2</f>
        <v>42516</v>
      </c>
      <c r="D3021" s="44">
        <f>'Week 21'!$A$45</f>
        <v>0.43750000000000022</v>
      </c>
      <c r="E3021" s="43">
        <f t="shared" si="142"/>
        <v>42516.395833333336</v>
      </c>
      <c r="F3021" s="44">
        <f t="shared" si="143"/>
        <v>42516.395833333336</v>
      </c>
      <c r="G3021" s="47" t="str">
        <f>'Week 21'!$F$45</f>
        <v>From the Runway</v>
      </c>
      <c r="H3021" s="46" t="str">
        <f>VLOOKUP(G3021,'EPG Description Guide'!A:K,10,FALSE)</f>
        <v>De la Pasarela</v>
      </c>
      <c r="I3021" s="46" t="str">
        <f>VLOOKUP(G3021,'EPG Description Guide'!A:K,11,FALSE)</f>
        <v>Mantente al día de las últimas tendencias y estilos directamente desde la pasarela de las capitales de la moda del mundo.</v>
      </c>
    </row>
    <row r="3022" spans="1:9" ht="15" customHeight="1" x14ac:dyDescent="0.2">
      <c r="A3022" t="str">
        <f t="shared" si="141"/>
        <v>Even</v>
      </c>
      <c r="B3022" s="9">
        <v>3020</v>
      </c>
      <c r="C3022" s="43">
        <f>'Week 21'!$F$2</f>
        <v>42516</v>
      </c>
      <c r="D3022" s="44">
        <f>'Week 21'!$A$46</f>
        <v>0.44791666666666691</v>
      </c>
      <c r="E3022" s="43">
        <f t="shared" si="142"/>
        <v>42516.40625</v>
      </c>
      <c r="F3022" s="44">
        <f t="shared" si="143"/>
        <v>42516.40625</v>
      </c>
      <c r="G3022" s="47" t="str">
        <f>'Week 21'!$F$46</f>
        <v>From the Runway</v>
      </c>
      <c r="H3022" s="46" t="str">
        <f>VLOOKUP(G3022,'EPG Description Guide'!A:K,10,FALSE)</f>
        <v>De la Pasarela</v>
      </c>
      <c r="I3022" s="46" t="str">
        <f>VLOOKUP(G3022,'EPG Description Guide'!A:K,11,FALSE)</f>
        <v>Mantente al día de las últimas tendencias y estilos directamente desde la pasarela de las capitales de la moda del mundo.</v>
      </c>
    </row>
    <row r="3023" spans="1:9" ht="15" customHeight="1" x14ac:dyDescent="0.2">
      <c r="A3023" t="str">
        <f t="shared" si="141"/>
        <v>Odd</v>
      </c>
      <c r="B3023" s="9">
        <v>3021</v>
      </c>
      <c r="C3023" s="43">
        <f>'Week 21'!$F$2</f>
        <v>42516</v>
      </c>
      <c r="D3023" s="44">
        <f>'Week 21'!$A$47</f>
        <v>0.45833333333333359</v>
      </c>
      <c r="E3023" s="43">
        <f t="shared" si="142"/>
        <v>42516.416666666672</v>
      </c>
      <c r="F3023" s="44">
        <f t="shared" si="143"/>
        <v>42516.416666666672</v>
      </c>
      <c r="G3023" s="47" t="str">
        <f>'Week 21'!$F$47</f>
        <v>British Style Ep2</v>
      </c>
      <c r="H3023" s="46" t="str">
        <f>VLOOKUP(G3023,'EPG Description Guide'!A:K,10,FALSE)</f>
        <v>Estilo Británico</v>
      </c>
      <c r="I3023" s="46" t="str">
        <f>VLOOKUP(G3023,'EPG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24" spans="1:9" ht="15" customHeight="1" x14ac:dyDescent="0.2">
      <c r="A3024" t="str">
        <f t="shared" si="141"/>
        <v>Even</v>
      </c>
      <c r="B3024" s="9">
        <v>3022</v>
      </c>
      <c r="C3024" s="43">
        <f>'Week 21'!$F$2</f>
        <v>42516</v>
      </c>
      <c r="D3024" s="44">
        <f>'Week 21'!$A$48</f>
        <v>0.46875000000000028</v>
      </c>
      <c r="E3024" s="43">
        <f t="shared" si="142"/>
        <v>42516.427083333336</v>
      </c>
      <c r="F3024" s="44">
        <f t="shared" si="143"/>
        <v>42516.427083333336</v>
      </c>
      <c r="G3024" s="47" t="str">
        <f>'Week 21'!$F$48</f>
        <v>British Style Ep2</v>
      </c>
      <c r="H3024" s="46" t="str">
        <f>VLOOKUP(G3024,'EPG Description Guide'!A:K,10,FALSE)</f>
        <v>Estilo Británico</v>
      </c>
      <c r="I3024" s="46" t="str">
        <f>VLOOKUP(G3024,'EPG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25" spans="1:9" ht="15" customHeight="1" x14ac:dyDescent="0.2">
      <c r="A3025" t="str">
        <f t="shared" si="141"/>
        <v>Odd</v>
      </c>
      <c r="B3025" s="9">
        <v>3023</v>
      </c>
      <c r="C3025" s="43">
        <f>'Week 21'!$F$2</f>
        <v>42516</v>
      </c>
      <c r="D3025" s="44">
        <f>'Week 21'!$A$49</f>
        <v>0.47916666666666696</v>
      </c>
      <c r="E3025" s="43">
        <f t="shared" si="142"/>
        <v>42516.4375</v>
      </c>
      <c r="F3025" s="44">
        <f t="shared" si="143"/>
        <v>42516.4375</v>
      </c>
      <c r="G3025" s="47" t="str">
        <f>'Week 21'!$F$49</f>
        <v>One to Watch</v>
      </c>
      <c r="H3025" s="46" t="str">
        <f>VLOOKUP(G3025,'EPG Description Guide'!A:K,10,FALSE)</f>
        <v>Alguien a Seguir</v>
      </c>
      <c r="I3025" s="46" t="str">
        <f>VLOOKUP(G3025,'EPG Description Guide'!A:K,11,FALSE)</f>
        <v>Descubre las vidas reales y las carreras florecientes de las estrellas emergentes. Desde los pupilos del diseño, hasta las modelos más sensuales, los mejores estilistas y los talentosos maquilladores.</v>
      </c>
    </row>
    <row r="3026" spans="1:9" ht="15" customHeight="1" x14ac:dyDescent="0.2">
      <c r="A3026" t="str">
        <f t="shared" si="141"/>
        <v>Even</v>
      </c>
      <c r="B3026" s="9">
        <v>3024</v>
      </c>
      <c r="C3026" s="43">
        <f>'Week 21'!$F$2</f>
        <v>42516</v>
      </c>
      <c r="D3026" s="44">
        <f>'Week 21'!$A$50</f>
        <v>0.48958333333333365</v>
      </c>
      <c r="E3026" s="43">
        <f t="shared" si="142"/>
        <v>42516.447916666672</v>
      </c>
      <c r="F3026" s="44">
        <f t="shared" si="143"/>
        <v>42516.447916666672</v>
      </c>
      <c r="G3026" s="47" t="str">
        <f>'Week 21'!$F$50</f>
        <v>One to Watch</v>
      </c>
      <c r="H3026" s="46" t="str">
        <f>VLOOKUP(G3026,'EPG Description Guide'!A:K,10,FALSE)</f>
        <v>Alguien a Seguir</v>
      </c>
      <c r="I3026" s="46" t="str">
        <f>VLOOKUP(G3026,'EPG Description Guide'!A:K,11,FALSE)</f>
        <v>Descubre las vidas reales y las carreras florecientes de las estrellas emergentes. Desde los pupilos del diseño, hasta las modelos más sensuales, los mejores estilistas y los talentosos maquilladores.</v>
      </c>
    </row>
    <row r="3027" spans="1:9" ht="15" customHeight="1" x14ac:dyDescent="0.2">
      <c r="A3027" t="str">
        <f t="shared" si="141"/>
        <v>Odd</v>
      </c>
      <c r="B3027" s="9">
        <v>3025</v>
      </c>
      <c r="C3027" s="43">
        <f>'Week 21'!$F$2</f>
        <v>42516</v>
      </c>
      <c r="D3027" s="44">
        <f>'Week 21'!$A$51</f>
        <v>0.50000000000000033</v>
      </c>
      <c r="E3027" s="43">
        <f t="shared" si="142"/>
        <v>42516.458333333336</v>
      </c>
      <c r="F3027" s="44">
        <f t="shared" si="143"/>
        <v>42516.458333333336</v>
      </c>
      <c r="G3027" s="47" t="str">
        <f>'Week 21'!$F$51</f>
        <v>Invitation Only</v>
      </c>
      <c r="H3027" s="46" t="str">
        <f>VLOOKUP(G3027,'EPG Description Guide'!A:K,10,FALSE)</f>
        <v>Solo con Invitación</v>
      </c>
      <c r="I3027" s="46" t="str">
        <f>VLOOKUP(G3027,'EPG Description Guide'!A:K,11,FALSE)</f>
        <v>Desde el comienzo de las fiestas hasta los after, consigue acceso exclusivo a los eventos más glamourosos de todo el mundo.</v>
      </c>
    </row>
    <row r="3028" spans="1:9" ht="15" customHeight="1" x14ac:dyDescent="0.2">
      <c r="A3028" t="str">
        <f t="shared" si="141"/>
        <v>Even</v>
      </c>
      <c r="B3028" s="9">
        <v>3026</v>
      </c>
      <c r="C3028" s="43">
        <f>'Week 21'!$F$2</f>
        <v>42516</v>
      </c>
      <c r="D3028" s="44">
        <f>'Week 21'!$A$52</f>
        <v>0.51041666666666696</v>
      </c>
      <c r="E3028" s="43">
        <f t="shared" si="142"/>
        <v>42516.46875</v>
      </c>
      <c r="F3028" s="44">
        <f t="shared" si="143"/>
        <v>42516.46875</v>
      </c>
      <c r="G3028" s="47" t="str">
        <f>'Week 21'!$F$52</f>
        <v>Invitation Only</v>
      </c>
      <c r="H3028" s="46" t="str">
        <f>VLOOKUP(G3028,'EPG Description Guide'!A:K,10,FALSE)</f>
        <v>Solo con Invitación</v>
      </c>
      <c r="I3028" s="46" t="str">
        <f>VLOOKUP(G3028,'EPG Description Guide'!A:K,11,FALSE)</f>
        <v>Desde el comienzo de las fiestas hasta los after, consigue acceso exclusivo a los eventos más glamourosos de todo el mundo.</v>
      </c>
    </row>
    <row r="3029" spans="1:9" ht="15" customHeight="1" x14ac:dyDescent="0.2">
      <c r="A3029" t="str">
        <f t="shared" si="141"/>
        <v>Odd</v>
      </c>
      <c r="B3029" s="9">
        <v>3027</v>
      </c>
      <c r="C3029" s="43">
        <f>'Week 21'!$F$2</f>
        <v>42516</v>
      </c>
      <c r="D3029" s="44">
        <f>'Week 21'!$A$53</f>
        <v>0.52083333333333359</v>
      </c>
      <c r="E3029" s="43">
        <f t="shared" si="142"/>
        <v>42516.479166666672</v>
      </c>
      <c r="F3029" s="44">
        <f t="shared" si="143"/>
        <v>42516.479166666672</v>
      </c>
      <c r="G3029" s="47" t="str">
        <f>'Week 21'!$F$53</f>
        <v>Style Wars Ep4</v>
      </c>
      <c r="H3029" s="46" t="str">
        <f>VLOOKUP(G3029,'EPG Description Guide'!A:K,10,FALSE)</f>
        <v>Style Wars</v>
      </c>
      <c r="I3029" s="46" t="str">
        <f>VLOOKUP(G3029,'EPG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030" spans="1:9" ht="15" customHeight="1" x14ac:dyDescent="0.2">
      <c r="A3030" t="str">
        <f t="shared" si="141"/>
        <v>Even</v>
      </c>
      <c r="B3030" s="9">
        <v>3028</v>
      </c>
      <c r="C3030" s="43">
        <f>'Week 21'!$F$2</f>
        <v>42516</v>
      </c>
      <c r="D3030" s="44">
        <f>'Week 21'!$A$54</f>
        <v>0.53125000000000022</v>
      </c>
      <c r="E3030" s="43">
        <f t="shared" si="142"/>
        <v>42516.489583333336</v>
      </c>
      <c r="F3030" s="44">
        <f t="shared" si="143"/>
        <v>42516.489583333336</v>
      </c>
      <c r="G3030" s="47" t="str">
        <f>'Week 21'!$F$54</f>
        <v>Style Wars Ep4</v>
      </c>
      <c r="H3030" s="46" t="str">
        <f>VLOOKUP(G3030,'EPG Description Guide'!A:K,10,FALSE)</f>
        <v>Style Wars</v>
      </c>
      <c r="I3030" s="46" t="str">
        <f>VLOOKUP(G3030,'EPG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031" spans="1:9" ht="15" customHeight="1" x14ac:dyDescent="0.2">
      <c r="A3031" t="str">
        <f t="shared" si="141"/>
        <v>Odd</v>
      </c>
      <c r="B3031" s="9">
        <v>3029</v>
      </c>
      <c r="C3031" s="43">
        <f>'Week 21'!$F$2</f>
        <v>42516</v>
      </c>
      <c r="D3031" s="44">
        <f>'Week 21'!$A$55</f>
        <v>0.54166666666666685</v>
      </c>
      <c r="E3031" s="43">
        <f t="shared" si="142"/>
        <v>42516.5</v>
      </c>
      <c r="F3031" s="44">
        <f t="shared" si="143"/>
        <v>42516.5</v>
      </c>
      <c r="G3031" s="47" t="str">
        <f>'Week 21'!$F$55</f>
        <v>What's Haute</v>
      </c>
      <c r="H3031" s="46" t="str">
        <f>VLOOKUP(G3031,'EPG Description Guide'!A:K,10,FALSE)</f>
        <v>Alta Costura</v>
      </c>
      <c r="I3031" s="46" t="str">
        <f>VLOOKUP(G3031,'EPG Description Guide'!A:K,11,FALSE)</f>
        <v>La revista y guía definitiva de estilo de vida de lujo para la élite que disfruta de una vida glamourosa.</v>
      </c>
    </row>
    <row r="3032" spans="1:9" ht="15" customHeight="1" x14ac:dyDescent="0.2">
      <c r="A3032" t="str">
        <f t="shared" si="141"/>
        <v>Even</v>
      </c>
      <c r="B3032" s="9">
        <v>3030</v>
      </c>
      <c r="C3032" s="43">
        <f>'Week 21'!$F$2</f>
        <v>42516</v>
      </c>
      <c r="D3032" s="44">
        <f>'Week 21'!$A$56</f>
        <v>0.55208333333333348</v>
      </c>
      <c r="E3032" s="43">
        <f t="shared" si="142"/>
        <v>42516.510416666672</v>
      </c>
      <c r="F3032" s="44">
        <f t="shared" si="143"/>
        <v>42516.510416666672</v>
      </c>
      <c r="G3032" s="47" t="str">
        <f>'Week 21'!$F$56</f>
        <v>What's Haute</v>
      </c>
      <c r="H3032" s="46" t="str">
        <f>VLOOKUP(G3032,'EPG Description Guide'!A:K,10,FALSE)</f>
        <v>Alta Costura</v>
      </c>
      <c r="I3032" s="46" t="str">
        <f>VLOOKUP(G3032,'EPG Description Guide'!A:K,11,FALSE)</f>
        <v>La revista y guía definitiva de estilo de vida de lujo para la élite que disfruta de una vida glamourosa.</v>
      </c>
    </row>
    <row r="3033" spans="1:9" ht="15" customHeight="1" x14ac:dyDescent="0.2">
      <c r="A3033" t="str">
        <f t="shared" si="141"/>
        <v>Odd</v>
      </c>
      <c r="B3033" s="9">
        <v>3031</v>
      </c>
      <c r="C3033" s="43">
        <f>'Week 21'!$F$2</f>
        <v>42516</v>
      </c>
      <c r="D3033" s="44">
        <f>'Week 21'!$A$57</f>
        <v>0.56250000000000011</v>
      </c>
      <c r="E3033" s="43">
        <f t="shared" si="142"/>
        <v>42516.520833333336</v>
      </c>
      <c r="F3033" s="44">
        <f t="shared" si="143"/>
        <v>42516.520833333336</v>
      </c>
      <c r="G3033" s="47" t="str">
        <f>'Week 21'!$F$57</f>
        <v>From the Runway</v>
      </c>
      <c r="H3033" s="46" t="str">
        <f>VLOOKUP(G3033,'EPG Description Guide'!A:K,10,FALSE)</f>
        <v>De la Pasarela</v>
      </c>
      <c r="I3033" s="46" t="str">
        <f>VLOOKUP(G3033,'EPG Description Guide'!A:K,11,FALSE)</f>
        <v>Mantente al día de las últimas tendencias y estilos directamente desde la pasarela de las capitales de la moda del mundo.</v>
      </c>
    </row>
    <row r="3034" spans="1:9" ht="15" customHeight="1" x14ac:dyDescent="0.2">
      <c r="A3034" t="str">
        <f t="shared" si="141"/>
        <v>Even</v>
      </c>
      <c r="B3034" s="9">
        <v>3032</v>
      </c>
      <c r="C3034" s="43">
        <f>'Week 21'!$F$2</f>
        <v>42516</v>
      </c>
      <c r="D3034" s="44">
        <f>'Week 21'!$A$58</f>
        <v>0.57291666666666674</v>
      </c>
      <c r="E3034" s="43">
        <f t="shared" si="142"/>
        <v>42516.53125</v>
      </c>
      <c r="F3034" s="44">
        <f t="shared" si="143"/>
        <v>42516.53125</v>
      </c>
      <c r="G3034" s="47" t="str">
        <f>'Week 21'!$F$58</f>
        <v>From the Runway</v>
      </c>
      <c r="H3034" s="46" t="str">
        <f>VLOOKUP(G3034,'EPG Description Guide'!A:K,10,FALSE)</f>
        <v>De la Pasarela</v>
      </c>
      <c r="I3034" s="46" t="str">
        <f>VLOOKUP(G3034,'EPG Description Guide'!A:K,11,FALSE)</f>
        <v>Mantente al día de las últimas tendencias y estilos directamente desde la pasarela de las capitales de la moda del mundo.</v>
      </c>
    </row>
    <row r="3035" spans="1:9" ht="15" customHeight="1" x14ac:dyDescent="0.2">
      <c r="A3035" t="str">
        <f t="shared" si="141"/>
        <v>Odd</v>
      </c>
      <c r="B3035" s="9">
        <v>3033</v>
      </c>
      <c r="C3035" s="43">
        <f>'Week 21'!$F$2</f>
        <v>42516</v>
      </c>
      <c r="D3035" s="44">
        <f>'Week 21'!$A$59</f>
        <v>0.58333333333333337</v>
      </c>
      <c r="E3035" s="43">
        <f t="shared" si="142"/>
        <v>42516.541666666672</v>
      </c>
      <c r="F3035" s="44">
        <f t="shared" si="143"/>
        <v>42516.541666666672</v>
      </c>
      <c r="G3035" s="47" t="str">
        <f>'Week 21'!$F$59</f>
        <v>From the Runway</v>
      </c>
      <c r="H3035" s="46" t="str">
        <f>VLOOKUP(G3035,'EPG Description Guide'!A:K,10,FALSE)</f>
        <v>De la Pasarela</v>
      </c>
      <c r="I3035" s="46" t="str">
        <f>VLOOKUP(G3035,'EPG Description Guide'!A:K,11,FALSE)</f>
        <v>Mantente al día de las últimas tendencias y estilos directamente desde la pasarela de las capitales de la moda del mundo.</v>
      </c>
    </row>
    <row r="3036" spans="1:9" ht="15" customHeight="1" x14ac:dyDescent="0.2">
      <c r="A3036" t="str">
        <f t="shared" si="141"/>
        <v>Even</v>
      </c>
      <c r="B3036" s="9">
        <v>3034</v>
      </c>
      <c r="C3036" s="43">
        <f>'Week 21'!$F$2</f>
        <v>42516</v>
      </c>
      <c r="D3036" s="44">
        <f>'Week 21'!$A$60</f>
        <v>0.59375</v>
      </c>
      <c r="E3036" s="43">
        <f t="shared" si="142"/>
        <v>42516.552083333336</v>
      </c>
      <c r="F3036" s="44">
        <f t="shared" si="143"/>
        <v>42516.552083333336</v>
      </c>
      <c r="G3036" s="47" t="str">
        <f>'Week 21'!$F$60</f>
        <v>From the Runway</v>
      </c>
      <c r="H3036" s="46" t="str">
        <f>VLOOKUP(G3036,'EPG Description Guide'!A:K,10,FALSE)</f>
        <v>De la Pasarela</v>
      </c>
      <c r="I3036" s="46" t="str">
        <f>VLOOKUP(G3036,'EPG Description Guide'!A:K,11,FALSE)</f>
        <v>Mantente al día de las últimas tendencias y estilos directamente desde la pasarela de las capitales de la moda del mundo.</v>
      </c>
    </row>
    <row r="3037" spans="1:9" ht="15" customHeight="1" x14ac:dyDescent="0.2">
      <c r="A3037" t="str">
        <f t="shared" si="141"/>
        <v>Odd</v>
      </c>
      <c r="B3037" s="9">
        <v>3035</v>
      </c>
      <c r="C3037" s="43">
        <f>'Week 21'!$F$2</f>
        <v>42516</v>
      </c>
      <c r="D3037" s="44">
        <f>'Week 21'!$A$61</f>
        <v>0.60416666666666663</v>
      </c>
      <c r="E3037" s="43">
        <f t="shared" si="142"/>
        <v>42516.5625</v>
      </c>
      <c r="F3037" s="44">
        <f t="shared" si="143"/>
        <v>42516.5625</v>
      </c>
      <c r="G3037" s="47" t="str">
        <f>'Week 21'!$F$61</f>
        <v>What's Haute</v>
      </c>
      <c r="H3037" s="46" t="str">
        <f>VLOOKUP(G3037,'EPG Description Guide'!A:K,10,FALSE)</f>
        <v>Alta Costura</v>
      </c>
      <c r="I3037" s="46" t="str">
        <f>VLOOKUP(G3037,'EPG Description Guide'!A:K,11,FALSE)</f>
        <v>La revista y guía definitiva de estilo de vida de lujo para la élite que disfruta de una vida glamourosa.</v>
      </c>
    </row>
    <row r="3038" spans="1:9" ht="15" customHeight="1" x14ac:dyDescent="0.2">
      <c r="A3038" t="str">
        <f t="shared" si="141"/>
        <v>Even</v>
      </c>
      <c r="B3038" s="9">
        <v>3036</v>
      </c>
      <c r="C3038" s="43">
        <f>'Week 21'!$F$2</f>
        <v>42516</v>
      </c>
      <c r="D3038" s="44">
        <f>'Week 21'!$A$62</f>
        <v>0.61458333333333326</v>
      </c>
      <c r="E3038" s="43">
        <f t="shared" si="142"/>
        <v>42516.572916666672</v>
      </c>
      <c r="F3038" s="44">
        <f t="shared" si="143"/>
        <v>42516.572916666672</v>
      </c>
      <c r="G3038" s="47" t="str">
        <f>'Week 21'!$F$62</f>
        <v>What's Haute</v>
      </c>
      <c r="H3038" s="46" t="str">
        <f>VLOOKUP(G3038,'EPG Description Guide'!A:K,10,FALSE)</f>
        <v>Alta Costura</v>
      </c>
      <c r="I3038" s="46" t="str">
        <f>VLOOKUP(G3038,'EPG Description Guide'!A:K,11,FALSE)</f>
        <v>La revista y guía definitiva de estilo de vida de lujo para la élite que disfruta de una vida glamourosa.</v>
      </c>
    </row>
    <row r="3039" spans="1:9" ht="15" customHeight="1" x14ac:dyDescent="0.2">
      <c r="A3039" t="str">
        <f t="shared" si="141"/>
        <v>Odd</v>
      </c>
      <c r="B3039" s="9">
        <v>3037</v>
      </c>
      <c r="C3039" s="43">
        <f>'Week 21'!$F$2</f>
        <v>42516</v>
      </c>
      <c r="D3039" s="44">
        <f>'Week 21'!$A$63</f>
        <v>0.62499999999999989</v>
      </c>
      <c r="E3039" s="43">
        <f t="shared" si="142"/>
        <v>42516.583333333336</v>
      </c>
      <c r="F3039" s="44">
        <f t="shared" si="143"/>
        <v>42516.583333333336</v>
      </c>
      <c r="G3039" s="47" t="str">
        <f>'Week 21'!$F$63</f>
        <v>From the Runway</v>
      </c>
      <c r="H3039" s="46" t="str">
        <f>VLOOKUP(G3039,'EPG Description Guide'!A:K,10,FALSE)</f>
        <v>De la Pasarela</v>
      </c>
      <c r="I3039" s="46" t="str">
        <f>VLOOKUP(G3039,'EPG Description Guide'!A:K,11,FALSE)</f>
        <v>Mantente al día de las últimas tendencias y estilos directamente desde la pasarela de las capitales de la moda del mundo.</v>
      </c>
    </row>
    <row r="3040" spans="1:9" ht="15" customHeight="1" x14ac:dyDescent="0.2">
      <c r="A3040" t="str">
        <f t="shared" si="141"/>
        <v>Even</v>
      </c>
      <c r="B3040" s="9">
        <v>3038</v>
      </c>
      <c r="C3040" s="43">
        <f>'Week 21'!$F$2</f>
        <v>42516</v>
      </c>
      <c r="D3040" s="44">
        <f>'Week 21'!$A$64</f>
        <v>0.63541666666666652</v>
      </c>
      <c r="E3040" s="43">
        <f t="shared" si="142"/>
        <v>42516.59375</v>
      </c>
      <c r="F3040" s="44">
        <f t="shared" si="143"/>
        <v>42516.59375</v>
      </c>
      <c r="G3040" s="47" t="str">
        <f>'Week 21'!$F$64</f>
        <v>From the Runway</v>
      </c>
      <c r="H3040" s="46" t="str">
        <f>VLOOKUP(G3040,'EPG Description Guide'!A:K,10,FALSE)</f>
        <v>De la Pasarela</v>
      </c>
      <c r="I3040" s="46" t="str">
        <f>VLOOKUP(G3040,'EPG Description Guide'!A:K,11,FALSE)</f>
        <v>Mantente al día de las últimas tendencias y estilos directamente desde la pasarela de las capitales de la moda del mundo.</v>
      </c>
    </row>
    <row r="3041" spans="1:9" ht="15" customHeight="1" x14ac:dyDescent="0.2">
      <c r="A3041" t="str">
        <f t="shared" si="141"/>
        <v>Odd</v>
      </c>
      <c r="B3041" s="9">
        <v>3039</v>
      </c>
      <c r="C3041" s="43">
        <f>'Week 21'!$F$2</f>
        <v>42516</v>
      </c>
      <c r="D3041" s="44">
        <f>'Week 21'!$A$65</f>
        <v>0.64583333333333315</v>
      </c>
      <c r="E3041" s="43">
        <f t="shared" si="142"/>
        <v>42516.604166666672</v>
      </c>
      <c r="F3041" s="44">
        <f t="shared" si="143"/>
        <v>42516.604166666672</v>
      </c>
      <c r="G3041" s="47" t="str">
        <f>'Week 21'!$F$65</f>
        <v>From the Runway</v>
      </c>
      <c r="H3041" s="46" t="str">
        <f>VLOOKUP(G3041,'EPG Description Guide'!A:K,10,FALSE)</f>
        <v>De la Pasarela</v>
      </c>
      <c r="I3041" s="46" t="str">
        <f>VLOOKUP(G3041,'EPG Description Guide'!A:K,11,FALSE)</f>
        <v>Mantente al día de las últimas tendencias y estilos directamente desde la pasarela de las capitales de la moda del mundo.</v>
      </c>
    </row>
    <row r="3042" spans="1:9" ht="15" customHeight="1" x14ac:dyDescent="0.2">
      <c r="A3042" t="str">
        <f t="shared" si="141"/>
        <v>Even</v>
      </c>
      <c r="B3042" s="9">
        <v>3040</v>
      </c>
      <c r="C3042" s="43">
        <f>'Week 21'!$F$2</f>
        <v>42516</v>
      </c>
      <c r="D3042" s="44">
        <f>'Week 21'!$A$66</f>
        <v>0.65624999999999978</v>
      </c>
      <c r="E3042" s="43">
        <f t="shared" si="142"/>
        <v>42516.614583333336</v>
      </c>
      <c r="F3042" s="44">
        <f t="shared" si="143"/>
        <v>42516.614583333336</v>
      </c>
      <c r="G3042" s="47" t="str">
        <f>'Week 21'!$F$66</f>
        <v>From the Runway</v>
      </c>
      <c r="H3042" s="46" t="str">
        <f>VLOOKUP(G3042,'EPG Description Guide'!A:K,10,FALSE)</f>
        <v>De la Pasarela</v>
      </c>
      <c r="I3042" s="46" t="str">
        <f>VLOOKUP(G3042,'EPG Description Guide'!A:K,11,FALSE)</f>
        <v>Mantente al día de las últimas tendencias y estilos directamente desde la pasarela de las capitales de la moda del mundo.</v>
      </c>
    </row>
    <row r="3043" spans="1:9" ht="15" customHeight="1" x14ac:dyDescent="0.2">
      <c r="A3043" t="str">
        <f t="shared" si="141"/>
        <v>Odd</v>
      </c>
      <c r="B3043" s="9">
        <v>3041</v>
      </c>
      <c r="C3043" s="43">
        <f>'Week 21'!$F$2</f>
        <v>42516</v>
      </c>
      <c r="D3043" s="44">
        <f>'Week 21'!$A$67</f>
        <v>0.66666666666666641</v>
      </c>
      <c r="E3043" s="43">
        <f t="shared" si="142"/>
        <v>42516.625</v>
      </c>
      <c r="F3043" s="44">
        <f t="shared" si="143"/>
        <v>42516.625</v>
      </c>
      <c r="G3043" s="47" t="str">
        <f>'Week 21'!$F$67</f>
        <v>British Style Ep2</v>
      </c>
      <c r="H3043" s="46" t="str">
        <f>VLOOKUP(G3043,'EPG Description Guide'!A:K,10,FALSE)</f>
        <v>Estilo Británico</v>
      </c>
      <c r="I3043" s="46" t="str">
        <f>VLOOKUP(G3043,'EPG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44" spans="1:9" ht="15" customHeight="1" x14ac:dyDescent="0.2">
      <c r="A3044" t="str">
        <f t="shared" si="141"/>
        <v>Even</v>
      </c>
      <c r="B3044" s="9">
        <v>3042</v>
      </c>
      <c r="C3044" s="43">
        <f>'Week 21'!$F$2</f>
        <v>42516</v>
      </c>
      <c r="D3044" s="44">
        <f>'Week 21'!$A$68</f>
        <v>0.67708333333333304</v>
      </c>
      <c r="E3044" s="43">
        <f t="shared" si="142"/>
        <v>42516.635416666672</v>
      </c>
      <c r="F3044" s="44">
        <f t="shared" si="143"/>
        <v>42516.635416666672</v>
      </c>
      <c r="G3044" s="47" t="str">
        <f>'Week 21'!$F$68</f>
        <v>British Style Ep2</v>
      </c>
      <c r="H3044" s="46" t="str">
        <f>VLOOKUP(G3044,'EPG Description Guide'!A:K,10,FALSE)</f>
        <v>Estilo Británico</v>
      </c>
      <c r="I3044" s="46" t="str">
        <f>VLOOKUP(G3044,'EPG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45" spans="1:9" ht="15" customHeight="1" x14ac:dyDescent="0.2">
      <c r="A3045" t="str">
        <f t="shared" si="141"/>
        <v>Odd</v>
      </c>
      <c r="B3045" s="9">
        <v>3043</v>
      </c>
      <c r="C3045" s="43">
        <f>'Week 21'!$F$2</f>
        <v>42516</v>
      </c>
      <c r="D3045" s="44">
        <f>'Week 21'!$A$69</f>
        <v>0.68749999999999967</v>
      </c>
      <c r="E3045" s="43">
        <f t="shared" si="142"/>
        <v>42516.645833333336</v>
      </c>
      <c r="F3045" s="44">
        <f t="shared" si="143"/>
        <v>42516.645833333336</v>
      </c>
      <c r="G3045" s="47" t="str">
        <f>'Week 21'!$F$69</f>
        <v>Style Wars Ep4</v>
      </c>
      <c r="H3045" s="46" t="str">
        <f>VLOOKUP(G3045,'EPG Description Guide'!A:K,10,FALSE)</f>
        <v>Style Wars</v>
      </c>
      <c r="I3045" s="46" t="str">
        <f>VLOOKUP(G3045,'EPG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046" spans="1:9" ht="15" customHeight="1" x14ac:dyDescent="0.2">
      <c r="A3046" t="str">
        <f t="shared" si="141"/>
        <v>Even</v>
      </c>
      <c r="B3046" s="9">
        <v>3044</v>
      </c>
      <c r="C3046" s="43">
        <f>'Week 21'!$F$2</f>
        <v>42516</v>
      </c>
      <c r="D3046" s="44">
        <f>'Week 21'!$A$70</f>
        <v>0.6979166666666663</v>
      </c>
      <c r="E3046" s="43">
        <f t="shared" si="142"/>
        <v>42516.65625</v>
      </c>
      <c r="F3046" s="44">
        <f t="shared" si="143"/>
        <v>42516.65625</v>
      </c>
      <c r="G3046" s="47" t="str">
        <f>'Week 21'!$F$70</f>
        <v>Style Wars Ep4</v>
      </c>
      <c r="H3046" s="46" t="str">
        <f>VLOOKUP(G3046,'EPG Description Guide'!A:K,10,FALSE)</f>
        <v>Style Wars</v>
      </c>
      <c r="I3046" s="46" t="str">
        <f>VLOOKUP(G3046,'EPG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047" spans="1:9" ht="15" customHeight="1" x14ac:dyDescent="0.2">
      <c r="A3047" t="str">
        <f t="shared" si="141"/>
        <v>Odd</v>
      </c>
      <c r="B3047" s="9">
        <v>3045</v>
      </c>
      <c r="C3047" s="43">
        <f>'Week 21'!$F$2</f>
        <v>42516</v>
      </c>
      <c r="D3047" s="44">
        <f>'Week 21'!$A$71</f>
        <v>0.70833333333333293</v>
      </c>
      <c r="E3047" s="43">
        <f t="shared" si="142"/>
        <v>42516.666666666672</v>
      </c>
      <c r="F3047" s="44">
        <f t="shared" si="143"/>
        <v>42516.666666666672</v>
      </c>
      <c r="G3047" s="47" t="str">
        <f>'Week 21'!$F$71</f>
        <v>What's Haute</v>
      </c>
      <c r="H3047" s="46" t="str">
        <f>VLOOKUP(G3047,'EPG Description Guide'!A:K,10,FALSE)</f>
        <v>Alta Costura</v>
      </c>
      <c r="I3047" s="46" t="str">
        <f>VLOOKUP(G3047,'EPG Description Guide'!A:K,11,FALSE)</f>
        <v>La revista y guía definitiva de estilo de vida de lujo para la élite que disfruta de una vida glamourosa.</v>
      </c>
    </row>
    <row r="3048" spans="1:9" ht="15" customHeight="1" x14ac:dyDescent="0.2">
      <c r="A3048" t="str">
        <f t="shared" si="141"/>
        <v>Even</v>
      </c>
      <c r="B3048" s="9">
        <v>3046</v>
      </c>
      <c r="C3048" s="43">
        <f>'Week 21'!$F$2</f>
        <v>42516</v>
      </c>
      <c r="D3048" s="44">
        <f>'Week 21'!$A$72</f>
        <v>0.71874999999999956</v>
      </c>
      <c r="E3048" s="43">
        <f t="shared" si="142"/>
        <v>42516.677083333336</v>
      </c>
      <c r="F3048" s="44">
        <f t="shared" si="143"/>
        <v>42516.677083333336</v>
      </c>
      <c r="G3048" s="47" t="str">
        <f>'Week 21'!$F$72</f>
        <v>What's Haute</v>
      </c>
      <c r="H3048" s="46" t="str">
        <f>VLOOKUP(G3048,'EPG Description Guide'!A:K,10,FALSE)</f>
        <v>Alta Costura</v>
      </c>
      <c r="I3048" s="46" t="str">
        <f>VLOOKUP(G3048,'EPG Description Guide'!A:K,11,FALSE)</f>
        <v>La revista y guía definitiva de estilo de vida de lujo para la élite que disfruta de una vida glamourosa.</v>
      </c>
    </row>
    <row r="3049" spans="1:9" ht="15" customHeight="1" x14ac:dyDescent="0.2">
      <c r="A3049" t="str">
        <f t="shared" si="141"/>
        <v>Odd</v>
      </c>
      <c r="B3049" s="9">
        <v>3047</v>
      </c>
      <c r="C3049" s="43">
        <f>'Week 21'!$F$2</f>
        <v>42516</v>
      </c>
      <c r="D3049" s="44">
        <f>'Week 21'!$A$73</f>
        <v>0.72916666666666619</v>
      </c>
      <c r="E3049" s="43">
        <f t="shared" si="142"/>
        <v>42516.6875</v>
      </c>
      <c r="F3049" s="44">
        <f t="shared" si="143"/>
        <v>42516.6875</v>
      </c>
      <c r="G3049" s="47" t="str">
        <f>'Week 21'!$F$73</f>
        <v>One to Watch</v>
      </c>
      <c r="H3049" s="46" t="str">
        <f>VLOOKUP(G3049,'EPG Description Guide'!A:K,10,FALSE)</f>
        <v>Alguien a Seguir</v>
      </c>
      <c r="I3049" s="46" t="str">
        <f>VLOOKUP(G3049,'EPG Description Guide'!A:K,11,FALSE)</f>
        <v>Descubre las vidas reales y las carreras florecientes de las estrellas emergentes. Desde los pupilos del diseño, hasta las modelos más sensuales, los mejores estilistas y los talentosos maquilladores.</v>
      </c>
    </row>
    <row r="3050" spans="1:9" ht="15" customHeight="1" x14ac:dyDescent="0.2">
      <c r="A3050" t="str">
        <f t="shared" si="141"/>
        <v>Even</v>
      </c>
      <c r="B3050" s="9">
        <v>3048</v>
      </c>
      <c r="C3050" s="43">
        <f>'Week 21'!$F$2</f>
        <v>42516</v>
      </c>
      <c r="D3050" s="44">
        <f>'Week 21'!$A$74</f>
        <v>0.73958333333333282</v>
      </c>
      <c r="E3050" s="43">
        <f t="shared" si="142"/>
        <v>42516.697916666672</v>
      </c>
      <c r="F3050" s="44">
        <f t="shared" si="143"/>
        <v>42516.697916666672</v>
      </c>
      <c r="G3050" s="47" t="str">
        <f>'Week 21'!$F$74</f>
        <v>One to Watch</v>
      </c>
      <c r="H3050" s="46" t="str">
        <f>VLOOKUP(G3050,'EPG Description Guide'!A:K,10,FALSE)</f>
        <v>Alguien a Seguir</v>
      </c>
      <c r="I3050" s="46" t="str">
        <f>VLOOKUP(G3050,'EPG Description Guide'!A:K,11,FALSE)</f>
        <v>Descubre las vidas reales y las carreras florecientes de las estrellas emergentes. Desde los pupilos del diseño, hasta las modelos más sensuales, los mejores estilistas y los talentosos maquilladores.</v>
      </c>
    </row>
    <row r="3051" spans="1:9" ht="15" customHeight="1" x14ac:dyDescent="0.2">
      <c r="A3051" t="str">
        <f t="shared" si="141"/>
        <v>Odd</v>
      </c>
      <c r="B3051" s="9">
        <v>3049</v>
      </c>
      <c r="C3051" s="43">
        <f>'Week 21'!$F$2</f>
        <v>42516</v>
      </c>
      <c r="D3051" s="44">
        <f>'Week 21'!$A$75</f>
        <v>0.74999999999999944</v>
      </c>
      <c r="E3051" s="43">
        <f t="shared" si="142"/>
        <v>42516.708333333336</v>
      </c>
      <c r="F3051" s="44">
        <f t="shared" si="143"/>
        <v>42516.708333333336</v>
      </c>
      <c r="G3051" s="47" t="str">
        <f>'Week 21'!$F$75</f>
        <v>From the Runway</v>
      </c>
      <c r="H3051" s="46" t="str">
        <f>VLOOKUP(G3051,'EPG Description Guide'!A:K,10,FALSE)</f>
        <v>De la Pasarela</v>
      </c>
      <c r="I3051" s="46" t="str">
        <f>VLOOKUP(G3051,'EPG Description Guide'!A:K,11,FALSE)</f>
        <v>Mantente al día de las últimas tendencias y estilos directamente desde la pasarela de las capitales de la moda del mundo.</v>
      </c>
    </row>
    <row r="3052" spans="1:9" ht="15" customHeight="1" x14ac:dyDescent="0.2">
      <c r="A3052" t="str">
        <f t="shared" si="141"/>
        <v>Even</v>
      </c>
      <c r="B3052" s="9">
        <v>3050</v>
      </c>
      <c r="C3052" s="43">
        <f>'Week 21'!$F$2</f>
        <v>42516</v>
      </c>
      <c r="D3052" s="44">
        <f>'Week 21'!$A$76</f>
        <v>0.76041666666666607</v>
      </c>
      <c r="E3052" s="43">
        <f t="shared" si="142"/>
        <v>42516.71875</v>
      </c>
      <c r="F3052" s="44">
        <f t="shared" si="143"/>
        <v>42516.71875</v>
      </c>
      <c r="G3052" s="47" t="str">
        <f>'Week 21'!$F$76</f>
        <v>From the Runway</v>
      </c>
      <c r="H3052" s="46" t="str">
        <f>VLOOKUP(G3052,'EPG Description Guide'!A:K,10,FALSE)</f>
        <v>De la Pasarela</v>
      </c>
      <c r="I3052" s="46" t="str">
        <f>VLOOKUP(G3052,'EPG Description Guide'!A:K,11,FALSE)</f>
        <v>Mantente al día de las últimas tendencias y estilos directamente desde la pasarela de las capitales de la moda del mundo.</v>
      </c>
    </row>
    <row r="3053" spans="1:9" ht="15" customHeight="1" x14ac:dyDescent="0.2">
      <c r="A3053" t="str">
        <f t="shared" si="141"/>
        <v>Odd</v>
      </c>
      <c r="B3053" s="9">
        <v>3051</v>
      </c>
      <c r="C3053" s="43">
        <f>'Week 21'!$F$2</f>
        <v>42516</v>
      </c>
      <c r="D3053" s="44">
        <f>'Week 21'!$A$77</f>
        <v>0.7708333333333327</v>
      </c>
      <c r="E3053" s="43">
        <f t="shared" si="142"/>
        <v>42516.729166666672</v>
      </c>
      <c r="F3053" s="44">
        <f t="shared" si="143"/>
        <v>42516.729166666672</v>
      </c>
      <c r="G3053" s="47" t="str">
        <f>'Week 21'!$F$77</f>
        <v>Photographers</v>
      </c>
      <c r="H3053" s="46" t="str">
        <f>VLOOKUP(G3053,'EPG Description Guide'!A:K,10,FALSE)</f>
        <v>Fotógrafos</v>
      </c>
      <c r="I3053" s="46" t="str">
        <f>VLOOKUP(G3053,'EPG Description Guide'!A:K,11,FALSE)</f>
        <v>Observa a las modelos y sus sesiones de fotos desde el punto de vista de un fotógrafo y descubre qué se necesita para conseguir la mejor fotografía.</v>
      </c>
    </row>
    <row r="3054" spans="1:9" ht="15" customHeight="1" x14ac:dyDescent="0.2">
      <c r="A3054" t="str">
        <f t="shared" si="141"/>
        <v>Even</v>
      </c>
      <c r="B3054" s="9">
        <v>3052</v>
      </c>
      <c r="C3054" s="43">
        <f>'Week 21'!$F$2</f>
        <v>42516</v>
      </c>
      <c r="D3054" s="44">
        <f>'Week 21'!$A$78</f>
        <v>0.78124999999999933</v>
      </c>
      <c r="E3054" s="43">
        <f t="shared" si="142"/>
        <v>42516.739583333336</v>
      </c>
      <c r="F3054" s="44">
        <f t="shared" si="143"/>
        <v>42516.739583333336</v>
      </c>
      <c r="G3054" s="47" t="str">
        <f>'Week 21'!$F$78</f>
        <v>Photographers</v>
      </c>
      <c r="H3054" s="46" t="str">
        <f>VLOOKUP(G3054,'EPG Description Guide'!A:K,10,FALSE)</f>
        <v>Fotógrafos</v>
      </c>
      <c r="I3054" s="46" t="str">
        <f>VLOOKUP(G3054,'EPG Description Guide'!A:K,11,FALSE)</f>
        <v>Observa a las modelos y sus sesiones de fotos desde el punto de vista de un fotógrafo y descubre qué se necesita para conseguir la mejor fotografía.</v>
      </c>
    </row>
    <row r="3055" spans="1:9" ht="15" customHeight="1" x14ac:dyDescent="0.2">
      <c r="A3055" t="str">
        <f t="shared" si="141"/>
        <v>Odd</v>
      </c>
      <c r="B3055" s="9">
        <v>3053</v>
      </c>
      <c r="C3055" s="43">
        <f>'Week 21'!$F$2</f>
        <v>42516</v>
      </c>
      <c r="D3055" s="44">
        <f>'Week 21'!$A$79</f>
        <v>0.79166666666666596</v>
      </c>
      <c r="E3055" s="43">
        <f t="shared" si="142"/>
        <v>42516.75</v>
      </c>
      <c r="F3055" s="44">
        <f t="shared" si="143"/>
        <v>42516.75</v>
      </c>
      <c r="G3055" s="47" t="str">
        <f>'Week 21'!$F$79</f>
        <v>Invitation Only</v>
      </c>
      <c r="H3055" s="46" t="str">
        <f>VLOOKUP(G3055,'EPG Description Guide'!A:K,10,FALSE)</f>
        <v>Solo con Invitación</v>
      </c>
      <c r="I3055" s="46" t="str">
        <f>VLOOKUP(G3055,'EPG Description Guide'!A:K,11,FALSE)</f>
        <v>Desde el comienzo de las fiestas hasta los after, consigue acceso exclusivo a los eventos más glamourosos de todo el mundo.</v>
      </c>
    </row>
    <row r="3056" spans="1:9" ht="15" customHeight="1" x14ac:dyDescent="0.2">
      <c r="A3056" t="str">
        <f t="shared" si="141"/>
        <v>Even</v>
      </c>
      <c r="B3056" s="9">
        <v>3054</v>
      </c>
      <c r="C3056" s="43">
        <f>'Week 21'!$F$2</f>
        <v>42516</v>
      </c>
      <c r="D3056" s="44">
        <f>'Week 21'!$A$80</f>
        <v>0.80208333333333259</v>
      </c>
      <c r="E3056" s="43">
        <f t="shared" si="142"/>
        <v>42516.760416666672</v>
      </c>
      <c r="F3056" s="44">
        <f t="shared" si="143"/>
        <v>42516.760416666672</v>
      </c>
      <c r="G3056" s="47" t="str">
        <f>'Week 21'!$F$80</f>
        <v>Invitation Only</v>
      </c>
      <c r="H3056" s="46" t="str">
        <f>VLOOKUP(G3056,'EPG Description Guide'!A:K,10,FALSE)</f>
        <v>Solo con Invitación</v>
      </c>
      <c r="I3056" s="46" t="str">
        <f>VLOOKUP(G3056,'EPG Description Guide'!A:K,11,FALSE)</f>
        <v>Desde el comienzo de las fiestas hasta los after, consigue acceso exclusivo a los eventos más glamourosos de todo el mundo.</v>
      </c>
    </row>
    <row r="3057" spans="1:9" ht="15" customHeight="1" x14ac:dyDescent="0.2">
      <c r="A3057" t="str">
        <f t="shared" si="141"/>
        <v>Odd</v>
      </c>
      <c r="B3057" s="9">
        <v>3055</v>
      </c>
      <c r="C3057" s="43">
        <f>'Week 21'!$F$2</f>
        <v>42516</v>
      </c>
      <c r="D3057" s="44">
        <f>'Week 21'!$A$81</f>
        <v>0.81249999999999922</v>
      </c>
      <c r="E3057" s="43">
        <f t="shared" si="142"/>
        <v>42516.770833333336</v>
      </c>
      <c r="F3057" s="44">
        <f t="shared" si="143"/>
        <v>42516.770833333336</v>
      </c>
      <c r="G3057" s="47" t="str">
        <f>'Week 21'!$F$81</f>
        <v>From the Runway</v>
      </c>
      <c r="H3057" s="46" t="str">
        <f>VLOOKUP(G3057,'EPG Description Guide'!A:K,10,FALSE)</f>
        <v>De la Pasarela</v>
      </c>
      <c r="I3057" s="46" t="str">
        <f>VLOOKUP(G3057,'EPG Description Guide'!A:K,11,FALSE)</f>
        <v>Mantente al día de las últimas tendencias y estilos directamente desde la pasarela de las capitales de la moda del mundo.</v>
      </c>
    </row>
    <row r="3058" spans="1:9" ht="15" customHeight="1" x14ac:dyDescent="0.2">
      <c r="A3058" t="str">
        <f t="shared" si="141"/>
        <v>Even</v>
      </c>
      <c r="B3058" s="9">
        <v>3056</v>
      </c>
      <c r="C3058" s="43">
        <f>'Week 21'!$F$2</f>
        <v>42516</v>
      </c>
      <c r="D3058" s="44">
        <f>'Week 21'!$A$82</f>
        <v>0.82291666666666585</v>
      </c>
      <c r="E3058" s="43">
        <f t="shared" si="142"/>
        <v>42516.78125</v>
      </c>
      <c r="F3058" s="44">
        <f t="shared" si="143"/>
        <v>42516.78125</v>
      </c>
      <c r="G3058" s="47" t="str">
        <f>'Week 21'!$F$82</f>
        <v>From the Runway</v>
      </c>
      <c r="H3058" s="46" t="str">
        <f>VLOOKUP(G3058,'EPG Description Guide'!A:K,10,FALSE)</f>
        <v>De la Pasarela</v>
      </c>
      <c r="I3058" s="46" t="str">
        <f>VLOOKUP(G3058,'EPG Description Guide'!A:K,11,FALSE)</f>
        <v>Mantente al día de las últimas tendencias y estilos directamente desde la pasarela de las capitales de la moda del mundo.</v>
      </c>
    </row>
    <row r="3059" spans="1:9" ht="15" customHeight="1" x14ac:dyDescent="0.2">
      <c r="A3059" t="str">
        <f t="shared" si="141"/>
        <v>Odd</v>
      </c>
      <c r="B3059" s="9">
        <v>3057</v>
      </c>
      <c r="C3059" s="43">
        <f>'Week 21'!$F$2</f>
        <v>42516</v>
      </c>
      <c r="D3059" s="44">
        <f>'Week 21'!$A$83</f>
        <v>0.83333333333333248</v>
      </c>
      <c r="E3059" s="43">
        <f t="shared" si="142"/>
        <v>42516.791666666672</v>
      </c>
      <c r="F3059" s="44">
        <f t="shared" si="143"/>
        <v>42516.791666666672</v>
      </c>
      <c r="G3059" s="47" t="str">
        <f>'Week 21'!$F$83</f>
        <v>Style Wars Ep4</v>
      </c>
      <c r="H3059" s="46" t="str">
        <f>VLOOKUP(G3059,'EPG Description Guide'!A:K,10,FALSE)</f>
        <v>Style Wars</v>
      </c>
      <c r="I3059" s="46" t="str">
        <f>VLOOKUP(G3059,'EPG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060" spans="1:9" ht="15" customHeight="1" x14ac:dyDescent="0.2">
      <c r="A3060" t="str">
        <f t="shared" si="141"/>
        <v>Even</v>
      </c>
      <c r="B3060" s="9">
        <v>3058</v>
      </c>
      <c r="C3060" s="43">
        <f>'Week 21'!$F$2</f>
        <v>42516</v>
      </c>
      <c r="D3060" s="44">
        <f>'Week 21'!$A$84</f>
        <v>0.84374999999999911</v>
      </c>
      <c r="E3060" s="43">
        <f t="shared" si="142"/>
        <v>42516.802083333336</v>
      </c>
      <c r="F3060" s="44">
        <f t="shared" si="143"/>
        <v>42516.802083333336</v>
      </c>
      <c r="G3060" s="47" t="str">
        <f>'Week 21'!$F$84</f>
        <v>Style Wars Ep4</v>
      </c>
      <c r="H3060" s="46" t="str">
        <f>VLOOKUP(G3060,'EPG Description Guide'!A:K,10,FALSE)</f>
        <v>Style Wars</v>
      </c>
      <c r="I3060" s="46" t="str">
        <f>VLOOKUP(G3060,'EPG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061" spans="1:9" ht="15" customHeight="1" x14ac:dyDescent="0.2">
      <c r="A3061" t="str">
        <f t="shared" si="141"/>
        <v>Odd</v>
      </c>
      <c r="B3061" s="9">
        <v>3059</v>
      </c>
      <c r="C3061" s="43">
        <f>'Week 21'!$F$2</f>
        <v>42516</v>
      </c>
      <c r="D3061" s="44">
        <f>'Week 21'!$A$85</f>
        <v>0.85416666666666574</v>
      </c>
      <c r="E3061" s="43">
        <f t="shared" si="142"/>
        <v>42516.8125</v>
      </c>
      <c r="F3061" s="44">
        <f t="shared" si="143"/>
        <v>42516.8125</v>
      </c>
      <c r="G3061" s="47" t="str">
        <f>'Week 21'!$F$85</f>
        <v>From the Runway</v>
      </c>
      <c r="H3061" s="46" t="str">
        <f>VLOOKUP(G3061,'EPG Description Guide'!A:K,10,FALSE)</f>
        <v>De la Pasarela</v>
      </c>
      <c r="I3061" s="46" t="str">
        <f>VLOOKUP(G3061,'EPG Description Guide'!A:K,11,FALSE)</f>
        <v>Mantente al día de las últimas tendencias y estilos directamente desde la pasarela de las capitales de la moda del mundo.</v>
      </c>
    </row>
    <row r="3062" spans="1:9" ht="15" customHeight="1" x14ac:dyDescent="0.2">
      <c r="A3062" t="str">
        <f t="shared" si="141"/>
        <v>Even</v>
      </c>
      <c r="B3062" s="9">
        <v>3060</v>
      </c>
      <c r="C3062" s="43">
        <f>'Week 21'!$F$2</f>
        <v>42516</v>
      </c>
      <c r="D3062" s="44">
        <f>'Week 21'!$A$86</f>
        <v>0.86458333333333237</v>
      </c>
      <c r="E3062" s="43">
        <f t="shared" si="142"/>
        <v>42516.822916666672</v>
      </c>
      <c r="F3062" s="44">
        <f t="shared" si="143"/>
        <v>42516.822916666672</v>
      </c>
      <c r="G3062" s="47" t="str">
        <f>'Week 21'!$F$86</f>
        <v>From the Runway</v>
      </c>
      <c r="H3062" s="46" t="str">
        <f>VLOOKUP(G3062,'EPG Description Guide'!A:K,10,FALSE)</f>
        <v>De la Pasarela</v>
      </c>
      <c r="I3062" s="46" t="str">
        <f>VLOOKUP(G3062,'EPG Description Guide'!A:K,11,FALSE)</f>
        <v>Mantente al día de las últimas tendencias y estilos directamente desde la pasarela de las capitales de la moda del mundo.</v>
      </c>
    </row>
    <row r="3063" spans="1:9" ht="15" customHeight="1" x14ac:dyDescent="0.2">
      <c r="A3063" t="str">
        <f t="shared" si="141"/>
        <v>Odd</v>
      </c>
      <c r="B3063" s="9">
        <v>3061</v>
      </c>
      <c r="C3063" s="43">
        <f>'Week 21'!$F$2</f>
        <v>42516</v>
      </c>
      <c r="D3063" s="44">
        <f>'Week 21'!$A$87</f>
        <v>0.874999999999999</v>
      </c>
      <c r="E3063" s="43">
        <f t="shared" si="142"/>
        <v>42516.833333333336</v>
      </c>
      <c r="F3063" s="44">
        <f t="shared" si="143"/>
        <v>42516.833333333336</v>
      </c>
      <c r="G3063" s="47" t="str">
        <f>'Week 21'!$F$87</f>
        <v>British Style Ep2</v>
      </c>
      <c r="H3063" s="46" t="str">
        <f>VLOOKUP(G3063,'EPG Description Guide'!A:K,10,FALSE)</f>
        <v>Estilo Británico</v>
      </c>
      <c r="I3063" s="46" t="str">
        <f>VLOOKUP(G3063,'EPG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64" spans="1:9" ht="15" customHeight="1" x14ac:dyDescent="0.2">
      <c r="A3064" t="str">
        <f t="shared" si="141"/>
        <v>Even</v>
      </c>
      <c r="B3064" s="9">
        <v>3062</v>
      </c>
      <c r="C3064" s="43">
        <f>'Week 21'!$F$2</f>
        <v>42516</v>
      </c>
      <c r="D3064" s="44">
        <f>'Week 21'!$A$88</f>
        <v>0.88541666666666563</v>
      </c>
      <c r="E3064" s="43">
        <f t="shared" si="142"/>
        <v>42516.84375</v>
      </c>
      <c r="F3064" s="44">
        <f t="shared" si="143"/>
        <v>42516.84375</v>
      </c>
      <c r="G3064" s="47" t="str">
        <f>'Week 21'!$F$88</f>
        <v>British Style Ep2</v>
      </c>
      <c r="H3064" s="46" t="str">
        <f>VLOOKUP(G3064,'EPG Description Guide'!A:K,10,FALSE)</f>
        <v>Estilo Británico</v>
      </c>
      <c r="I3064" s="46" t="str">
        <f>VLOOKUP(G3064,'EPG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65" spans="1:9" ht="15" customHeight="1" x14ac:dyDescent="0.2">
      <c r="A3065" t="str">
        <f t="shared" si="141"/>
        <v>Odd</v>
      </c>
      <c r="B3065" s="9">
        <v>3063</v>
      </c>
      <c r="C3065" s="43">
        <f>'Week 21'!$F$2</f>
        <v>42516</v>
      </c>
      <c r="D3065" s="44">
        <f>'Week 21'!$A$89</f>
        <v>0.89583333333333226</v>
      </c>
      <c r="E3065" s="43">
        <f t="shared" si="142"/>
        <v>42516.854166666672</v>
      </c>
      <c r="F3065" s="44">
        <f t="shared" si="143"/>
        <v>42516.854166666672</v>
      </c>
      <c r="G3065" s="47" t="str">
        <f>'Week 21'!$F$89</f>
        <v>From the Runway</v>
      </c>
      <c r="H3065" s="46" t="str">
        <f>VLOOKUP(G3065,'EPG Description Guide'!A:K,10,FALSE)</f>
        <v>De la Pasarela</v>
      </c>
      <c r="I3065" s="46" t="str">
        <f>VLOOKUP(G3065,'EPG Description Guide'!A:K,11,FALSE)</f>
        <v>Mantente al día de las últimas tendencias y estilos directamente desde la pasarela de las capitales de la moda del mundo.</v>
      </c>
    </row>
    <row r="3066" spans="1:9" ht="15" customHeight="1" x14ac:dyDescent="0.2">
      <c r="A3066" t="str">
        <f t="shared" si="141"/>
        <v>Even</v>
      </c>
      <c r="B3066" s="9">
        <v>3064</v>
      </c>
      <c r="C3066" s="43">
        <f>'Week 21'!$F$2</f>
        <v>42516</v>
      </c>
      <c r="D3066" s="44">
        <f>'Week 21'!$A$90</f>
        <v>0.90624999999999889</v>
      </c>
      <c r="E3066" s="43">
        <f t="shared" si="142"/>
        <v>42516.864583333336</v>
      </c>
      <c r="F3066" s="44">
        <f t="shared" si="143"/>
        <v>42516.864583333336</v>
      </c>
      <c r="G3066" s="47" t="str">
        <f>'Week 21'!$F$90</f>
        <v>From the Runway</v>
      </c>
      <c r="H3066" s="46" t="str">
        <f>VLOOKUP(G3066,'EPG Description Guide'!A:K,10,FALSE)</f>
        <v>De la Pasarela</v>
      </c>
      <c r="I3066" s="46" t="str">
        <f>VLOOKUP(G3066,'EPG Description Guide'!A:K,11,FALSE)</f>
        <v>Mantente al día de las últimas tendencias y estilos directamente desde la pasarela de las capitales de la moda del mundo.</v>
      </c>
    </row>
    <row r="3067" spans="1:9" ht="15" customHeight="1" x14ac:dyDescent="0.2">
      <c r="A3067" t="str">
        <f t="shared" si="141"/>
        <v>Odd</v>
      </c>
      <c r="B3067" s="9">
        <v>3065</v>
      </c>
      <c r="C3067" s="43">
        <f>'Week 21'!$F$2</f>
        <v>42516</v>
      </c>
      <c r="D3067" s="44">
        <f>'Week 21'!$A$91</f>
        <v>0.91666666666666552</v>
      </c>
      <c r="E3067" s="43">
        <f t="shared" si="142"/>
        <v>42516.875</v>
      </c>
      <c r="F3067" s="44">
        <f t="shared" si="143"/>
        <v>42516.875</v>
      </c>
      <c r="G3067" s="47" t="str">
        <f>'Week 21'!$F$91</f>
        <v>From the Runway</v>
      </c>
      <c r="H3067" s="46" t="str">
        <f>VLOOKUP(G3067,'EPG Description Guide'!A:K,10,FALSE)</f>
        <v>De la Pasarela</v>
      </c>
      <c r="I3067" s="46" t="str">
        <f>VLOOKUP(G3067,'EPG Description Guide'!A:K,11,FALSE)</f>
        <v>Mantente al día de las últimas tendencias y estilos directamente desde la pasarela de las capitales de la moda del mundo.</v>
      </c>
    </row>
    <row r="3068" spans="1:9" ht="15" customHeight="1" x14ac:dyDescent="0.2">
      <c r="A3068" t="str">
        <f t="shared" si="141"/>
        <v>Even</v>
      </c>
      <c r="B3068" s="9">
        <v>3066</v>
      </c>
      <c r="C3068" s="43">
        <f>'Week 21'!$F$2</f>
        <v>42516</v>
      </c>
      <c r="D3068" s="44">
        <f>'Week 21'!$A$92</f>
        <v>0.92708333333333215</v>
      </c>
      <c r="E3068" s="43">
        <f t="shared" si="142"/>
        <v>42516.885416666672</v>
      </c>
      <c r="F3068" s="44">
        <f t="shared" si="143"/>
        <v>42516.885416666672</v>
      </c>
      <c r="G3068" s="47" t="str">
        <f>'Week 21'!$F$92</f>
        <v>From the Runway</v>
      </c>
      <c r="H3068" s="46" t="str">
        <f>VLOOKUP(G3068,'EPG Description Guide'!A:K,10,FALSE)</f>
        <v>De la Pasarela</v>
      </c>
      <c r="I3068" s="46" t="str">
        <f>VLOOKUP(G3068,'EPG Description Guide'!A:K,11,FALSE)</f>
        <v>Mantente al día de las últimas tendencias y estilos directamente desde la pasarela de las capitales de la moda del mundo.</v>
      </c>
    </row>
    <row r="3069" spans="1:9" ht="15" customHeight="1" x14ac:dyDescent="0.2">
      <c r="A3069" t="str">
        <f t="shared" si="141"/>
        <v>Odd</v>
      </c>
      <c r="B3069" s="9">
        <v>3067</v>
      </c>
      <c r="C3069" s="43">
        <f>'Week 21'!$F$2</f>
        <v>42516</v>
      </c>
      <c r="D3069" s="44">
        <f>'Week 21'!$A$93</f>
        <v>0.93749999999999878</v>
      </c>
      <c r="E3069" s="43">
        <f t="shared" si="142"/>
        <v>42516.895833333336</v>
      </c>
      <c r="F3069" s="44">
        <f t="shared" si="143"/>
        <v>42516.895833333336</v>
      </c>
      <c r="G3069" s="47" t="str">
        <f>'Week 21'!$F$93</f>
        <v>Invitation Only</v>
      </c>
      <c r="H3069" s="46" t="str">
        <f>VLOOKUP(G3069,'EPG Description Guide'!A:K,10,FALSE)</f>
        <v>Solo con Invitación</v>
      </c>
      <c r="I3069" s="46" t="str">
        <f>VLOOKUP(G3069,'EPG Description Guide'!A:K,11,FALSE)</f>
        <v>Desde el comienzo de las fiestas hasta los after, consigue acceso exclusivo a los eventos más glamourosos de todo el mundo.</v>
      </c>
    </row>
    <row r="3070" spans="1:9" ht="15" customHeight="1" x14ac:dyDescent="0.2">
      <c r="A3070" t="str">
        <f t="shared" si="141"/>
        <v>Even</v>
      </c>
      <c r="B3070" s="9">
        <v>3068</v>
      </c>
      <c r="C3070" s="43">
        <f>'Week 21'!$F$2</f>
        <v>42516</v>
      </c>
      <c r="D3070" s="44">
        <f>'Week 21'!$A$94</f>
        <v>0.94791666666666541</v>
      </c>
      <c r="E3070" s="43">
        <f t="shared" si="142"/>
        <v>42516.90625</v>
      </c>
      <c r="F3070" s="44">
        <f t="shared" si="143"/>
        <v>42516.90625</v>
      </c>
      <c r="G3070" s="47" t="str">
        <f>'Week 21'!$F$94</f>
        <v>Invitation Only</v>
      </c>
      <c r="H3070" s="46" t="str">
        <f>VLOOKUP(G3070,'EPG Description Guide'!A:K,10,FALSE)</f>
        <v>Solo con Invitación</v>
      </c>
      <c r="I3070" s="46" t="str">
        <f>VLOOKUP(G3070,'EPG Description Guide'!A:K,11,FALSE)</f>
        <v>Desde el comienzo de las fiestas hasta los after, consigue acceso exclusivo a los eventos más glamourosos de todo el mundo.</v>
      </c>
    </row>
    <row r="3071" spans="1:9" ht="15" customHeight="1" x14ac:dyDescent="0.2">
      <c r="A3071" t="str">
        <f t="shared" si="141"/>
        <v>Odd</v>
      </c>
      <c r="B3071" s="9">
        <v>3069</v>
      </c>
      <c r="C3071" s="43">
        <f>'Week 21'!$F$2</f>
        <v>42516</v>
      </c>
      <c r="D3071" s="44">
        <f>'Week 21'!$A$95</f>
        <v>0.95833333333333204</v>
      </c>
      <c r="E3071" s="43">
        <f t="shared" si="142"/>
        <v>42516.916666666672</v>
      </c>
      <c r="F3071" s="44">
        <f t="shared" si="143"/>
        <v>42516.916666666672</v>
      </c>
      <c r="G3071" s="47" t="str">
        <f>'Week 21'!$F$95</f>
        <v>British Style Ep2</v>
      </c>
      <c r="H3071" s="46" t="str">
        <f>VLOOKUP(G3071,'EPG Description Guide'!A:K,10,FALSE)</f>
        <v>Estilo Británico</v>
      </c>
      <c r="I3071" s="46" t="str">
        <f>VLOOKUP(G3071,'EPG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72" spans="1:9" ht="15" customHeight="1" x14ac:dyDescent="0.2">
      <c r="A3072" t="str">
        <f t="shared" si="141"/>
        <v>Even</v>
      </c>
      <c r="B3072" s="9">
        <v>3070</v>
      </c>
      <c r="C3072" s="43">
        <f>'Week 21'!$F$2</f>
        <v>42516</v>
      </c>
      <c r="D3072" s="44">
        <f>'Week 21'!$A$96</f>
        <v>0.96874999999999867</v>
      </c>
      <c r="E3072" s="43">
        <f t="shared" si="142"/>
        <v>42516.927083333336</v>
      </c>
      <c r="F3072" s="44">
        <f t="shared" si="143"/>
        <v>42516.927083333336</v>
      </c>
      <c r="G3072" s="47" t="str">
        <f>'Week 21'!$F$96</f>
        <v>British Style Ep2</v>
      </c>
      <c r="H3072" s="46" t="str">
        <f>VLOOKUP(G3072,'EPG Description Guide'!A:K,10,FALSE)</f>
        <v>Estilo Británico</v>
      </c>
      <c r="I3072" s="46" t="str">
        <f>VLOOKUP(G3072,'EPG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73" spans="1:9" ht="15" customHeight="1" x14ac:dyDescent="0.2">
      <c r="A3073" t="str">
        <f t="shared" si="141"/>
        <v>Odd</v>
      </c>
      <c r="B3073" s="9">
        <v>3071</v>
      </c>
      <c r="C3073" s="43">
        <f>'Week 21'!$F$2</f>
        <v>42516</v>
      </c>
      <c r="D3073" s="44">
        <f>'Week 21'!$A$97</f>
        <v>0.9791666666666653</v>
      </c>
      <c r="E3073" s="43">
        <f t="shared" si="142"/>
        <v>42516.9375</v>
      </c>
      <c r="F3073" s="44">
        <f t="shared" si="143"/>
        <v>42516.9375</v>
      </c>
      <c r="G3073" s="47" t="str">
        <f>'Week 21'!$F$97</f>
        <v>Photographers</v>
      </c>
      <c r="H3073" s="46" t="str">
        <f>VLOOKUP(G3073,'EPG Description Guide'!A:K,10,FALSE)</f>
        <v>Fotógrafos</v>
      </c>
      <c r="I3073" s="46" t="str">
        <f>VLOOKUP(G3073,'EPG Description Guide'!A:K,11,FALSE)</f>
        <v>Observa a las modelos y sus sesiones de fotos desde el punto de vista de un fotógrafo y descubre qué se necesita para conseguir la mejor fotografía.</v>
      </c>
    </row>
    <row r="3074" spans="1:9" ht="15" customHeight="1" x14ac:dyDescent="0.2">
      <c r="A3074" t="str">
        <f t="shared" si="141"/>
        <v>Even</v>
      </c>
      <c r="B3074" s="9">
        <v>3072</v>
      </c>
      <c r="C3074" s="43">
        <f>'Week 21'!$F$2</f>
        <v>42516</v>
      </c>
      <c r="D3074" s="44">
        <f>'Week 21'!$A$98</f>
        <v>0.98958333333333193</v>
      </c>
      <c r="E3074" s="43">
        <f t="shared" si="142"/>
        <v>42516.947916666672</v>
      </c>
      <c r="F3074" s="44">
        <f t="shared" si="143"/>
        <v>42516.947916666672</v>
      </c>
      <c r="G3074" s="47" t="str">
        <f>'Week 21'!$F$98</f>
        <v>Photographers</v>
      </c>
      <c r="H3074" s="46" t="str">
        <f>VLOOKUP(G3074,'EPG Description Guide'!A:K,10,FALSE)</f>
        <v>Fotógrafos</v>
      </c>
      <c r="I3074" s="46" t="str">
        <f>VLOOKUP(G3074,'EPG Description Guide'!A:K,11,FALSE)</f>
        <v>Observa a las modelos y sus sesiones de fotos desde el punto de vista de un fotógrafo y descubre qué se necesita para conseguir la mejor fotografía.</v>
      </c>
    </row>
    <row r="3075" spans="1:9" ht="15" customHeight="1" x14ac:dyDescent="0.2">
      <c r="A3075" t="str">
        <f t="shared" si="141"/>
        <v>Odd</v>
      </c>
      <c r="B3075" s="9">
        <v>3073</v>
      </c>
      <c r="C3075" s="43">
        <f>'Week 21'!$G$2</f>
        <v>42517</v>
      </c>
      <c r="D3075" s="44">
        <f>'Week 21'!$A$3</f>
        <v>0</v>
      </c>
      <c r="E3075" s="43">
        <f t="shared" si="142"/>
        <v>42516.958333333336</v>
      </c>
      <c r="F3075" s="44">
        <f t="shared" si="143"/>
        <v>42516.958333333336</v>
      </c>
      <c r="G3075" s="47" t="str">
        <f>'Week 21'!$G$3</f>
        <v>What's Haute</v>
      </c>
      <c r="H3075" s="46" t="str">
        <f>VLOOKUP(G3075,'EPG Description Guide'!A:K,10,FALSE)</f>
        <v>Alta Costura</v>
      </c>
      <c r="I3075" s="46" t="str">
        <f>VLOOKUP(G3075,'EPG Description Guide'!A:K,11,FALSE)</f>
        <v>La revista y guía definitiva de estilo de vida de lujo para la élite que disfruta de una vida glamourosa.</v>
      </c>
    </row>
    <row r="3076" spans="1:9" ht="15" customHeight="1" x14ac:dyDescent="0.2">
      <c r="A3076" t="str">
        <f t="shared" ref="A3076:A3139" si="144">IF(MOD(B3076,2),"Odd","Even")</f>
        <v>Even</v>
      </c>
      <c r="B3076" s="9">
        <v>3074</v>
      </c>
      <c r="C3076" s="43">
        <f>'Week 21'!$G$2</f>
        <v>42517</v>
      </c>
      <c r="D3076" s="44">
        <f>'Week 21'!$A$4</f>
        <v>1.0416666666666666E-2</v>
      </c>
      <c r="E3076" s="43">
        <f t="shared" ref="E3076:E3139" si="145">($C3076+$D3076)-(1/24)</f>
        <v>42516.96875</v>
      </c>
      <c r="F3076" s="44">
        <f t="shared" ref="F3076:F3139" si="146">($C3076+$D3076)-(1/24)</f>
        <v>42516.96875</v>
      </c>
      <c r="G3076" s="47" t="str">
        <f>'Week 21'!$G$4</f>
        <v>What's Haute</v>
      </c>
      <c r="H3076" s="46" t="str">
        <f>VLOOKUP(G3076,'EPG Description Guide'!A:K,10,FALSE)</f>
        <v>Alta Costura</v>
      </c>
      <c r="I3076" s="46" t="str">
        <f>VLOOKUP(G3076,'EPG Description Guide'!A:K,11,FALSE)</f>
        <v>La revista y guía definitiva de estilo de vida de lujo para la élite que disfruta de una vida glamourosa.</v>
      </c>
    </row>
    <row r="3077" spans="1:9" ht="15" customHeight="1" x14ac:dyDescent="0.2">
      <c r="A3077" t="str">
        <f t="shared" si="144"/>
        <v>Odd</v>
      </c>
      <c r="B3077" s="9">
        <v>3075</v>
      </c>
      <c r="C3077" s="43">
        <f>'Week 21'!$G$2</f>
        <v>42517</v>
      </c>
      <c r="D3077" s="44">
        <f>'Week 21'!$A$5</f>
        <v>2.0833333333333332E-2</v>
      </c>
      <c r="E3077" s="43">
        <f t="shared" si="145"/>
        <v>42516.979166666672</v>
      </c>
      <c r="F3077" s="44">
        <f t="shared" si="146"/>
        <v>42516.979166666672</v>
      </c>
      <c r="G3077" s="47" t="str">
        <f>'Week 21'!$G$5</f>
        <v>Photographers</v>
      </c>
      <c r="H3077" s="46" t="str">
        <f>VLOOKUP(G3077,'EPG Description Guide'!A:K,10,FALSE)</f>
        <v>Fotógrafos</v>
      </c>
      <c r="I3077" s="46" t="str">
        <f>VLOOKUP(G3077,'EPG Description Guide'!A:K,11,FALSE)</f>
        <v>Observa a las modelos y sus sesiones de fotos desde el punto de vista de un fotógrafo y descubre qué se necesita para conseguir la mejor fotografía.</v>
      </c>
    </row>
    <row r="3078" spans="1:9" ht="15" customHeight="1" x14ac:dyDescent="0.2">
      <c r="A3078" t="str">
        <f t="shared" si="144"/>
        <v>Even</v>
      </c>
      <c r="B3078" s="9">
        <v>3076</v>
      </c>
      <c r="C3078" s="43">
        <f>'Week 21'!$G$2</f>
        <v>42517</v>
      </c>
      <c r="D3078" s="44">
        <f>'Week 21'!$A$6</f>
        <v>3.125E-2</v>
      </c>
      <c r="E3078" s="43">
        <f t="shared" si="145"/>
        <v>42516.989583333336</v>
      </c>
      <c r="F3078" s="44">
        <f t="shared" si="146"/>
        <v>42516.989583333336</v>
      </c>
      <c r="G3078" s="47" t="str">
        <f>'Week 21'!$G$6</f>
        <v>Photographers</v>
      </c>
      <c r="H3078" s="46" t="str">
        <f>VLOOKUP(G3078,'EPG Description Guide'!A:K,10,FALSE)</f>
        <v>Fotógrafos</v>
      </c>
      <c r="I3078" s="46" t="str">
        <f>VLOOKUP(G3078,'EPG Description Guide'!A:K,11,FALSE)</f>
        <v>Observa a las modelos y sus sesiones de fotos desde el punto de vista de un fotógrafo y descubre qué se necesita para conseguir la mejor fotografía.</v>
      </c>
    </row>
    <row r="3079" spans="1:9" ht="15" customHeight="1" x14ac:dyDescent="0.2">
      <c r="A3079" t="str">
        <f t="shared" si="144"/>
        <v>Odd</v>
      </c>
      <c r="B3079" s="9">
        <v>3077</v>
      </c>
      <c r="C3079" s="43">
        <f>'Week 21'!$G$2</f>
        <v>42517</v>
      </c>
      <c r="D3079" s="44">
        <f>'Week 21'!$A$7</f>
        <v>4.1666666666666664E-2</v>
      </c>
      <c r="E3079" s="43">
        <f t="shared" si="145"/>
        <v>42517</v>
      </c>
      <c r="F3079" s="44">
        <f t="shared" si="146"/>
        <v>42517</v>
      </c>
      <c r="G3079" s="47" t="str">
        <f>'Week 21'!$G$7</f>
        <v>Fashion City Tour: Almaty</v>
      </c>
      <c r="H3079" s="46" t="str">
        <f>VLOOKUP(G3079,'EPG Description Guide'!A:K,10,FALSE)</f>
        <v>Tour de Moda por la Ciudad: Almaty</v>
      </c>
      <c r="I3079" s="46" t="str">
        <f>VLOOKUP(G3079,'EPG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080" spans="1:9" ht="15" customHeight="1" x14ac:dyDescent="0.2">
      <c r="A3080" t="str">
        <f t="shared" si="144"/>
        <v>Even</v>
      </c>
      <c r="B3080" s="9">
        <v>3078</v>
      </c>
      <c r="C3080" s="43">
        <f>'Week 21'!$G$2</f>
        <v>42517</v>
      </c>
      <c r="D3080" s="44">
        <f>'Week 21'!$A$8</f>
        <v>5.2083333333333329E-2</v>
      </c>
      <c r="E3080" s="43">
        <f t="shared" si="145"/>
        <v>42517.010416666672</v>
      </c>
      <c r="F3080" s="44">
        <f t="shared" si="146"/>
        <v>42517.010416666672</v>
      </c>
      <c r="G3080" s="47" t="str">
        <f>'Week 21'!$G$8</f>
        <v>Fashion City Tour: Almaty</v>
      </c>
      <c r="H3080" s="46" t="str">
        <f>VLOOKUP(G3080,'EPG Description Guide'!A:K,10,FALSE)</f>
        <v>Tour de Moda por la Ciudad: Almaty</v>
      </c>
      <c r="I3080" s="46" t="str">
        <f>VLOOKUP(G3080,'EPG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081" spans="1:9" ht="15" customHeight="1" x14ac:dyDescent="0.2">
      <c r="A3081" t="str">
        <f t="shared" si="144"/>
        <v>Odd</v>
      </c>
      <c r="B3081" s="9">
        <v>3079</v>
      </c>
      <c r="C3081" s="43">
        <f>'Week 21'!$G$2</f>
        <v>42517</v>
      </c>
      <c r="D3081" s="44">
        <f>'Week 21'!$A$9</f>
        <v>6.2499999999999993E-2</v>
      </c>
      <c r="E3081" s="43">
        <f t="shared" si="145"/>
        <v>42517.020833333336</v>
      </c>
      <c r="F3081" s="44">
        <f t="shared" si="146"/>
        <v>42517.020833333336</v>
      </c>
      <c r="G3081" s="47" t="str">
        <f>'Week 21'!$G$9</f>
        <v>Fashion Exposed</v>
      </c>
      <c r="H3081" s="46" t="str">
        <f>VLOOKUP(G3081,'EPG Description Guide'!A:K,10,FALSE)</f>
        <v>Moda Expuesta</v>
      </c>
      <c r="I3081" s="46" t="str">
        <f>VLOOKUP(G3081,'EPG Description Guide'!A:K,11,FALSE)</f>
        <v>Lugares increíbles con las modelos más atractivas y fotógrafos, directamente desde las tentadoras y sensuales sesiones de fotos y desfiles.</v>
      </c>
    </row>
    <row r="3082" spans="1:9" ht="15" customHeight="1" x14ac:dyDescent="0.2">
      <c r="A3082" t="str">
        <f t="shared" si="144"/>
        <v>Even</v>
      </c>
      <c r="B3082" s="9">
        <v>3080</v>
      </c>
      <c r="C3082" s="43">
        <f>'Week 21'!$G$2</f>
        <v>42517</v>
      </c>
      <c r="D3082" s="44">
        <f>'Week 21'!$A$10</f>
        <v>7.2916666666666657E-2</v>
      </c>
      <c r="E3082" s="43">
        <f t="shared" si="145"/>
        <v>42517.03125</v>
      </c>
      <c r="F3082" s="44">
        <f t="shared" si="146"/>
        <v>42517.03125</v>
      </c>
      <c r="G3082" s="47" t="str">
        <f>'Week 21'!$G$10</f>
        <v>Fashion Exposed</v>
      </c>
      <c r="H3082" s="46" t="str">
        <f>VLOOKUP(G3082,'EPG Description Guide'!A:K,10,FALSE)</f>
        <v>Moda Expuesta</v>
      </c>
      <c r="I3082" s="46" t="str">
        <f>VLOOKUP(G3082,'EPG Description Guide'!A:K,11,FALSE)</f>
        <v>Lugares increíbles con las modelos más atractivas y fotógrafos, directamente desde las tentadoras y sensuales sesiones de fotos y desfiles.</v>
      </c>
    </row>
    <row r="3083" spans="1:9" ht="15" customHeight="1" x14ac:dyDescent="0.2">
      <c r="A3083" t="str">
        <f t="shared" si="144"/>
        <v>Odd</v>
      </c>
      <c r="B3083" s="9">
        <v>3081</v>
      </c>
      <c r="C3083" s="43">
        <f>'Week 21'!$G$2</f>
        <v>42517</v>
      </c>
      <c r="D3083" s="44">
        <f>'Week 21'!$A$11</f>
        <v>8.3333333333333329E-2</v>
      </c>
      <c r="E3083" s="43">
        <f t="shared" si="145"/>
        <v>42517.041666666672</v>
      </c>
      <c r="F3083" s="44">
        <f t="shared" si="146"/>
        <v>42517.041666666672</v>
      </c>
      <c r="G3083" s="47" t="str">
        <f>'Week 21'!$G$11</f>
        <v>Fashion Exposed</v>
      </c>
      <c r="H3083" s="46" t="str">
        <f>VLOOKUP(G3083,'EPG Description Guide'!A:K,10,FALSE)</f>
        <v>Moda Expuesta</v>
      </c>
      <c r="I3083" s="46" t="str">
        <f>VLOOKUP(G3083,'EPG Description Guide'!A:K,11,FALSE)</f>
        <v>Lugares increíbles con las modelos más atractivas y fotógrafos, directamente desde las tentadoras y sensuales sesiones de fotos y desfiles.</v>
      </c>
    </row>
    <row r="3084" spans="1:9" ht="15" customHeight="1" x14ac:dyDescent="0.2">
      <c r="A3084" t="str">
        <f t="shared" si="144"/>
        <v>Even</v>
      </c>
      <c r="B3084" s="9">
        <v>3082</v>
      </c>
      <c r="C3084" s="43">
        <f>'Week 21'!$G$2</f>
        <v>42517</v>
      </c>
      <c r="D3084" s="44">
        <f>'Week 21'!$A$12</f>
        <v>9.375E-2</v>
      </c>
      <c r="E3084" s="43">
        <f t="shared" si="145"/>
        <v>42517.052083333336</v>
      </c>
      <c r="F3084" s="44">
        <f t="shared" si="146"/>
        <v>42517.052083333336</v>
      </c>
      <c r="G3084" s="47" t="str">
        <f>'Week 21'!$G$12</f>
        <v>Fashion Exposed</v>
      </c>
      <c r="H3084" s="46" t="str">
        <f>VLOOKUP(G3084,'EPG Description Guide'!A:K,10,FALSE)</f>
        <v>Moda Expuesta</v>
      </c>
      <c r="I3084" s="46" t="str">
        <f>VLOOKUP(G3084,'EPG Description Guide'!A:K,11,FALSE)</f>
        <v>Lugares increíbles con las modelos más atractivas y fotógrafos, directamente desde las tentadoras y sensuales sesiones de fotos y desfiles.</v>
      </c>
    </row>
    <row r="3085" spans="1:9" ht="15" customHeight="1" x14ac:dyDescent="0.2">
      <c r="A3085" t="str">
        <f t="shared" si="144"/>
        <v>Odd</v>
      </c>
      <c r="B3085" s="9">
        <v>3083</v>
      </c>
      <c r="C3085" s="43">
        <f>'Week 21'!$G$2</f>
        <v>42517</v>
      </c>
      <c r="D3085" s="44">
        <f>'Week 21'!$A$13</f>
        <v>0.10416666666666667</v>
      </c>
      <c r="E3085" s="43">
        <f t="shared" si="145"/>
        <v>42517.0625</v>
      </c>
      <c r="F3085" s="44">
        <f t="shared" si="146"/>
        <v>42517.0625</v>
      </c>
      <c r="G3085" s="47" t="str">
        <f>'Week 21'!$G$13</f>
        <v>From the Runway</v>
      </c>
      <c r="H3085" s="46" t="str">
        <f>VLOOKUP(G3085,'EPG Description Guide'!A:K,10,FALSE)</f>
        <v>De la Pasarela</v>
      </c>
      <c r="I3085" s="46" t="str">
        <f>VLOOKUP(G3085,'EPG Description Guide'!A:K,11,FALSE)</f>
        <v>Mantente al día de las últimas tendencias y estilos directamente desde la pasarela de las capitales de la moda del mundo.</v>
      </c>
    </row>
    <row r="3086" spans="1:9" ht="15" customHeight="1" x14ac:dyDescent="0.2">
      <c r="A3086" t="str">
        <f t="shared" si="144"/>
        <v>Even</v>
      </c>
      <c r="B3086" s="9">
        <v>3084</v>
      </c>
      <c r="C3086" s="43">
        <f>'Week 21'!$G$2</f>
        <v>42517</v>
      </c>
      <c r="D3086" s="44">
        <f>'Week 21'!$A$14</f>
        <v>0.11458333333333334</v>
      </c>
      <c r="E3086" s="43">
        <f t="shared" si="145"/>
        <v>42517.072916666672</v>
      </c>
      <c r="F3086" s="44">
        <f t="shared" si="146"/>
        <v>42517.072916666672</v>
      </c>
      <c r="G3086" s="47" t="str">
        <f>'Week 21'!$G$14</f>
        <v>From the Runway</v>
      </c>
      <c r="H3086" s="46" t="str">
        <f>VLOOKUP(G3086,'EPG Description Guide'!A:K,10,FALSE)</f>
        <v>De la Pasarela</v>
      </c>
      <c r="I3086" s="46" t="str">
        <f>VLOOKUP(G3086,'EPG Description Guide'!A:K,11,FALSE)</f>
        <v>Mantente al día de las últimas tendencias y estilos directamente desde la pasarela de las capitales de la moda del mundo.</v>
      </c>
    </row>
    <row r="3087" spans="1:9" ht="15" customHeight="1" x14ac:dyDescent="0.2">
      <c r="A3087" t="str">
        <f t="shared" si="144"/>
        <v>Odd</v>
      </c>
      <c r="B3087" s="9">
        <v>3085</v>
      </c>
      <c r="C3087" s="43">
        <f>'Week 21'!$G$2</f>
        <v>42517</v>
      </c>
      <c r="D3087" s="44">
        <f>'Week 21'!$A$15</f>
        <v>0.125</v>
      </c>
      <c r="E3087" s="43">
        <f t="shared" si="145"/>
        <v>42517.083333333336</v>
      </c>
      <c r="F3087" s="44">
        <f t="shared" si="146"/>
        <v>42517.083333333336</v>
      </c>
      <c r="G3087" s="47" t="str">
        <f>'Week 21'!$G$15</f>
        <v>Invitation Only</v>
      </c>
      <c r="H3087" s="46" t="str">
        <f>VLOOKUP(G3087,'EPG Description Guide'!A:K,10,FALSE)</f>
        <v>Solo con Invitación</v>
      </c>
      <c r="I3087" s="46" t="str">
        <f>VLOOKUP(G3087,'EPG Description Guide'!A:K,11,FALSE)</f>
        <v>Desde el comienzo de las fiestas hasta los after, consigue acceso exclusivo a los eventos más glamourosos de todo el mundo.</v>
      </c>
    </row>
    <row r="3088" spans="1:9" ht="15" customHeight="1" x14ac:dyDescent="0.2">
      <c r="A3088" t="str">
        <f t="shared" si="144"/>
        <v>Even</v>
      </c>
      <c r="B3088" s="9">
        <v>3086</v>
      </c>
      <c r="C3088" s="43">
        <f>'Week 21'!$G$2</f>
        <v>42517</v>
      </c>
      <c r="D3088" s="44">
        <f>'Week 21'!$A$16</f>
        <v>0.13541666666666666</v>
      </c>
      <c r="E3088" s="43">
        <f t="shared" si="145"/>
        <v>42517.09375</v>
      </c>
      <c r="F3088" s="44">
        <f t="shared" si="146"/>
        <v>42517.09375</v>
      </c>
      <c r="G3088" s="47" t="str">
        <f>'Week 21'!$G$16</f>
        <v>Invitation Only</v>
      </c>
      <c r="H3088" s="46" t="str">
        <f>VLOOKUP(G3088,'EPG Description Guide'!A:K,10,FALSE)</f>
        <v>Solo con Invitación</v>
      </c>
      <c r="I3088" s="46" t="str">
        <f>VLOOKUP(G3088,'EPG Description Guide'!A:K,11,FALSE)</f>
        <v>Desde el comienzo de las fiestas hasta los after, consigue acceso exclusivo a los eventos más glamourosos de todo el mundo.</v>
      </c>
    </row>
    <row r="3089" spans="1:9" ht="15" customHeight="1" x14ac:dyDescent="0.2">
      <c r="A3089" t="str">
        <f t="shared" si="144"/>
        <v>Odd</v>
      </c>
      <c r="B3089" s="9">
        <v>3087</v>
      </c>
      <c r="C3089" s="43">
        <f>'Week 21'!$G$2</f>
        <v>42517</v>
      </c>
      <c r="D3089" s="44">
        <f>'Week 21'!$A$17</f>
        <v>0.14583333333333331</v>
      </c>
      <c r="E3089" s="43">
        <f t="shared" si="145"/>
        <v>42517.104166666672</v>
      </c>
      <c r="F3089" s="44">
        <f t="shared" si="146"/>
        <v>42517.104166666672</v>
      </c>
      <c r="G3089" s="47" t="str">
        <f>'Week 21'!$G$17</f>
        <v>Fashion Exposed</v>
      </c>
      <c r="H3089" s="46" t="str">
        <f>VLOOKUP(G3089,'EPG Description Guide'!A:K,10,FALSE)</f>
        <v>Moda Expuesta</v>
      </c>
      <c r="I3089" s="46" t="str">
        <f>VLOOKUP(G3089,'EPG Description Guide'!A:K,11,FALSE)</f>
        <v>Lugares increíbles con las modelos más atractivas y fotógrafos, directamente desde las tentadoras y sensuales sesiones de fotos y desfiles.</v>
      </c>
    </row>
    <row r="3090" spans="1:9" ht="15" customHeight="1" x14ac:dyDescent="0.2">
      <c r="A3090" t="str">
        <f t="shared" si="144"/>
        <v>Even</v>
      </c>
      <c r="B3090" s="9">
        <v>3088</v>
      </c>
      <c r="C3090" s="43">
        <f>'Week 21'!$G$2</f>
        <v>42517</v>
      </c>
      <c r="D3090" s="44">
        <f>'Week 21'!$A$18</f>
        <v>0.15624999999999997</v>
      </c>
      <c r="E3090" s="43">
        <f t="shared" si="145"/>
        <v>42517.114583333336</v>
      </c>
      <c r="F3090" s="44">
        <f t="shared" si="146"/>
        <v>42517.114583333336</v>
      </c>
      <c r="G3090" s="47" t="str">
        <f>'Week 21'!$G$18</f>
        <v>Fashion Exposed</v>
      </c>
      <c r="H3090" s="46" t="str">
        <f>VLOOKUP(G3090,'EPG Description Guide'!A:K,10,FALSE)</f>
        <v>Moda Expuesta</v>
      </c>
      <c r="I3090" s="46" t="str">
        <f>VLOOKUP(G3090,'EPG Description Guide'!A:K,11,FALSE)</f>
        <v>Lugares increíbles con las modelos más atractivas y fotógrafos, directamente desde las tentadoras y sensuales sesiones de fotos y desfiles.</v>
      </c>
    </row>
    <row r="3091" spans="1:9" ht="15" customHeight="1" x14ac:dyDescent="0.2">
      <c r="A3091" t="str">
        <f t="shared" si="144"/>
        <v>Odd</v>
      </c>
      <c r="B3091" s="9">
        <v>3089</v>
      </c>
      <c r="C3091" s="43">
        <f>'Week 21'!$G$2</f>
        <v>42517</v>
      </c>
      <c r="D3091" s="44">
        <f>'Week 21'!$A$19</f>
        <v>0.16666666666666663</v>
      </c>
      <c r="E3091" s="43">
        <f t="shared" si="145"/>
        <v>42517.125</v>
      </c>
      <c r="F3091" s="44">
        <f t="shared" si="146"/>
        <v>42517.125</v>
      </c>
      <c r="G3091" s="47" t="str">
        <f>'Week 21'!$G$19</f>
        <v>British Style Ep2</v>
      </c>
      <c r="H3091" s="46" t="str">
        <f>VLOOKUP(G3091,'EPG Description Guide'!A:K,10,FALSE)</f>
        <v>Estilo Británico</v>
      </c>
      <c r="I3091" s="46" t="str">
        <f>VLOOKUP(G3091,'EPG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92" spans="1:9" ht="15" customHeight="1" x14ac:dyDescent="0.2">
      <c r="A3092" t="str">
        <f t="shared" si="144"/>
        <v>Even</v>
      </c>
      <c r="B3092" s="9">
        <v>3090</v>
      </c>
      <c r="C3092" s="43">
        <f>'Week 21'!$G$2</f>
        <v>42517</v>
      </c>
      <c r="D3092" s="44">
        <f>'Week 21'!$A$20</f>
        <v>0.17708333333333329</v>
      </c>
      <c r="E3092" s="43">
        <f t="shared" si="145"/>
        <v>42517.135416666672</v>
      </c>
      <c r="F3092" s="44">
        <f t="shared" si="146"/>
        <v>42517.135416666672</v>
      </c>
      <c r="G3092" s="47" t="str">
        <f>'Week 21'!$G$20</f>
        <v>British Style Ep2</v>
      </c>
      <c r="H3092" s="46" t="str">
        <f>VLOOKUP(G3092,'EPG Description Guide'!A:K,10,FALSE)</f>
        <v>Estilo Británico</v>
      </c>
      <c r="I3092" s="46" t="str">
        <f>VLOOKUP(G3092,'EPG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093" spans="1:9" ht="15" customHeight="1" x14ac:dyDescent="0.2">
      <c r="A3093" t="str">
        <f t="shared" si="144"/>
        <v>Odd</v>
      </c>
      <c r="B3093" s="9">
        <v>3091</v>
      </c>
      <c r="C3093" s="43">
        <f>'Week 21'!$G$2</f>
        <v>42517</v>
      </c>
      <c r="D3093" s="44">
        <f>'Week 21'!$A$21</f>
        <v>0.18749999999999994</v>
      </c>
      <c r="E3093" s="43">
        <f t="shared" si="145"/>
        <v>42517.145833333336</v>
      </c>
      <c r="F3093" s="44">
        <f t="shared" si="146"/>
        <v>42517.145833333336</v>
      </c>
      <c r="G3093" s="47" t="str">
        <f>'Week 21'!$G$21</f>
        <v>Fashion Exposed</v>
      </c>
      <c r="H3093" s="46" t="str">
        <f>VLOOKUP(G3093,'EPG Description Guide'!A:K,10,FALSE)</f>
        <v>Moda Expuesta</v>
      </c>
      <c r="I3093" s="46" t="str">
        <f>VLOOKUP(G3093,'EPG Description Guide'!A:K,11,FALSE)</f>
        <v>Lugares increíbles con las modelos más atractivas y fotógrafos, directamente desde las tentadoras y sensuales sesiones de fotos y desfiles.</v>
      </c>
    </row>
    <row r="3094" spans="1:9" ht="15" customHeight="1" x14ac:dyDescent="0.2">
      <c r="A3094" t="str">
        <f t="shared" si="144"/>
        <v>Even</v>
      </c>
      <c r="B3094" s="9">
        <v>3092</v>
      </c>
      <c r="C3094" s="43">
        <f>'Week 21'!$G$2</f>
        <v>42517</v>
      </c>
      <c r="D3094" s="44">
        <f>'Week 21'!$A$22</f>
        <v>0.1979166666666666</v>
      </c>
      <c r="E3094" s="43">
        <f t="shared" si="145"/>
        <v>42517.15625</v>
      </c>
      <c r="F3094" s="44">
        <f t="shared" si="146"/>
        <v>42517.15625</v>
      </c>
      <c r="G3094" s="47" t="str">
        <f>'Week 21'!$G$22</f>
        <v>Fashion Exposed</v>
      </c>
      <c r="H3094" s="46" t="str">
        <f>VLOOKUP(G3094,'EPG Description Guide'!A:K,10,FALSE)</f>
        <v>Moda Expuesta</v>
      </c>
      <c r="I3094" s="46" t="str">
        <f>VLOOKUP(G3094,'EPG Description Guide'!A:K,11,FALSE)</f>
        <v>Lugares increíbles con las modelos más atractivas y fotógrafos, directamente desde las tentadoras y sensuales sesiones de fotos y desfiles.</v>
      </c>
    </row>
    <row r="3095" spans="1:9" ht="15" customHeight="1" x14ac:dyDescent="0.2">
      <c r="A3095" t="str">
        <f t="shared" si="144"/>
        <v>Odd</v>
      </c>
      <c r="B3095" s="9">
        <v>3093</v>
      </c>
      <c r="C3095" s="43">
        <f>'Week 21'!$G$2</f>
        <v>42517</v>
      </c>
      <c r="D3095" s="44">
        <f>'Week 21'!$A$23</f>
        <v>0.20833333333333326</v>
      </c>
      <c r="E3095" s="43">
        <f t="shared" si="145"/>
        <v>42517.166666666672</v>
      </c>
      <c r="F3095" s="44">
        <f t="shared" si="146"/>
        <v>42517.166666666672</v>
      </c>
      <c r="G3095" s="47" t="str">
        <f>'Week 21'!$G$23</f>
        <v>From the Runway</v>
      </c>
      <c r="H3095" s="46" t="str">
        <f>VLOOKUP(G3095,'EPG Description Guide'!A:K,10,FALSE)</f>
        <v>De la Pasarela</v>
      </c>
      <c r="I3095" s="46" t="str">
        <f>VLOOKUP(G3095,'EPG Description Guide'!A:K,11,FALSE)</f>
        <v>Mantente al día de las últimas tendencias y estilos directamente desde la pasarela de las capitales de la moda del mundo.</v>
      </c>
    </row>
    <row r="3096" spans="1:9" ht="15" customHeight="1" x14ac:dyDescent="0.2">
      <c r="A3096" t="str">
        <f t="shared" si="144"/>
        <v>Even</v>
      </c>
      <c r="B3096" s="9">
        <v>3094</v>
      </c>
      <c r="C3096" s="43">
        <f>'Week 21'!$G$2</f>
        <v>42517</v>
      </c>
      <c r="D3096" s="44">
        <f>'Week 21'!$A$24</f>
        <v>0.21874999999999992</v>
      </c>
      <c r="E3096" s="43">
        <f t="shared" si="145"/>
        <v>42517.177083333336</v>
      </c>
      <c r="F3096" s="44">
        <f t="shared" si="146"/>
        <v>42517.177083333336</v>
      </c>
      <c r="G3096" s="47" t="str">
        <f>'Week 21'!$G$24</f>
        <v>From the Runway</v>
      </c>
      <c r="H3096" s="46" t="str">
        <f>VLOOKUP(G3096,'EPG Description Guide'!A:K,10,FALSE)</f>
        <v>De la Pasarela</v>
      </c>
      <c r="I3096" s="46" t="str">
        <f>VLOOKUP(G3096,'EPG Description Guide'!A:K,11,FALSE)</f>
        <v>Mantente al día de las últimas tendencias y estilos directamente desde la pasarela de las capitales de la moda del mundo.</v>
      </c>
    </row>
    <row r="3097" spans="1:9" ht="15" customHeight="1" x14ac:dyDescent="0.2">
      <c r="A3097" t="str">
        <f t="shared" si="144"/>
        <v>Odd</v>
      </c>
      <c r="B3097" s="9">
        <v>3095</v>
      </c>
      <c r="C3097" s="43">
        <f>'Week 21'!$G$2</f>
        <v>42517</v>
      </c>
      <c r="D3097" s="44">
        <f>'Week 21'!$A$25</f>
        <v>0.22916666666666657</v>
      </c>
      <c r="E3097" s="43">
        <f t="shared" si="145"/>
        <v>42517.1875</v>
      </c>
      <c r="F3097" s="44">
        <f t="shared" si="146"/>
        <v>42517.1875</v>
      </c>
      <c r="G3097" s="47" t="str">
        <f>'Week 21'!$G$25</f>
        <v>From the Runway</v>
      </c>
      <c r="H3097" s="46" t="str">
        <f>VLOOKUP(G3097,'EPG Description Guide'!A:K,10,FALSE)</f>
        <v>De la Pasarela</v>
      </c>
      <c r="I3097" s="46" t="str">
        <f>VLOOKUP(G3097,'EPG Description Guide'!A:K,11,FALSE)</f>
        <v>Mantente al día de las últimas tendencias y estilos directamente desde la pasarela de las capitales de la moda del mundo.</v>
      </c>
    </row>
    <row r="3098" spans="1:9" ht="15" customHeight="1" x14ac:dyDescent="0.2">
      <c r="A3098" t="str">
        <f t="shared" si="144"/>
        <v>Even</v>
      </c>
      <c r="B3098" s="9">
        <v>3096</v>
      </c>
      <c r="C3098" s="43">
        <f>'Week 21'!$G$2</f>
        <v>42517</v>
      </c>
      <c r="D3098" s="44">
        <f>'Week 21'!$A$26</f>
        <v>0.23958333333333323</v>
      </c>
      <c r="E3098" s="43">
        <f t="shared" si="145"/>
        <v>42517.197916666672</v>
      </c>
      <c r="F3098" s="44">
        <f t="shared" si="146"/>
        <v>42517.197916666672</v>
      </c>
      <c r="G3098" s="47" t="str">
        <f>'Week 21'!$G$26</f>
        <v>From the Runway</v>
      </c>
      <c r="H3098" s="46" t="str">
        <f>VLOOKUP(G3098,'EPG Description Guide'!A:K,10,FALSE)</f>
        <v>De la Pasarela</v>
      </c>
      <c r="I3098" s="46" t="str">
        <f>VLOOKUP(G3098,'EPG Description Guide'!A:K,11,FALSE)</f>
        <v>Mantente al día de las últimas tendencias y estilos directamente desde la pasarela de las capitales de la moda del mundo.</v>
      </c>
    </row>
    <row r="3099" spans="1:9" ht="15" customHeight="1" x14ac:dyDescent="0.2">
      <c r="A3099" t="str">
        <f t="shared" si="144"/>
        <v>Odd</v>
      </c>
      <c r="B3099" s="9">
        <v>3097</v>
      </c>
      <c r="C3099" s="43">
        <f>'Week 21'!$G$2</f>
        <v>42517</v>
      </c>
      <c r="D3099" s="44">
        <f>'Week 21'!$A$27</f>
        <v>0.24999999999999989</v>
      </c>
      <c r="E3099" s="43">
        <f t="shared" si="145"/>
        <v>42517.208333333336</v>
      </c>
      <c r="F3099" s="44">
        <f t="shared" si="146"/>
        <v>42517.208333333336</v>
      </c>
      <c r="G3099" s="47" t="str">
        <f>'Week 21'!$G$27</f>
        <v>Photographers</v>
      </c>
      <c r="H3099" s="46" t="str">
        <f>VLOOKUP(G3099,'EPG Description Guide'!A:K,10,FALSE)</f>
        <v>Fotógrafos</v>
      </c>
      <c r="I3099" s="46" t="str">
        <f>VLOOKUP(G3099,'EPG Description Guide'!A:K,11,FALSE)</f>
        <v>Observa a las modelos y sus sesiones de fotos desde el punto de vista de un fotógrafo y descubre qué se necesita para conseguir la mejor fotografía.</v>
      </c>
    </row>
    <row r="3100" spans="1:9" ht="15" customHeight="1" x14ac:dyDescent="0.2">
      <c r="A3100" t="str">
        <f t="shared" si="144"/>
        <v>Even</v>
      </c>
      <c r="B3100" s="9">
        <v>3098</v>
      </c>
      <c r="C3100" s="43">
        <f>'Week 21'!$G$2</f>
        <v>42517</v>
      </c>
      <c r="D3100" s="44">
        <f>'Week 21'!$A$28</f>
        <v>0.26041666666666657</v>
      </c>
      <c r="E3100" s="43">
        <f t="shared" si="145"/>
        <v>42517.21875</v>
      </c>
      <c r="F3100" s="44">
        <f t="shared" si="146"/>
        <v>42517.21875</v>
      </c>
      <c r="G3100" s="47" t="str">
        <f>'Week 21'!$G$28</f>
        <v>Photographers</v>
      </c>
      <c r="H3100" s="46" t="str">
        <f>VLOOKUP(G3100,'EPG Description Guide'!A:K,10,FALSE)</f>
        <v>Fotógrafos</v>
      </c>
      <c r="I3100" s="46" t="str">
        <f>VLOOKUP(G3100,'EPG Description Guide'!A:K,11,FALSE)</f>
        <v>Observa a las modelos y sus sesiones de fotos desde el punto de vista de un fotógrafo y descubre qué se necesita para conseguir la mejor fotografía.</v>
      </c>
    </row>
    <row r="3101" spans="1:9" ht="15" customHeight="1" x14ac:dyDescent="0.2">
      <c r="A3101" t="str">
        <f t="shared" si="144"/>
        <v>Odd</v>
      </c>
      <c r="B3101" s="9">
        <v>3099</v>
      </c>
      <c r="C3101" s="43">
        <f>'Week 21'!$G$2</f>
        <v>42517</v>
      </c>
      <c r="D3101" s="44">
        <f>'Week 21'!$A$29</f>
        <v>0.27083333333333326</v>
      </c>
      <c r="E3101" s="43">
        <f t="shared" si="145"/>
        <v>42517.229166666672</v>
      </c>
      <c r="F3101" s="44">
        <f t="shared" si="146"/>
        <v>42517.229166666672</v>
      </c>
      <c r="G3101" s="47" t="str">
        <f>'Week 21'!$G$29</f>
        <v>Invitation Only</v>
      </c>
      <c r="H3101" s="46" t="str">
        <f>VLOOKUP(G3101,'EPG Description Guide'!A:K,10,FALSE)</f>
        <v>Solo con Invitación</v>
      </c>
      <c r="I3101" s="46" t="str">
        <f>VLOOKUP(G3101,'EPG Description Guide'!A:K,11,FALSE)</f>
        <v>Desde el comienzo de las fiestas hasta los after, consigue acceso exclusivo a los eventos más glamourosos de todo el mundo.</v>
      </c>
    </row>
    <row r="3102" spans="1:9" ht="15" customHeight="1" x14ac:dyDescent="0.2">
      <c r="A3102" t="str">
        <f t="shared" si="144"/>
        <v>Even</v>
      </c>
      <c r="B3102" s="9">
        <v>3100</v>
      </c>
      <c r="C3102" s="43">
        <f>'Week 21'!$G$2</f>
        <v>42517</v>
      </c>
      <c r="D3102" s="44">
        <f>'Week 21'!$A$30</f>
        <v>0.28124999999999994</v>
      </c>
      <c r="E3102" s="43">
        <f t="shared" si="145"/>
        <v>42517.239583333336</v>
      </c>
      <c r="F3102" s="44">
        <f t="shared" si="146"/>
        <v>42517.239583333336</v>
      </c>
      <c r="G3102" s="47" t="str">
        <f>'Week 21'!$G$30</f>
        <v>Invitation Only</v>
      </c>
      <c r="H3102" s="46" t="str">
        <f>VLOOKUP(G3102,'EPG Description Guide'!A:K,10,FALSE)</f>
        <v>Solo con Invitación</v>
      </c>
      <c r="I3102" s="46" t="str">
        <f>VLOOKUP(G3102,'EPG Description Guide'!A:K,11,FALSE)</f>
        <v>Desde el comienzo de las fiestas hasta los after, consigue acceso exclusivo a los eventos más glamourosos de todo el mundo.</v>
      </c>
    </row>
    <row r="3103" spans="1:9" ht="15" customHeight="1" x14ac:dyDescent="0.2">
      <c r="A3103" t="str">
        <f t="shared" si="144"/>
        <v>Odd</v>
      </c>
      <c r="B3103" s="9">
        <v>3101</v>
      </c>
      <c r="C3103" s="43">
        <f>'Week 21'!$G$2</f>
        <v>42517</v>
      </c>
      <c r="D3103" s="44">
        <f>'Week 21'!$A$31</f>
        <v>0.29166666666666663</v>
      </c>
      <c r="E3103" s="43">
        <f t="shared" si="145"/>
        <v>42517.25</v>
      </c>
      <c r="F3103" s="44">
        <f t="shared" si="146"/>
        <v>42517.25</v>
      </c>
      <c r="G3103" s="47" t="str">
        <f>'Week 21'!$G$31</f>
        <v>From the Runway</v>
      </c>
      <c r="H3103" s="46" t="str">
        <f>VLOOKUP(G3103,'EPG Description Guide'!A:K,10,FALSE)</f>
        <v>De la Pasarela</v>
      </c>
      <c r="I3103" s="46" t="str">
        <f>VLOOKUP(G3103,'EPG Description Guide'!A:K,11,FALSE)</f>
        <v>Mantente al día de las últimas tendencias y estilos directamente desde la pasarela de las capitales de la moda del mundo.</v>
      </c>
    </row>
    <row r="3104" spans="1:9" ht="15" customHeight="1" x14ac:dyDescent="0.2">
      <c r="A3104" t="str">
        <f t="shared" si="144"/>
        <v>Even</v>
      </c>
      <c r="B3104" s="9">
        <v>3102</v>
      </c>
      <c r="C3104" s="43">
        <f>'Week 21'!$G$2</f>
        <v>42517</v>
      </c>
      <c r="D3104" s="44">
        <f>'Week 21'!$A$32</f>
        <v>0.30208333333333331</v>
      </c>
      <c r="E3104" s="43">
        <f t="shared" si="145"/>
        <v>42517.260416666672</v>
      </c>
      <c r="F3104" s="44">
        <f t="shared" si="146"/>
        <v>42517.260416666672</v>
      </c>
      <c r="G3104" s="47" t="str">
        <f>'Week 21'!$G$32</f>
        <v>From the Runway</v>
      </c>
      <c r="H3104" s="46" t="str">
        <f>VLOOKUP(G3104,'EPG Description Guide'!A:K,10,FALSE)</f>
        <v>De la Pasarela</v>
      </c>
      <c r="I3104" s="46" t="str">
        <f>VLOOKUP(G3104,'EPG Description Guide'!A:K,11,FALSE)</f>
        <v>Mantente al día de las últimas tendencias y estilos directamente desde la pasarela de las capitales de la moda del mundo.</v>
      </c>
    </row>
    <row r="3105" spans="1:9" ht="15" customHeight="1" x14ac:dyDescent="0.2">
      <c r="A3105" t="str">
        <f t="shared" si="144"/>
        <v>Odd</v>
      </c>
      <c r="B3105" s="9">
        <v>3103</v>
      </c>
      <c r="C3105" s="43">
        <f>'Week 21'!$G$2</f>
        <v>42517</v>
      </c>
      <c r="D3105" s="44">
        <f>'Week 21'!$A$33</f>
        <v>0.3125</v>
      </c>
      <c r="E3105" s="43">
        <f t="shared" si="145"/>
        <v>42517.270833333336</v>
      </c>
      <c r="F3105" s="44">
        <f t="shared" si="146"/>
        <v>42517.270833333336</v>
      </c>
      <c r="G3105" s="47" t="str">
        <f>'Week 21'!$G$33</f>
        <v>What's Haute</v>
      </c>
      <c r="H3105" s="46" t="str">
        <f>VLOOKUP(G3105,'EPG Description Guide'!A:K,10,FALSE)</f>
        <v>Alta Costura</v>
      </c>
      <c r="I3105" s="46" t="str">
        <f>VLOOKUP(G3105,'EPG Description Guide'!A:K,11,FALSE)</f>
        <v>La revista y guía definitiva de estilo de vida de lujo para la élite que disfruta de una vida glamourosa.</v>
      </c>
    </row>
    <row r="3106" spans="1:9" ht="15" customHeight="1" x14ac:dyDescent="0.2">
      <c r="A3106" t="str">
        <f t="shared" si="144"/>
        <v>Even</v>
      </c>
      <c r="B3106" s="9">
        <v>3104</v>
      </c>
      <c r="C3106" s="43">
        <f>'Week 21'!$G$2</f>
        <v>42517</v>
      </c>
      <c r="D3106" s="44">
        <f>'Week 21'!$A$34</f>
        <v>0.32291666666666669</v>
      </c>
      <c r="E3106" s="43">
        <f t="shared" si="145"/>
        <v>42517.28125</v>
      </c>
      <c r="F3106" s="44">
        <f t="shared" si="146"/>
        <v>42517.28125</v>
      </c>
      <c r="G3106" s="47" t="str">
        <f>'Week 21'!$G$34</f>
        <v>What's Haute</v>
      </c>
      <c r="H3106" s="46" t="str">
        <f>VLOOKUP(G3106,'EPG Description Guide'!A:K,10,FALSE)</f>
        <v>Alta Costura</v>
      </c>
      <c r="I3106" s="46" t="str">
        <f>VLOOKUP(G3106,'EPG Description Guide'!A:K,11,FALSE)</f>
        <v>La revista y guía definitiva de estilo de vida de lujo para la élite que disfruta de una vida glamourosa.</v>
      </c>
    </row>
    <row r="3107" spans="1:9" ht="15" customHeight="1" x14ac:dyDescent="0.2">
      <c r="A3107" t="str">
        <f t="shared" si="144"/>
        <v>Odd</v>
      </c>
      <c r="B3107" s="9">
        <v>3105</v>
      </c>
      <c r="C3107" s="43">
        <f>'Week 21'!$G$2</f>
        <v>42517</v>
      </c>
      <c r="D3107" s="44">
        <f>'Week 21'!$A$35</f>
        <v>0.33333333333333337</v>
      </c>
      <c r="E3107" s="43">
        <f t="shared" si="145"/>
        <v>42517.291666666672</v>
      </c>
      <c r="F3107" s="44">
        <f t="shared" si="146"/>
        <v>42517.291666666672</v>
      </c>
      <c r="G3107" s="47" t="str">
        <f>'Week 21'!$G$35</f>
        <v>Model Yoga Season 2 Ep5</v>
      </c>
      <c r="H3107" s="46" t="str">
        <f>VLOOKUP(G3107,'EPG Description Guide'!A:K,10,FALSE)</f>
        <v>MODEL YOGA Temporada 2</v>
      </c>
      <c r="I3107" s="46" t="str">
        <f>VLOOKUP(G3107,'EPG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108" spans="1:9" ht="15" customHeight="1" x14ac:dyDescent="0.2">
      <c r="A3108" t="str">
        <f t="shared" si="144"/>
        <v>Even</v>
      </c>
      <c r="B3108" s="9">
        <v>3106</v>
      </c>
      <c r="C3108" s="43">
        <f>'Week 21'!$G$2</f>
        <v>42517</v>
      </c>
      <c r="D3108" s="44">
        <f>'Week 21'!$A$36</f>
        <v>0.34375000000000006</v>
      </c>
      <c r="E3108" s="43">
        <f t="shared" si="145"/>
        <v>42517.302083333336</v>
      </c>
      <c r="F3108" s="44">
        <f t="shared" si="146"/>
        <v>42517.302083333336</v>
      </c>
      <c r="G3108" s="47" t="str">
        <f>'Week 21'!$G$36</f>
        <v>Model Yoga Season 2 Ep5</v>
      </c>
      <c r="H3108" s="46" t="str">
        <f>VLOOKUP(G3108,'EPG Description Guide'!A:K,10,FALSE)</f>
        <v>MODEL YOGA Temporada 2</v>
      </c>
      <c r="I3108" s="46" t="str">
        <f>VLOOKUP(G3108,'EPG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109" spans="1:9" ht="15" customHeight="1" x14ac:dyDescent="0.2">
      <c r="A3109" t="str">
        <f t="shared" si="144"/>
        <v>Odd</v>
      </c>
      <c r="B3109" s="9">
        <v>3107</v>
      </c>
      <c r="C3109" s="43">
        <f>'Week 21'!$G$2</f>
        <v>42517</v>
      </c>
      <c r="D3109" s="44">
        <f>'Week 21'!$A$37</f>
        <v>0.35416666666666674</v>
      </c>
      <c r="E3109" s="43">
        <f t="shared" si="145"/>
        <v>42517.3125</v>
      </c>
      <c r="F3109" s="44">
        <f t="shared" si="146"/>
        <v>42517.3125</v>
      </c>
      <c r="G3109" s="47" t="str">
        <f>'Week 21'!$G$37</f>
        <v>British Style Ep2</v>
      </c>
      <c r="H3109" s="46" t="str">
        <f>VLOOKUP(G3109,'EPG Description Guide'!A:K,10,FALSE)</f>
        <v>Estilo Británico</v>
      </c>
      <c r="I3109" s="46" t="str">
        <f>VLOOKUP(G3109,'EPG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10" spans="1:9" ht="15" customHeight="1" x14ac:dyDescent="0.2">
      <c r="A3110" t="str">
        <f t="shared" si="144"/>
        <v>Even</v>
      </c>
      <c r="B3110" s="9">
        <v>3108</v>
      </c>
      <c r="C3110" s="43">
        <f>'Week 21'!$G$2</f>
        <v>42517</v>
      </c>
      <c r="D3110" s="44">
        <f>'Week 21'!$A$38</f>
        <v>0.36458333333333343</v>
      </c>
      <c r="E3110" s="43">
        <f t="shared" si="145"/>
        <v>42517.322916666672</v>
      </c>
      <c r="F3110" s="44">
        <f t="shared" si="146"/>
        <v>42517.322916666672</v>
      </c>
      <c r="G3110" s="47" t="str">
        <f>'Week 21'!$G$38</f>
        <v>British Style Ep2</v>
      </c>
      <c r="H3110" s="46" t="str">
        <f>VLOOKUP(G3110,'EPG Description Guide'!A:K,10,FALSE)</f>
        <v>Estilo Británico</v>
      </c>
      <c r="I3110" s="46" t="str">
        <f>VLOOKUP(G3110,'EPG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11" spans="1:9" ht="15" customHeight="1" x14ac:dyDescent="0.2">
      <c r="A3111" t="str">
        <f t="shared" si="144"/>
        <v>Odd</v>
      </c>
      <c r="B3111" s="9">
        <v>3109</v>
      </c>
      <c r="C3111" s="43">
        <f>'Week 21'!$G$2</f>
        <v>42517</v>
      </c>
      <c r="D3111" s="44">
        <f>'Week 21'!$A$39</f>
        <v>0.37500000000000011</v>
      </c>
      <c r="E3111" s="43">
        <f t="shared" si="145"/>
        <v>42517.333333333336</v>
      </c>
      <c r="F3111" s="44">
        <f t="shared" si="146"/>
        <v>42517.333333333336</v>
      </c>
      <c r="G3111" s="47" t="str">
        <f>'Week 21'!$G$39</f>
        <v>Photographers</v>
      </c>
      <c r="H3111" s="46" t="str">
        <f>VLOOKUP(G3111,'EPG Description Guide'!A:K,10,FALSE)</f>
        <v>Fotógrafos</v>
      </c>
      <c r="I3111" s="46" t="str">
        <f>VLOOKUP(G3111,'EPG Description Guide'!A:K,11,FALSE)</f>
        <v>Observa a las modelos y sus sesiones de fotos desde el punto de vista de un fotógrafo y descubre qué se necesita para conseguir la mejor fotografía.</v>
      </c>
    </row>
    <row r="3112" spans="1:9" ht="15" customHeight="1" x14ac:dyDescent="0.2">
      <c r="A3112" t="str">
        <f t="shared" si="144"/>
        <v>Even</v>
      </c>
      <c r="B3112" s="9">
        <v>3110</v>
      </c>
      <c r="C3112" s="43">
        <f>'Week 21'!$G$2</f>
        <v>42517</v>
      </c>
      <c r="D3112" s="44">
        <f>'Week 21'!$A$40</f>
        <v>0.3854166666666668</v>
      </c>
      <c r="E3112" s="43">
        <f t="shared" si="145"/>
        <v>42517.34375</v>
      </c>
      <c r="F3112" s="44">
        <f t="shared" si="146"/>
        <v>42517.34375</v>
      </c>
      <c r="G3112" s="47" t="str">
        <f>'Week 21'!$G$40</f>
        <v>Photographers</v>
      </c>
      <c r="H3112" s="46" t="str">
        <f>VLOOKUP(G3112,'EPG Description Guide'!A:K,10,FALSE)</f>
        <v>Fotógrafos</v>
      </c>
      <c r="I3112" s="46" t="str">
        <f>VLOOKUP(G3112,'EPG Description Guide'!A:K,11,FALSE)</f>
        <v>Observa a las modelos y sus sesiones de fotos desde el punto de vista de un fotógrafo y descubre qué se necesita para conseguir la mejor fotografía.</v>
      </c>
    </row>
    <row r="3113" spans="1:9" ht="15" customHeight="1" x14ac:dyDescent="0.2">
      <c r="A3113" t="str">
        <f t="shared" si="144"/>
        <v>Odd</v>
      </c>
      <c r="B3113" s="9">
        <v>3111</v>
      </c>
      <c r="C3113" s="43">
        <f>'Week 21'!$G$2</f>
        <v>42517</v>
      </c>
      <c r="D3113" s="44">
        <f>'Week 21'!$A$41</f>
        <v>0.39583333333333348</v>
      </c>
      <c r="E3113" s="43">
        <f t="shared" si="145"/>
        <v>42517.354166666672</v>
      </c>
      <c r="F3113" s="44">
        <f t="shared" si="146"/>
        <v>42517.354166666672</v>
      </c>
      <c r="G3113" s="47" t="str">
        <f>'Week 21'!$G$41</f>
        <v>Invitation Only</v>
      </c>
      <c r="H3113" s="46" t="str">
        <f>VLOOKUP(G3113,'EPG Description Guide'!A:K,10,FALSE)</f>
        <v>Solo con Invitación</v>
      </c>
      <c r="I3113" s="46" t="str">
        <f>VLOOKUP(G3113,'EPG Description Guide'!A:K,11,FALSE)</f>
        <v>Desde el comienzo de las fiestas hasta los after, consigue acceso exclusivo a los eventos más glamourosos de todo el mundo.</v>
      </c>
    </row>
    <row r="3114" spans="1:9" ht="15" customHeight="1" x14ac:dyDescent="0.2">
      <c r="A3114" t="str">
        <f t="shared" si="144"/>
        <v>Even</v>
      </c>
      <c r="B3114" s="9">
        <v>3112</v>
      </c>
      <c r="C3114" s="43">
        <f>'Week 21'!$G$2</f>
        <v>42517</v>
      </c>
      <c r="D3114" s="44">
        <f>'Week 21'!$A$42</f>
        <v>0.40625000000000017</v>
      </c>
      <c r="E3114" s="43">
        <f t="shared" si="145"/>
        <v>42517.364583333336</v>
      </c>
      <c r="F3114" s="44">
        <f t="shared" si="146"/>
        <v>42517.364583333336</v>
      </c>
      <c r="G3114" s="47" t="str">
        <f>'Week 21'!$G$42</f>
        <v>Invitation Only</v>
      </c>
      <c r="H3114" s="46" t="str">
        <f>VLOOKUP(G3114,'EPG Description Guide'!A:K,10,FALSE)</f>
        <v>Solo con Invitación</v>
      </c>
      <c r="I3114" s="46" t="str">
        <f>VLOOKUP(G3114,'EPG Description Guide'!A:K,11,FALSE)</f>
        <v>Desde el comienzo de las fiestas hasta los after, consigue acceso exclusivo a los eventos más glamourosos de todo el mundo.</v>
      </c>
    </row>
    <row r="3115" spans="1:9" ht="15" customHeight="1" x14ac:dyDescent="0.2">
      <c r="A3115" t="str">
        <f t="shared" si="144"/>
        <v>Odd</v>
      </c>
      <c r="B3115" s="9">
        <v>3113</v>
      </c>
      <c r="C3115" s="43">
        <f>'Week 21'!$G$2</f>
        <v>42517</v>
      </c>
      <c r="D3115" s="44">
        <f>'Week 21'!$A$43</f>
        <v>0.41666666666666685</v>
      </c>
      <c r="E3115" s="43">
        <f t="shared" si="145"/>
        <v>42517.375</v>
      </c>
      <c r="F3115" s="44">
        <f t="shared" si="146"/>
        <v>42517.375</v>
      </c>
      <c r="G3115" s="47" t="str">
        <f>'Week 21'!$G$43</f>
        <v>What's Haute</v>
      </c>
      <c r="H3115" s="46" t="str">
        <f>VLOOKUP(G3115,'EPG Description Guide'!A:K,10,FALSE)</f>
        <v>Alta Costura</v>
      </c>
      <c r="I3115" s="46" t="str">
        <f>VLOOKUP(G3115,'EPG Description Guide'!A:K,11,FALSE)</f>
        <v>La revista y guía definitiva de estilo de vida de lujo para la élite que disfruta de una vida glamourosa.</v>
      </c>
    </row>
    <row r="3116" spans="1:9" ht="15" customHeight="1" x14ac:dyDescent="0.2">
      <c r="A3116" t="str">
        <f t="shared" si="144"/>
        <v>Even</v>
      </c>
      <c r="B3116" s="9">
        <v>3114</v>
      </c>
      <c r="C3116" s="43">
        <f>'Week 21'!$G$2</f>
        <v>42517</v>
      </c>
      <c r="D3116" s="44">
        <f>'Week 21'!$A$44</f>
        <v>0.42708333333333354</v>
      </c>
      <c r="E3116" s="43">
        <f t="shared" si="145"/>
        <v>42517.385416666672</v>
      </c>
      <c r="F3116" s="44">
        <f t="shared" si="146"/>
        <v>42517.385416666672</v>
      </c>
      <c r="G3116" s="47" t="str">
        <f>'Week 21'!$G$44</f>
        <v>What's Haute</v>
      </c>
      <c r="H3116" s="46" t="str">
        <f>VLOOKUP(G3116,'EPG Description Guide'!A:K,10,FALSE)</f>
        <v>Alta Costura</v>
      </c>
      <c r="I3116" s="46" t="str">
        <f>VLOOKUP(G3116,'EPG Description Guide'!A:K,11,FALSE)</f>
        <v>La revista y guía definitiva de estilo de vida de lujo para la élite que disfruta de una vida glamourosa.</v>
      </c>
    </row>
    <row r="3117" spans="1:9" ht="15" customHeight="1" x14ac:dyDescent="0.2">
      <c r="A3117" t="str">
        <f t="shared" si="144"/>
        <v>Odd</v>
      </c>
      <c r="B3117" s="9">
        <v>3115</v>
      </c>
      <c r="C3117" s="43">
        <f>'Week 21'!$G$2</f>
        <v>42517</v>
      </c>
      <c r="D3117" s="44">
        <f>'Week 21'!$A$45</f>
        <v>0.43750000000000022</v>
      </c>
      <c r="E3117" s="43">
        <f t="shared" si="145"/>
        <v>42517.395833333336</v>
      </c>
      <c r="F3117" s="44">
        <f t="shared" si="146"/>
        <v>42517.395833333336</v>
      </c>
      <c r="G3117" s="47" t="str">
        <f>'Week 21'!$G$45</f>
        <v>From the Runway</v>
      </c>
      <c r="H3117" s="46" t="str">
        <f>VLOOKUP(G3117,'EPG Description Guide'!A:K,10,FALSE)</f>
        <v>De la Pasarela</v>
      </c>
      <c r="I3117" s="46" t="str">
        <f>VLOOKUP(G3117,'EPG Description Guide'!A:K,11,FALSE)</f>
        <v>Mantente al día de las últimas tendencias y estilos directamente desde la pasarela de las capitales de la moda del mundo.</v>
      </c>
    </row>
    <row r="3118" spans="1:9" ht="15" customHeight="1" x14ac:dyDescent="0.2">
      <c r="A3118" t="str">
        <f t="shared" si="144"/>
        <v>Even</v>
      </c>
      <c r="B3118" s="9">
        <v>3116</v>
      </c>
      <c r="C3118" s="43">
        <f>'Week 21'!$G$2</f>
        <v>42517</v>
      </c>
      <c r="D3118" s="44">
        <f>'Week 21'!$A$46</f>
        <v>0.44791666666666691</v>
      </c>
      <c r="E3118" s="43">
        <f t="shared" si="145"/>
        <v>42517.40625</v>
      </c>
      <c r="F3118" s="44">
        <f t="shared" si="146"/>
        <v>42517.40625</v>
      </c>
      <c r="G3118" s="47" t="str">
        <f>'Week 21'!$G$46</f>
        <v>From the Runway</v>
      </c>
      <c r="H3118" s="46" t="str">
        <f>VLOOKUP(G3118,'EPG Description Guide'!A:K,10,FALSE)</f>
        <v>De la Pasarela</v>
      </c>
      <c r="I3118" s="46" t="str">
        <f>VLOOKUP(G3118,'EPG Description Guide'!A:K,11,FALSE)</f>
        <v>Mantente al día de las últimas tendencias y estilos directamente desde la pasarela de las capitales de la moda del mundo.</v>
      </c>
    </row>
    <row r="3119" spans="1:9" ht="15" customHeight="1" x14ac:dyDescent="0.2">
      <c r="A3119" t="str">
        <f t="shared" si="144"/>
        <v>Odd</v>
      </c>
      <c r="B3119" s="9">
        <v>3117</v>
      </c>
      <c r="C3119" s="43">
        <f>'Week 21'!$G$2</f>
        <v>42517</v>
      </c>
      <c r="D3119" s="44">
        <f>'Week 21'!$A$47</f>
        <v>0.45833333333333359</v>
      </c>
      <c r="E3119" s="43">
        <f t="shared" si="145"/>
        <v>42517.416666666672</v>
      </c>
      <c r="F3119" s="44">
        <f t="shared" si="146"/>
        <v>42517.416666666672</v>
      </c>
      <c r="G3119" s="47" t="str">
        <f>'Week 21'!$G$47</f>
        <v>One to Watch</v>
      </c>
      <c r="H3119" s="46" t="str">
        <f>VLOOKUP(G3119,'EPG Description Guide'!A:K,10,FALSE)</f>
        <v>Alguien a Seguir</v>
      </c>
      <c r="I3119" s="46" t="str">
        <f>VLOOKUP(G3119,'EPG Description Guide'!A:K,11,FALSE)</f>
        <v>Descubre las vidas reales y las carreras florecientes de las estrellas emergentes. Desde los pupilos del diseño, hasta las modelos más sensuales, los mejores estilistas y los talentosos maquilladores.</v>
      </c>
    </row>
    <row r="3120" spans="1:9" ht="15" customHeight="1" x14ac:dyDescent="0.2">
      <c r="A3120" t="str">
        <f t="shared" si="144"/>
        <v>Even</v>
      </c>
      <c r="B3120" s="9">
        <v>3118</v>
      </c>
      <c r="C3120" s="43">
        <f>'Week 21'!$G$2</f>
        <v>42517</v>
      </c>
      <c r="D3120" s="44">
        <f>'Week 21'!$A$48</f>
        <v>0.46875000000000028</v>
      </c>
      <c r="E3120" s="43">
        <f t="shared" si="145"/>
        <v>42517.427083333336</v>
      </c>
      <c r="F3120" s="44">
        <f t="shared" si="146"/>
        <v>42517.427083333336</v>
      </c>
      <c r="G3120" s="47" t="str">
        <f>'Week 21'!$G$48</f>
        <v>One to Watch</v>
      </c>
      <c r="H3120" s="46" t="str">
        <f>VLOOKUP(G3120,'EPG Description Guide'!A:K,10,FALSE)</f>
        <v>Alguien a Seguir</v>
      </c>
      <c r="I3120" s="46" t="str">
        <f>VLOOKUP(G3120,'EPG Description Guide'!A:K,11,FALSE)</f>
        <v>Descubre las vidas reales y las carreras florecientes de las estrellas emergentes. Desde los pupilos del diseño, hasta las modelos más sensuales, los mejores estilistas y los talentosos maquilladores.</v>
      </c>
    </row>
    <row r="3121" spans="1:9" ht="15" customHeight="1" x14ac:dyDescent="0.2">
      <c r="A3121" t="str">
        <f t="shared" si="144"/>
        <v>Odd</v>
      </c>
      <c r="B3121" s="9">
        <v>3119</v>
      </c>
      <c r="C3121" s="43">
        <f>'Week 21'!$G$2</f>
        <v>42517</v>
      </c>
      <c r="D3121" s="44">
        <f>'Week 21'!$A$49</f>
        <v>0.47916666666666696</v>
      </c>
      <c r="E3121" s="43">
        <f t="shared" si="145"/>
        <v>42517.4375</v>
      </c>
      <c r="F3121" s="44">
        <f t="shared" si="146"/>
        <v>42517.4375</v>
      </c>
      <c r="G3121" s="47" t="str">
        <f>'Week 21'!$G$49</f>
        <v>From the Runway</v>
      </c>
      <c r="H3121" s="46" t="str">
        <f>VLOOKUP(G3121,'EPG Description Guide'!A:K,10,FALSE)</f>
        <v>De la Pasarela</v>
      </c>
      <c r="I3121" s="46" t="str">
        <f>VLOOKUP(G3121,'EPG Description Guide'!A:K,11,FALSE)</f>
        <v>Mantente al día de las últimas tendencias y estilos directamente desde la pasarela de las capitales de la moda del mundo.</v>
      </c>
    </row>
    <row r="3122" spans="1:9" ht="15" customHeight="1" x14ac:dyDescent="0.2">
      <c r="A3122" t="str">
        <f t="shared" si="144"/>
        <v>Even</v>
      </c>
      <c r="B3122" s="9">
        <v>3120</v>
      </c>
      <c r="C3122" s="43">
        <f>'Week 21'!$G$2</f>
        <v>42517</v>
      </c>
      <c r="D3122" s="44">
        <f>'Week 21'!$A$50</f>
        <v>0.48958333333333365</v>
      </c>
      <c r="E3122" s="43">
        <f t="shared" si="145"/>
        <v>42517.447916666672</v>
      </c>
      <c r="F3122" s="44">
        <f t="shared" si="146"/>
        <v>42517.447916666672</v>
      </c>
      <c r="G3122" s="47" t="str">
        <f>'Week 21'!$G$50</f>
        <v>From the Runway</v>
      </c>
      <c r="H3122" s="46" t="str">
        <f>VLOOKUP(G3122,'EPG Description Guide'!A:K,10,FALSE)</f>
        <v>De la Pasarela</v>
      </c>
      <c r="I3122" s="46" t="str">
        <f>VLOOKUP(G3122,'EPG Description Guide'!A:K,11,FALSE)</f>
        <v>Mantente al día de las últimas tendencias y estilos directamente desde la pasarela de las capitales de la moda del mundo.</v>
      </c>
    </row>
    <row r="3123" spans="1:9" ht="15" customHeight="1" x14ac:dyDescent="0.2">
      <c r="A3123" t="str">
        <f t="shared" si="144"/>
        <v>Odd</v>
      </c>
      <c r="B3123" s="9">
        <v>3121</v>
      </c>
      <c r="C3123" s="43">
        <f>'Week 21'!$G$2</f>
        <v>42517</v>
      </c>
      <c r="D3123" s="44">
        <f>'Week 21'!$A$51</f>
        <v>0.50000000000000033</v>
      </c>
      <c r="E3123" s="43">
        <f t="shared" si="145"/>
        <v>42517.458333333336</v>
      </c>
      <c r="F3123" s="44">
        <f t="shared" si="146"/>
        <v>42517.458333333336</v>
      </c>
      <c r="G3123" s="47" t="str">
        <f>'Week 21'!$G$51</f>
        <v>Photographers</v>
      </c>
      <c r="H3123" s="46" t="str">
        <f>VLOOKUP(G3123,'EPG Description Guide'!A:K,10,FALSE)</f>
        <v>Fotógrafos</v>
      </c>
      <c r="I3123" s="46" t="str">
        <f>VLOOKUP(G3123,'EPG Description Guide'!A:K,11,FALSE)</f>
        <v>Observa a las modelos y sus sesiones de fotos desde el punto de vista de un fotógrafo y descubre qué se necesita para conseguir la mejor fotografía.</v>
      </c>
    </row>
    <row r="3124" spans="1:9" ht="15" customHeight="1" x14ac:dyDescent="0.2">
      <c r="A3124" t="str">
        <f t="shared" si="144"/>
        <v>Even</v>
      </c>
      <c r="B3124" s="9">
        <v>3122</v>
      </c>
      <c r="C3124" s="43">
        <f>'Week 21'!$G$2</f>
        <v>42517</v>
      </c>
      <c r="D3124" s="44">
        <f>'Week 21'!$A$52</f>
        <v>0.51041666666666696</v>
      </c>
      <c r="E3124" s="43">
        <f t="shared" si="145"/>
        <v>42517.46875</v>
      </c>
      <c r="F3124" s="44">
        <f t="shared" si="146"/>
        <v>42517.46875</v>
      </c>
      <c r="G3124" s="47" t="str">
        <f>'Week 21'!$G$52</f>
        <v>Photographers</v>
      </c>
      <c r="H3124" s="46" t="str">
        <f>VLOOKUP(G3124,'EPG Description Guide'!A:K,10,FALSE)</f>
        <v>Fotógrafos</v>
      </c>
      <c r="I3124" s="46" t="str">
        <f>VLOOKUP(G3124,'EPG Description Guide'!A:K,11,FALSE)</f>
        <v>Observa a las modelos y sus sesiones de fotos desde el punto de vista de un fotógrafo y descubre qué se necesita para conseguir la mejor fotografía.</v>
      </c>
    </row>
    <row r="3125" spans="1:9" ht="15" customHeight="1" x14ac:dyDescent="0.2">
      <c r="A3125" t="str">
        <f t="shared" si="144"/>
        <v>Odd</v>
      </c>
      <c r="B3125" s="9">
        <v>3123</v>
      </c>
      <c r="C3125" s="43">
        <f>'Week 21'!$G$2</f>
        <v>42517</v>
      </c>
      <c r="D3125" s="44">
        <f>'Week 21'!$A$53</f>
        <v>0.52083333333333359</v>
      </c>
      <c r="E3125" s="43">
        <f t="shared" si="145"/>
        <v>42517.479166666672</v>
      </c>
      <c r="F3125" s="44">
        <f t="shared" si="146"/>
        <v>42517.479166666672</v>
      </c>
      <c r="G3125" s="47" t="str">
        <f>'Week 21'!$G$53</f>
        <v>Fashion City Tour: Almaty</v>
      </c>
      <c r="H3125" s="46" t="str">
        <f>VLOOKUP(G3125,'EPG Description Guide'!A:K,10,FALSE)</f>
        <v>Tour de Moda por la Ciudad: Almaty</v>
      </c>
      <c r="I3125" s="46" t="str">
        <f>VLOOKUP(G3125,'EPG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126" spans="1:9" ht="15" customHeight="1" x14ac:dyDescent="0.2">
      <c r="A3126" t="str">
        <f t="shared" si="144"/>
        <v>Even</v>
      </c>
      <c r="B3126" s="9">
        <v>3124</v>
      </c>
      <c r="C3126" s="43">
        <f>'Week 21'!$G$2</f>
        <v>42517</v>
      </c>
      <c r="D3126" s="44">
        <f>'Week 21'!$A$54</f>
        <v>0.53125000000000022</v>
      </c>
      <c r="E3126" s="43">
        <f t="shared" si="145"/>
        <v>42517.489583333336</v>
      </c>
      <c r="F3126" s="44">
        <f t="shared" si="146"/>
        <v>42517.489583333336</v>
      </c>
      <c r="G3126" s="47" t="str">
        <f>'Week 21'!$G$54</f>
        <v>Fashion City Tour: Almaty</v>
      </c>
      <c r="H3126" s="46" t="str">
        <f>VLOOKUP(G3126,'EPG Description Guide'!A:K,10,FALSE)</f>
        <v>Tour de Moda por la Ciudad: Almaty</v>
      </c>
      <c r="I3126" s="46" t="str">
        <f>VLOOKUP(G3126,'EPG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127" spans="1:9" ht="15" customHeight="1" x14ac:dyDescent="0.2">
      <c r="A3127" t="str">
        <f t="shared" si="144"/>
        <v>Odd</v>
      </c>
      <c r="B3127" s="9">
        <v>3125</v>
      </c>
      <c r="C3127" s="43">
        <f>'Week 21'!$G$2</f>
        <v>42517</v>
      </c>
      <c r="D3127" s="44">
        <f>'Week 21'!$A$55</f>
        <v>0.54166666666666685</v>
      </c>
      <c r="E3127" s="43">
        <f t="shared" si="145"/>
        <v>42517.5</v>
      </c>
      <c r="F3127" s="44">
        <f t="shared" si="146"/>
        <v>42517.5</v>
      </c>
      <c r="G3127" s="47" t="str">
        <f>'Week 21'!$G$55</f>
        <v>Street Style</v>
      </c>
      <c r="H3127" s="46" t="str">
        <f>VLOOKUP(G3127,'EPG Description Guide'!A:K,10,FALSE)</f>
        <v>Estilo Urbano</v>
      </c>
      <c r="I3127" s="46" t="str">
        <f>VLOOKUP(G3127,'EPG Description Guide'!A:K,11,FALSE)</f>
        <v>Desde los rincones de Moscú y Hong Kong hasta las áreas más ajetreadas de Londres y Brasil, ten la oportunidad de ver diferentes estilos desde los pioneros de la moda de todo el mundo.</v>
      </c>
    </row>
    <row r="3128" spans="1:9" ht="15" customHeight="1" x14ac:dyDescent="0.2">
      <c r="A3128" t="str">
        <f t="shared" si="144"/>
        <v>Even</v>
      </c>
      <c r="B3128" s="9">
        <v>3126</v>
      </c>
      <c r="C3128" s="43">
        <f>'Week 21'!$G$2</f>
        <v>42517</v>
      </c>
      <c r="D3128" s="44">
        <f>'Week 21'!$A$56</f>
        <v>0.55208333333333348</v>
      </c>
      <c r="E3128" s="43">
        <f t="shared" si="145"/>
        <v>42517.510416666672</v>
      </c>
      <c r="F3128" s="44">
        <f t="shared" si="146"/>
        <v>42517.510416666672</v>
      </c>
      <c r="G3128" s="47" t="str">
        <f>'Week 21'!$G$56</f>
        <v>Street Style</v>
      </c>
      <c r="H3128" s="46" t="str">
        <f>VLOOKUP(G3128,'EPG Description Guide'!A:K,10,FALSE)</f>
        <v>Estilo Urbano</v>
      </c>
      <c r="I3128" s="46" t="str">
        <f>VLOOKUP(G3128,'EPG Description Guide'!A:K,11,FALSE)</f>
        <v>Desde los rincones de Moscú y Hong Kong hasta las áreas más ajetreadas de Londres y Brasil, ten la oportunidad de ver diferentes estilos desde los pioneros de la moda de todo el mundo.</v>
      </c>
    </row>
    <row r="3129" spans="1:9" ht="15" customHeight="1" x14ac:dyDescent="0.2">
      <c r="A3129" t="str">
        <f t="shared" si="144"/>
        <v>Odd</v>
      </c>
      <c r="B3129" s="9">
        <v>3127</v>
      </c>
      <c r="C3129" s="43">
        <f>'Week 21'!$G$2</f>
        <v>42517</v>
      </c>
      <c r="D3129" s="44">
        <f>'Week 21'!$A$57</f>
        <v>0.56250000000000011</v>
      </c>
      <c r="E3129" s="43">
        <f t="shared" si="145"/>
        <v>42517.520833333336</v>
      </c>
      <c r="F3129" s="44">
        <f t="shared" si="146"/>
        <v>42517.520833333336</v>
      </c>
      <c r="G3129" s="47" t="str">
        <f>'Week 21'!$G$57</f>
        <v>Style Wars Ep4</v>
      </c>
      <c r="H3129" s="46" t="str">
        <f>VLOOKUP(G3129,'EPG Description Guide'!A:K,10,FALSE)</f>
        <v>Style Wars</v>
      </c>
      <c r="I3129" s="46" t="str">
        <f>VLOOKUP(G3129,'EPG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130" spans="1:9" ht="15" customHeight="1" x14ac:dyDescent="0.2">
      <c r="A3130" t="str">
        <f t="shared" si="144"/>
        <v>Even</v>
      </c>
      <c r="B3130" s="9">
        <v>3128</v>
      </c>
      <c r="C3130" s="43">
        <f>'Week 21'!$G$2</f>
        <v>42517</v>
      </c>
      <c r="D3130" s="44">
        <f>'Week 21'!$A$58</f>
        <v>0.57291666666666674</v>
      </c>
      <c r="E3130" s="43">
        <f t="shared" si="145"/>
        <v>42517.53125</v>
      </c>
      <c r="F3130" s="44">
        <f t="shared" si="146"/>
        <v>42517.53125</v>
      </c>
      <c r="G3130" s="47" t="str">
        <f>'Week 21'!$G$58</f>
        <v>Style Wars Ep4</v>
      </c>
      <c r="H3130" s="46" t="str">
        <f>VLOOKUP(G3130,'EPG Description Guide'!A:K,10,FALSE)</f>
        <v>Style Wars</v>
      </c>
      <c r="I3130" s="46" t="str">
        <f>VLOOKUP(G3130,'EPG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131" spans="1:9" ht="15" customHeight="1" x14ac:dyDescent="0.2">
      <c r="A3131" t="str">
        <f t="shared" si="144"/>
        <v>Odd</v>
      </c>
      <c r="B3131" s="9">
        <v>3129</v>
      </c>
      <c r="C3131" s="43">
        <f>'Week 21'!$G$2</f>
        <v>42517</v>
      </c>
      <c r="D3131" s="44">
        <f>'Week 21'!$A$59</f>
        <v>0.58333333333333337</v>
      </c>
      <c r="E3131" s="43">
        <f t="shared" si="145"/>
        <v>42517.541666666672</v>
      </c>
      <c r="F3131" s="44">
        <f t="shared" si="146"/>
        <v>42517.541666666672</v>
      </c>
      <c r="G3131" s="47" t="str">
        <f>'Week 21'!$G$59</f>
        <v>From the Runway</v>
      </c>
      <c r="H3131" s="46" t="str">
        <f>VLOOKUP(G3131,'EPG Description Guide'!A:K,10,FALSE)</f>
        <v>De la Pasarela</v>
      </c>
      <c r="I3131" s="46" t="str">
        <f>VLOOKUP(G3131,'EPG Description Guide'!A:K,11,FALSE)</f>
        <v>Mantente al día de las últimas tendencias y estilos directamente desde la pasarela de las capitales de la moda del mundo.</v>
      </c>
    </row>
    <row r="3132" spans="1:9" ht="15" customHeight="1" x14ac:dyDescent="0.2">
      <c r="A3132" t="str">
        <f t="shared" si="144"/>
        <v>Even</v>
      </c>
      <c r="B3132" s="9">
        <v>3130</v>
      </c>
      <c r="C3132" s="43">
        <f>'Week 21'!$G$2</f>
        <v>42517</v>
      </c>
      <c r="D3132" s="44">
        <f>'Week 21'!$A$60</f>
        <v>0.59375</v>
      </c>
      <c r="E3132" s="43">
        <f t="shared" si="145"/>
        <v>42517.552083333336</v>
      </c>
      <c r="F3132" s="44">
        <f t="shared" si="146"/>
        <v>42517.552083333336</v>
      </c>
      <c r="G3132" s="47" t="str">
        <f>'Week 21'!$G$60</f>
        <v>From the Runway</v>
      </c>
      <c r="H3132" s="46" t="str">
        <f>VLOOKUP(G3132,'EPG Description Guide'!A:K,10,FALSE)</f>
        <v>De la Pasarela</v>
      </c>
      <c r="I3132" s="46" t="str">
        <f>VLOOKUP(G3132,'EPG Description Guide'!A:K,11,FALSE)</f>
        <v>Mantente al día de las últimas tendencias y estilos directamente desde la pasarela de las capitales de la moda del mundo.</v>
      </c>
    </row>
    <row r="3133" spans="1:9" ht="15" customHeight="1" x14ac:dyDescent="0.2">
      <c r="A3133" t="str">
        <f t="shared" si="144"/>
        <v>Odd</v>
      </c>
      <c r="B3133" s="9">
        <v>3131</v>
      </c>
      <c r="C3133" s="43">
        <f>'Week 21'!$G$2</f>
        <v>42517</v>
      </c>
      <c r="D3133" s="44">
        <f>'Week 21'!$A$61</f>
        <v>0.60416666666666663</v>
      </c>
      <c r="E3133" s="43">
        <f t="shared" si="145"/>
        <v>42517.5625</v>
      </c>
      <c r="F3133" s="44">
        <f t="shared" si="146"/>
        <v>42517.5625</v>
      </c>
      <c r="G3133" s="47" t="str">
        <f>'Week 21'!$G$61</f>
        <v>Robo Girls Ep4</v>
      </c>
      <c r="H3133" s="46" t="str">
        <f>VLOOKUP(G3133,'EPG Description Guide'!A:K,10,FALSE)</f>
        <v>Robogirls</v>
      </c>
      <c r="I3133" s="46" t="str">
        <f>VLOOKUP(G3133,'EPG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134" spans="1:9" ht="15" customHeight="1" x14ac:dyDescent="0.2">
      <c r="A3134" t="str">
        <f t="shared" si="144"/>
        <v>Even</v>
      </c>
      <c r="B3134" s="9">
        <v>3132</v>
      </c>
      <c r="C3134" s="43">
        <f>'Week 21'!$G$2</f>
        <v>42517</v>
      </c>
      <c r="D3134" s="44">
        <f>'Week 21'!$A$62</f>
        <v>0.61458333333333326</v>
      </c>
      <c r="E3134" s="43">
        <f t="shared" si="145"/>
        <v>42517.572916666672</v>
      </c>
      <c r="F3134" s="44">
        <f t="shared" si="146"/>
        <v>42517.572916666672</v>
      </c>
      <c r="G3134" s="47" t="str">
        <f>'Week 21'!$G$62</f>
        <v>Robo Girls Ep4</v>
      </c>
      <c r="H3134" s="46" t="str">
        <f>VLOOKUP(G3134,'EPG Description Guide'!A:K,10,FALSE)</f>
        <v>Robogirls</v>
      </c>
      <c r="I3134" s="46" t="str">
        <f>VLOOKUP(G3134,'EPG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135" spans="1:9" ht="15" customHeight="1" x14ac:dyDescent="0.2">
      <c r="A3135" t="str">
        <f t="shared" si="144"/>
        <v>Odd</v>
      </c>
      <c r="B3135" s="9">
        <v>3133</v>
      </c>
      <c r="C3135" s="43">
        <f>'Week 21'!$G$2</f>
        <v>42517</v>
      </c>
      <c r="D3135" s="44">
        <f>'Week 21'!$A$63</f>
        <v>0.62499999999999989</v>
      </c>
      <c r="E3135" s="43">
        <f t="shared" si="145"/>
        <v>42517.583333333336</v>
      </c>
      <c r="F3135" s="44">
        <f t="shared" si="146"/>
        <v>42517.583333333336</v>
      </c>
      <c r="G3135" s="47" t="str">
        <f>'Week 21'!$G$63</f>
        <v>British Style Ep2</v>
      </c>
      <c r="H3135" s="46" t="str">
        <f>VLOOKUP(G3135,'EPG Description Guide'!A:K,10,FALSE)</f>
        <v>Estilo Británico</v>
      </c>
      <c r="I3135" s="46" t="str">
        <f>VLOOKUP(G3135,'EPG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36" spans="1:9" ht="15" customHeight="1" x14ac:dyDescent="0.2">
      <c r="A3136" t="str">
        <f t="shared" si="144"/>
        <v>Even</v>
      </c>
      <c r="B3136" s="9">
        <v>3134</v>
      </c>
      <c r="C3136" s="43">
        <f>'Week 21'!$G$2</f>
        <v>42517</v>
      </c>
      <c r="D3136" s="44">
        <f>'Week 21'!$A$64</f>
        <v>0.63541666666666652</v>
      </c>
      <c r="E3136" s="43">
        <f t="shared" si="145"/>
        <v>42517.59375</v>
      </c>
      <c r="F3136" s="44">
        <f t="shared" si="146"/>
        <v>42517.59375</v>
      </c>
      <c r="G3136" s="47" t="str">
        <f>'Week 21'!$G$64</f>
        <v>British Style Ep2</v>
      </c>
      <c r="H3136" s="46" t="str">
        <f>VLOOKUP(G3136,'EPG Description Guide'!A:K,10,FALSE)</f>
        <v>Estilo Británico</v>
      </c>
      <c r="I3136" s="46" t="str">
        <f>VLOOKUP(G3136,'EPG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37" spans="1:9" ht="15" customHeight="1" x14ac:dyDescent="0.2">
      <c r="A3137" t="str">
        <f t="shared" si="144"/>
        <v>Odd</v>
      </c>
      <c r="B3137" s="9">
        <v>3135</v>
      </c>
      <c r="C3137" s="43">
        <f>'Week 21'!$G$2</f>
        <v>42517</v>
      </c>
      <c r="D3137" s="44">
        <f>'Week 21'!$A$65</f>
        <v>0.64583333333333315</v>
      </c>
      <c r="E3137" s="43">
        <f t="shared" si="145"/>
        <v>42517.604166666672</v>
      </c>
      <c r="F3137" s="44">
        <f t="shared" si="146"/>
        <v>42517.604166666672</v>
      </c>
      <c r="G3137" s="47" t="str">
        <f>'Week 21'!$G$65</f>
        <v>From the Runway</v>
      </c>
      <c r="H3137" s="46" t="str">
        <f>VLOOKUP(G3137,'EPG Description Guide'!A:K,10,FALSE)</f>
        <v>De la Pasarela</v>
      </c>
      <c r="I3137" s="46" t="str">
        <f>VLOOKUP(G3137,'EPG Description Guide'!A:K,11,FALSE)</f>
        <v>Mantente al día de las últimas tendencias y estilos directamente desde la pasarela de las capitales de la moda del mundo.</v>
      </c>
    </row>
    <row r="3138" spans="1:9" ht="15" customHeight="1" x14ac:dyDescent="0.2">
      <c r="A3138" t="str">
        <f t="shared" si="144"/>
        <v>Even</v>
      </c>
      <c r="B3138" s="9">
        <v>3136</v>
      </c>
      <c r="C3138" s="43">
        <f>'Week 21'!$G$2</f>
        <v>42517</v>
      </c>
      <c r="D3138" s="44">
        <f>'Week 21'!$A$66</f>
        <v>0.65624999999999978</v>
      </c>
      <c r="E3138" s="43">
        <f t="shared" si="145"/>
        <v>42517.614583333336</v>
      </c>
      <c r="F3138" s="44">
        <f t="shared" si="146"/>
        <v>42517.614583333336</v>
      </c>
      <c r="G3138" s="47" t="str">
        <f>'Week 21'!$G$66</f>
        <v>From the Runway</v>
      </c>
      <c r="H3138" s="46" t="str">
        <f>VLOOKUP(G3138,'EPG Description Guide'!A:K,10,FALSE)</f>
        <v>De la Pasarela</v>
      </c>
      <c r="I3138" s="46" t="str">
        <f>VLOOKUP(G3138,'EPG Description Guide'!A:K,11,FALSE)</f>
        <v>Mantente al día de las últimas tendencias y estilos directamente desde la pasarela de las capitales de la moda del mundo.</v>
      </c>
    </row>
    <row r="3139" spans="1:9" ht="15" customHeight="1" x14ac:dyDescent="0.2">
      <c r="A3139" t="str">
        <f t="shared" si="144"/>
        <v>Odd</v>
      </c>
      <c r="B3139" s="9">
        <v>3137</v>
      </c>
      <c r="C3139" s="43">
        <f>'Week 21'!$G$2</f>
        <v>42517</v>
      </c>
      <c r="D3139" s="44">
        <f>'Week 21'!$A$67</f>
        <v>0.66666666666666641</v>
      </c>
      <c r="E3139" s="43">
        <f t="shared" si="145"/>
        <v>42517.625</v>
      </c>
      <c r="F3139" s="44">
        <f t="shared" si="146"/>
        <v>42517.625</v>
      </c>
      <c r="G3139" s="47" t="str">
        <f>'Week 21'!$G$67</f>
        <v>Photographers</v>
      </c>
      <c r="H3139" s="46" t="str">
        <f>VLOOKUP(G3139,'EPG Description Guide'!A:K,10,FALSE)</f>
        <v>Fotógrafos</v>
      </c>
      <c r="I3139" s="46" t="str">
        <f>VLOOKUP(G3139,'EPG Description Guide'!A:K,11,FALSE)</f>
        <v>Observa a las modelos y sus sesiones de fotos desde el punto de vista de un fotógrafo y descubre qué se necesita para conseguir la mejor fotografía.</v>
      </c>
    </row>
    <row r="3140" spans="1:9" ht="15" customHeight="1" x14ac:dyDescent="0.2">
      <c r="A3140" t="str">
        <f t="shared" ref="A3140:A3203" si="147">IF(MOD(B3140,2),"Odd","Even")</f>
        <v>Even</v>
      </c>
      <c r="B3140" s="9">
        <v>3138</v>
      </c>
      <c r="C3140" s="43">
        <f>'Week 21'!$G$2</f>
        <v>42517</v>
      </c>
      <c r="D3140" s="44">
        <f>'Week 21'!$A$68</f>
        <v>0.67708333333333304</v>
      </c>
      <c r="E3140" s="43">
        <f t="shared" ref="E3140:E3203" si="148">($C3140+$D3140)-(1/24)</f>
        <v>42517.635416666672</v>
      </c>
      <c r="F3140" s="44">
        <f t="shared" ref="F3140:F3203" si="149">($C3140+$D3140)-(1/24)</f>
        <v>42517.635416666672</v>
      </c>
      <c r="G3140" s="47" t="str">
        <f>'Week 21'!$G$68</f>
        <v>Photographers</v>
      </c>
      <c r="H3140" s="46" t="str">
        <f>VLOOKUP(G3140,'EPG Description Guide'!A:K,10,FALSE)</f>
        <v>Fotógrafos</v>
      </c>
      <c r="I3140" s="46" t="str">
        <f>VLOOKUP(G3140,'EPG Description Guide'!A:K,11,FALSE)</f>
        <v>Observa a las modelos y sus sesiones de fotos desde el punto de vista de un fotógrafo y descubre qué se necesita para conseguir la mejor fotografía.</v>
      </c>
    </row>
    <row r="3141" spans="1:9" ht="15" customHeight="1" x14ac:dyDescent="0.2">
      <c r="A3141" t="str">
        <f t="shared" si="147"/>
        <v>Odd</v>
      </c>
      <c r="B3141" s="9">
        <v>3139</v>
      </c>
      <c r="C3141" s="43">
        <f>'Week 21'!$G$2</f>
        <v>42517</v>
      </c>
      <c r="D3141" s="44">
        <f>'Week 21'!$A$69</f>
        <v>0.68749999999999967</v>
      </c>
      <c r="E3141" s="43">
        <f t="shared" si="148"/>
        <v>42517.645833333336</v>
      </c>
      <c r="F3141" s="44">
        <f t="shared" si="149"/>
        <v>42517.645833333336</v>
      </c>
      <c r="G3141" s="47" t="str">
        <f>'Week 21'!$G$69</f>
        <v>Invitation Only</v>
      </c>
      <c r="H3141" s="46" t="str">
        <f>VLOOKUP(G3141,'EPG Description Guide'!A:K,10,FALSE)</f>
        <v>Solo con Invitación</v>
      </c>
      <c r="I3141" s="46" t="str">
        <f>VLOOKUP(G3141,'EPG Description Guide'!A:K,11,FALSE)</f>
        <v>Desde el comienzo de las fiestas hasta los after, consigue acceso exclusivo a los eventos más glamourosos de todo el mundo.</v>
      </c>
    </row>
    <row r="3142" spans="1:9" ht="15" customHeight="1" x14ac:dyDescent="0.2">
      <c r="A3142" t="str">
        <f t="shared" si="147"/>
        <v>Even</v>
      </c>
      <c r="B3142" s="9">
        <v>3140</v>
      </c>
      <c r="C3142" s="43">
        <f>'Week 21'!$G$2</f>
        <v>42517</v>
      </c>
      <c r="D3142" s="44">
        <f>'Week 21'!$A$70</f>
        <v>0.6979166666666663</v>
      </c>
      <c r="E3142" s="43">
        <f t="shared" si="148"/>
        <v>42517.65625</v>
      </c>
      <c r="F3142" s="44">
        <f t="shared" si="149"/>
        <v>42517.65625</v>
      </c>
      <c r="G3142" s="47" t="str">
        <f>'Week 21'!$G$70</f>
        <v>Invitation Only</v>
      </c>
      <c r="H3142" s="46" t="str">
        <f>VLOOKUP(G3142,'EPG Description Guide'!A:K,10,FALSE)</f>
        <v>Solo con Invitación</v>
      </c>
      <c r="I3142" s="46" t="str">
        <f>VLOOKUP(G3142,'EPG Description Guide'!A:K,11,FALSE)</f>
        <v>Desde el comienzo de las fiestas hasta los after, consigue acceso exclusivo a los eventos más glamourosos de todo el mundo.</v>
      </c>
    </row>
    <row r="3143" spans="1:9" ht="15" customHeight="1" x14ac:dyDescent="0.2">
      <c r="A3143" t="str">
        <f t="shared" si="147"/>
        <v>Odd</v>
      </c>
      <c r="B3143" s="9">
        <v>3141</v>
      </c>
      <c r="C3143" s="43">
        <f>'Week 21'!$G$2</f>
        <v>42517</v>
      </c>
      <c r="D3143" s="44">
        <f>'Week 21'!$A$71</f>
        <v>0.70833333333333293</v>
      </c>
      <c r="E3143" s="43">
        <f t="shared" si="148"/>
        <v>42517.666666666672</v>
      </c>
      <c r="F3143" s="44">
        <f t="shared" si="149"/>
        <v>42517.666666666672</v>
      </c>
      <c r="G3143" s="47" t="str">
        <f>'Week 21'!$G$71</f>
        <v>What's Haute</v>
      </c>
      <c r="H3143" s="46" t="str">
        <f>VLOOKUP(G3143,'EPG Description Guide'!A:K,10,FALSE)</f>
        <v>Alta Costura</v>
      </c>
      <c r="I3143" s="46" t="str">
        <f>VLOOKUP(G3143,'EPG Description Guide'!A:K,11,FALSE)</f>
        <v>La revista y guía definitiva de estilo de vida de lujo para la élite que disfruta de una vida glamourosa.</v>
      </c>
    </row>
    <row r="3144" spans="1:9" ht="15" customHeight="1" x14ac:dyDescent="0.2">
      <c r="A3144" t="str">
        <f t="shared" si="147"/>
        <v>Even</v>
      </c>
      <c r="B3144" s="9">
        <v>3142</v>
      </c>
      <c r="C3144" s="43">
        <f>'Week 21'!$G$2</f>
        <v>42517</v>
      </c>
      <c r="D3144" s="44">
        <f>'Week 21'!$A$72</f>
        <v>0.71874999999999956</v>
      </c>
      <c r="E3144" s="43">
        <f t="shared" si="148"/>
        <v>42517.677083333336</v>
      </c>
      <c r="F3144" s="44">
        <f t="shared" si="149"/>
        <v>42517.677083333336</v>
      </c>
      <c r="G3144" s="47" t="str">
        <f>'Week 21'!$G$72</f>
        <v>What's Haute</v>
      </c>
      <c r="H3144" s="46" t="str">
        <f>VLOOKUP(G3144,'EPG Description Guide'!A:K,10,FALSE)</f>
        <v>Alta Costura</v>
      </c>
      <c r="I3144" s="46" t="str">
        <f>VLOOKUP(G3144,'EPG Description Guide'!A:K,11,FALSE)</f>
        <v>La revista y guía definitiva de estilo de vida de lujo para la élite que disfruta de una vida glamourosa.</v>
      </c>
    </row>
    <row r="3145" spans="1:9" ht="15" customHeight="1" x14ac:dyDescent="0.2">
      <c r="A3145" t="str">
        <f t="shared" si="147"/>
        <v>Odd</v>
      </c>
      <c r="B3145" s="9">
        <v>3143</v>
      </c>
      <c r="C3145" s="43">
        <f>'Week 21'!$G$2</f>
        <v>42517</v>
      </c>
      <c r="D3145" s="44">
        <f>'Week 21'!$A$73</f>
        <v>0.72916666666666619</v>
      </c>
      <c r="E3145" s="43">
        <f t="shared" si="148"/>
        <v>42517.6875</v>
      </c>
      <c r="F3145" s="44">
        <f t="shared" si="149"/>
        <v>42517.6875</v>
      </c>
      <c r="G3145" s="47" t="str">
        <f>'Week 21'!$G$73</f>
        <v>One to Watch</v>
      </c>
      <c r="H3145" s="46" t="str">
        <f>VLOOKUP(G3145,'EPG Description Guide'!A:K,10,FALSE)</f>
        <v>Alguien a Seguir</v>
      </c>
      <c r="I3145" s="46" t="str">
        <f>VLOOKUP(G3145,'EPG Description Guide'!A:K,11,FALSE)</f>
        <v>Descubre las vidas reales y las carreras florecientes de las estrellas emergentes. Desde los pupilos del diseño, hasta las modelos más sensuales, los mejores estilistas y los talentosos maquilladores.</v>
      </c>
    </row>
    <row r="3146" spans="1:9" ht="15" customHeight="1" x14ac:dyDescent="0.2">
      <c r="A3146" t="str">
        <f t="shared" si="147"/>
        <v>Even</v>
      </c>
      <c r="B3146" s="9">
        <v>3144</v>
      </c>
      <c r="C3146" s="43">
        <f>'Week 21'!$G$2</f>
        <v>42517</v>
      </c>
      <c r="D3146" s="44">
        <f>'Week 21'!$A$74</f>
        <v>0.73958333333333282</v>
      </c>
      <c r="E3146" s="43">
        <f t="shared" si="148"/>
        <v>42517.697916666672</v>
      </c>
      <c r="F3146" s="44">
        <f t="shared" si="149"/>
        <v>42517.697916666672</v>
      </c>
      <c r="G3146" s="47" t="str">
        <f>'Week 21'!$G$74</f>
        <v>One to Watch</v>
      </c>
      <c r="H3146" s="46" t="str">
        <f>VLOOKUP(G3146,'EPG Description Guide'!A:K,10,FALSE)</f>
        <v>Alguien a Seguir</v>
      </c>
      <c r="I3146" s="46" t="str">
        <f>VLOOKUP(G3146,'EPG Description Guide'!A:K,11,FALSE)</f>
        <v>Descubre las vidas reales y las carreras florecientes de las estrellas emergentes. Desde los pupilos del diseño, hasta las modelos más sensuales, los mejores estilistas y los talentosos maquilladores.</v>
      </c>
    </row>
    <row r="3147" spans="1:9" ht="15" customHeight="1" x14ac:dyDescent="0.2">
      <c r="A3147" t="str">
        <f t="shared" si="147"/>
        <v>Odd</v>
      </c>
      <c r="B3147" s="9">
        <v>3145</v>
      </c>
      <c r="C3147" s="43">
        <f>'Week 21'!$G$2</f>
        <v>42517</v>
      </c>
      <c r="D3147" s="44">
        <f>'Week 21'!$A$75</f>
        <v>0.74999999999999944</v>
      </c>
      <c r="E3147" s="43">
        <f t="shared" si="148"/>
        <v>42517.708333333336</v>
      </c>
      <c r="F3147" s="44">
        <f t="shared" si="149"/>
        <v>42517.708333333336</v>
      </c>
      <c r="G3147" s="47" t="str">
        <f>'Week 21'!$G$75</f>
        <v>From the Runway</v>
      </c>
      <c r="H3147" s="46" t="str">
        <f>VLOOKUP(G3147,'EPG Description Guide'!A:K,10,FALSE)</f>
        <v>De la Pasarela</v>
      </c>
      <c r="I3147" s="46" t="str">
        <f>VLOOKUP(G3147,'EPG Description Guide'!A:K,11,FALSE)</f>
        <v>Mantente al día de las últimas tendencias y estilos directamente desde la pasarela de las capitales de la moda del mundo.</v>
      </c>
    </row>
    <row r="3148" spans="1:9" ht="15" customHeight="1" x14ac:dyDescent="0.2">
      <c r="A3148" t="str">
        <f t="shared" si="147"/>
        <v>Even</v>
      </c>
      <c r="B3148" s="9">
        <v>3146</v>
      </c>
      <c r="C3148" s="43">
        <f>'Week 21'!$G$2</f>
        <v>42517</v>
      </c>
      <c r="D3148" s="44">
        <f>'Week 21'!$A$76</f>
        <v>0.76041666666666607</v>
      </c>
      <c r="E3148" s="43">
        <f t="shared" si="148"/>
        <v>42517.71875</v>
      </c>
      <c r="F3148" s="44">
        <f t="shared" si="149"/>
        <v>42517.71875</v>
      </c>
      <c r="G3148" s="47" t="str">
        <f>'Week 21'!$G$76</f>
        <v>From the Runway</v>
      </c>
      <c r="H3148" s="46" t="str">
        <f>VLOOKUP(G3148,'EPG Description Guide'!A:K,10,FALSE)</f>
        <v>De la Pasarela</v>
      </c>
      <c r="I3148" s="46" t="str">
        <f>VLOOKUP(G3148,'EPG Description Guide'!A:K,11,FALSE)</f>
        <v>Mantente al día de las últimas tendencias y estilos directamente desde la pasarela de las capitales de la moda del mundo.</v>
      </c>
    </row>
    <row r="3149" spans="1:9" ht="15" customHeight="1" x14ac:dyDescent="0.2">
      <c r="A3149" t="str">
        <f t="shared" si="147"/>
        <v>Odd</v>
      </c>
      <c r="B3149" s="9">
        <v>3147</v>
      </c>
      <c r="C3149" s="43">
        <f>'Week 21'!$G$2</f>
        <v>42517</v>
      </c>
      <c r="D3149" s="44">
        <f>'Week 21'!$A$77</f>
        <v>0.7708333333333327</v>
      </c>
      <c r="E3149" s="43">
        <f t="shared" si="148"/>
        <v>42517.729166666672</v>
      </c>
      <c r="F3149" s="44">
        <f t="shared" si="149"/>
        <v>42517.729166666672</v>
      </c>
      <c r="G3149" s="47" t="str">
        <f>'Week 21'!$G$77</f>
        <v>Photographers</v>
      </c>
      <c r="H3149" s="46" t="str">
        <f>VLOOKUP(G3149,'EPG Description Guide'!A:K,10,FALSE)</f>
        <v>Fotógrafos</v>
      </c>
      <c r="I3149" s="46" t="str">
        <f>VLOOKUP(G3149,'EPG Description Guide'!A:K,11,FALSE)</f>
        <v>Observa a las modelos y sus sesiones de fotos desde el punto de vista de un fotógrafo y descubre qué se necesita para conseguir la mejor fotografía.</v>
      </c>
    </row>
    <row r="3150" spans="1:9" ht="15" customHeight="1" x14ac:dyDescent="0.2">
      <c r="A3150" t="str">
        <f t="shared" si="147"/>
        <v>Even</v>
      </c>
      <c r="B3150" s="9">
        <v>3148</v>
      </c>
      <c r="C3150" s="43">
        <f>'Week 21'!$G$2</f>
        <v>42517</v>
      </c>
      <c r="D3150" s="44">
        <f>'Week 21'!$A$78</f>
        <v>0.78124999999999933</v>
      </c>
      <c r="E3150" s="43">
        <f t="shared" si="148"/>
        <v>42517.739583333336</v>
      </c>
      <c r="F3150" s="44">
        <f t="shared" si="149"/>
        <v>42517.739583333336</v>
      </c>
      <c r="G3150" s="47" t="str">
        <f>'Week 21'!$G$78</f>
        <v>Photographers</v>
      </c>
      <c r="H3150" s="46" t="str">
        <f>VLOOKUP(G3150,'EPG Description Guide'!A:K,10,FALSE)</f>
        <v>Fotógrafos</v>
      </c>
      <c r="I3150" s="46" t="str">
        <f>VLOOKUP(G3150,'EPG Description Guide'!A:K,11,FALSE)</f>
        <v>Observa a las modelos y sus sesiones de fotos desde el punto de vista de un fotógrafo y descubre qué se necesita para conseguir la mejor fotografía.</v>
      </c>
    </row>
    <row r="3151" spans="1:9" ht="15" customHeight="1" x14ac:dyDescent="0.2">
      <c r="A3151" t="str">
        <f t="shared" si="147"/>
        <v>Odd</v>
      </c>
      <c r="B3151" s="9">
        <v>3149</v>
      </c>
      <c r="C3151" s="43">
        <f>'Week 21'!$G$2</f>
        <v>42517</v>
      </c>
      <c r="D3151" s="44">
        <f>'Week 21'!$A$79</f>
        <v>0.79166666666666596</v>
      </c>
      <c r="E3151" s="43">
        <f t="shared" si="148"/>
        <v>42517.75</v>
      </c>
      <c r="F3151" s="44">
        <f t="shared" si="149"/>
        <v>42517.75</v>
      </c>
      <c r="G3151" s="47" t="str">
        <f>'Week 21'!$G$79</f>
        <v>British Style Ep2</v>
      </c>
      <c r="H3151" s="46" t="str">
        <f>VLOOKUP(G3151,'EPG Description Guide'!A:K,10,FALSE)</f>
        <v>Estilo Británico</v>
      </c>
      <c r="I3151" s="46" t="str">
        <f>VLOOKUP(G3151,'EPG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52" spans="1:9" ht="15" customHeight="1" x14ac:dyDescent="0.2">
      <c r="A3152" t="str">
        <f t="shared" si="147"/>
        <v>Even</v>
      </c>
      <c r="B3152" s="9">
        <v>3150</v>
      </c>
      <c r="C3152" s="43">
        <f>'Week 21'!$G$2</f>
        <v>42517</v>
      </c>
      <c r="D3152" s="44">
        <f>'Week 21'!$A$80</f>
        <v>0.80208333333333259</v>
      </c>
      <c r="E3152" s="43">
        <f t="shared" si="148"/>
        <v>42517.760416666672</v>
      </c>
      <c r="F3152" s="44">
        <f t="shared" si="149"/>
        <v>42517.760416666672</v>
      </c>
      <c r="G3152" s="47" t="str">
        <f>'Week 21'!$G$80</f>
        <v>British Style Ep2</v>
      </c>
      <c r="H3152" s="46" t="str">
        <f>VLOOKUP(G3152,'EPG Description Guide'!A:K,10,FALSE)</f>
        <v>Estilo Británico</v>
      </c>
      <c r="I3152" s="46" t="str">
        <f>VLOOKUP(G3152,'EPG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53" spans="1:9" ht="15" customHeight="1" x14ac:dyDescent="0.2">
      <c r="A3153" t="str">
        <f t="shared" si="147"/>
        <v>Odd</v>
      </c>
      <c r="B3153" s="9">
        <v>3151</v>
      </c>
      <c r="C3153" s="43">
        <f>'Week 21'!$G$2</f>
        <v>42517</v>
      </c>
      <c r="D3153" s="44">
        <f>'Week 21'!$A$81</f>
        <v>0.81249999999999922</v>
      </c>
      <c r="E3153" s="43">
        <f t="shared" si="148"/>
        <v>42517.770833333336</v>
      </c>
      <c r="F3153" s="44">
        <f t="shared" si="149"/>
        <v>42517.770833333336</v>
      </c>
      <c r="G3153" s="47" t="str">
        <f>'Week 21'!$G$81</f>
        <v>Weekend Tour Ep4</v>
      </c>
      <c r="H3153" s="46" t="str">
        <f>VLOOKUP(G3153,'EPG Description Guide'!A:K,10,FALSE)</f>
        <v>Weekend Tour</v>
      </c>
      <c r="I3153" s="46" t="str">
        <f>VLOOKUP(G3153,'EPG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154" spans="1:9" ht="15" customHeight="1" x14ac:dyDescent="0.2">
      <c r="A3154" t="str">
        <f t="shared" si="147"/>
        <v>Even</v>
      </c>
      <c r="B3154" s="9">
        <v>3152</v>
      </c>
      <c r="C3154" s="43">
        <f>'Week 21'!$G$2</f>
        <v>42517</v>
      </c>
      <c r="D3154" s="44">
        <f>'Week 21'!$A$82</f>
        <v>0.82291666666666585</v>
      </c>
      <c r="E3154" s="43">
        <f t="shared" si="148"/>
        <v>42517.78125</v>
      </c>
      <c r="F3154" s="44">
        <f t="shared" si="149"/>
        <v>42517.78125</v>
      </c>
      <c r="G3154" s="47" t="str">
        <f>'Week 21'!$G$82</f>
        <v>Weekend Tour Ep4</v>
      </c>
      <c r="H3154" s="46" t="str">
        <f>VLOOKUP(G3154,'EPG Description Guide'!A:K,10,FALSE)</f>
        <v>Weekend Tour</v>
      </c>
      <c r="I3154" s="46" t="str">
        <f>VLOOKUP(G3154,'EPG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155" spans="1:9" ht="15" customHeight="1" x14ac:dyDescent="0.2">
      <c r="A3155" t="str">
        <f t="shared" si="147"/>
        <v>Odd</v>
      </c>
      <c r="B3155" s="9">
        <v>3153</v>
      </c>
      <c r="C3155" s="43">
        <f>'Week 21'!$G$2</f>
        <v>42517</v>
      </c>
      <c r="D3155" s="44">
        <f>'Week 21'!$A$83</f>
        <v>0.83333333333333248</v>
      </c>
      <c r="E3155" s="43">
        <f t="shared" si="148"/>
        <v>42517.791666666672</v>
      </c>
      <c r="F3155" s="44">
        <f t="shared" si="149"/>
        <v>42517.791666666672</v>
      </c>
      <c r="G3155" s="47" t="str">
        <f>'Week 21'!$G$83</f>
        <v>From the Runway</v>
      </c>
      <c r="H3155" s="46" t="str">
        <f>VLOOKUP(G3155,'EPG Description Guide'!A:K,10,FALSE)</f>
        <v>De la Pasarela</v>
      </c>
      <c r="I3155" s="46" t="str">
        <f>VLOOKUP(G3155,'EPG Description Guide'!A:K,11,FALSE)</f>
        <v>Mantente al día de las últimas tendencias y estilos directamente desde la pasarela de las capitales de la moda del mundo.</v>
      </c>
    </row>
    <row r="3156" spans="1:9" ht="15" customHeight="1" x14ac:dyDescent="0.2">
      <c r="A3156" t="str">
        <f t="shared" si="147"/>
        <v>Even</v>
      </c>
      <c r="B3156" s="9">
        <v>3154</v>
      </c>
      <c r="C3156" s="43">
        <f>'Week 21'!$G$2</f>
        <v>42517</v>
      </c>
      <c r="D3156" s="44">
        <f>'Week 21'!$A$84</f>
        <v>0.84374999999999911</v>
      </c>
      <c r="E3156" s="43">
        <f t="shared" si="148"/>
        <v>42517.802083333336</v>
      </c>
      <c r="F3156" s="44">
        <f t="shared" si="149"/>
        <v>42517.802083333336</v>
      </c>
      <c r="G3156" s="47" t="str">
        <f>'Week 21'!$G$84</f>
        <v>From the Runway</v>
      </c>
      <c r="H3156" s="46" t="str">
        <f>VLOOKUP(G3156,'EPG Description Guide'!A:K,10,FALSE)</f>
        <v>De la Pasarela</v>
      </c>
      <c r="I3156" s="46" t="str">
        <f>VLOOKUP(G3156,'EPG Description Guide'!A:K,11,FALSE)</f>
        <v>Mantente al día de las últimas tendencias y estilos directamente desde la pasarela de las capitales de la moda del mundo.</v>
      </c>
    </row>
    <row r="3157" spans="1:9" ht="15" customHeight="1" x14ac:dyDescent="0.2">
      <c r="A3157" t="str">
        <f t="shared" si="147"/>
        <v>Odd</v>
      </c>
      <c r="B3157" s="9">
        <v>3155</v>
      </c>
      <c r="C3157" s="43">
        <f>'Week 21'!$G$2</f>
        <v>42517</v>
      </c>
      <c r="D3157" s="44">
        <f>'Week 21'!$A$85</f>
        <v>0.85416666666666574</v>
      </c>
      <c r="E3157" s="43">
        <f t="shared" si="148"/>
        <v>42517.8125</v>
      </c>
      <c r="F3157" s="44">
        <f t="shared" si="149"/>
        <v>42517.8125</v>
      </c>
      <c r="G3157" s="47" t="str">
        <f>'Week 21'!$G$85</f>
        <v>Style Wars Ep4</v>
      </c>
      <c r="H3157" s="46" t="str">
        <f>VLOOKUP(G3157,'EPG Description Guide'!A:K,10,FALSE)</f>
        <v>Style Wars</v>
      </c>
      <c r="I3157" s="46" t="str">
        <f>VLOOKUP(G3157,'EPG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158" spans="1:9" ht="15" customHeight="1" x14ac:dyDescent="0.2">
      <c r="A3158" t="str">
        <f t="shared" si="147"/>
        <v>Even</v>
      </c>
      <c r="B3158" s="9">
        <v>3156</v>
      </c>
      <c r="C3158" s="43">
        <f>'Week 21'!$G$2</f>
        <v>42517</v>
      </c>
      <c r="D3158" s="44">
        <f>'Week 21'!$A$86</f>
        <v>0.86458333333333237</v>
      </c>
      <c r="E3158" s="43">
        <f t="shared" si="148"/>
        <v>42517.822916666672</v>
      </c>
      <c r="F3158" s="44">
        <f t="shared" si="149"/>
        <v>42517.822916666672</v>
      </c>
      <c r="G3158" s="47" t="str">
        <f>'Week 21'!$G$86</f>
        <v>Style Wars Ep4</v>
      </c>
      <c r="H3158" s="46" t="str">
        <f>VLOOKUP(G3158,'EPG Description Guide'!A:K,10,FALSE)</f>
        <v>Style Wars</v>
      </c>
      <c r="I3158" s="46" t="str">
        <f>VLOOKUP(G3158,'EPG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159" spans="1:9" ht="15" customHeight="1" x14ac:dyDescent="0.2">
      <c r="A3159" t="str">
        <f t="shared" si="147"/>
        <v>Odd</v>
      </c>
      <c r="B3159" s="9">
        <v>3157</v>
      </c>
      <c r="C3159" s="43">
        <f>'Week 21'!$G$2</f>
        <v>42517</v>
      </c>
      <c r="D3159" s="44">
        <f>'Week 21'!$A$87</f>
        <v>0.874999999999999</v>
      </c>
      <c r="E3159" s="43">
        <f t="shared" si="148"/>
        <v>42517.833333333336</v>
      </c>
      <c r="F3159" s="44">
        <f t="shared" si="149"/>
        <v>42517.833333333336</v>
      </c>
      <c r="G3159" s="47" t="str">
        <f>'Week 21'!$G$87</f>
        <v>Stylish Festivities</v>
      </c>
      <c r="H3159" s="46" t="str">
        <f>VLOOKUP(G3159,'EPG Description Guide'!A:K,10,FALSE)</f>
        <v>Fiestas Elegantes</v>
      </c>
      <c r="I3159" s="46" t="str">
        <f>VLOOKUP(G3159,'EPG Description Guide'!A:K,11,FALSE)</f>
        <v>Un fin de semana alegre, que ofrece fiestas más exclusivas y emocionantes de la industria. Además, una característica sobre qué ponerse para estos eventos exclusivos.</v>
      </c>
    </row>
    <row r="3160" spans="1:9" ht="15" customHeight="1" x14ac:dyDescent="0.2">
      <c r="A3160" t="str">
        <f t="shared" si="147"/>
        <v>Even</v>
      </c>
      <c r="B3160" s="9">
        <v>3158</v>
      </c>
      <c r="C3160" s="43">
        <f>'Week 21'!$G$2</f>
        <v>42517</v>
      </c>
      <c r="D3160" s="44">
        <f>'Week 21'!$A$88</f>
        <v>0.88541666666666563</v>
      </c>
      <c r="E3160" s="43">
        <f t="shared" si="148"/>
        <v>42517.84375</v>
      </c>
      <c r="F3160" s="44">
        <f t="shared" si="149"/>
        <v>42517.84375</v>
      </c>
      <c r="G3160" s="47" t="str">
        <f>'Week 21'!$G$88</f>
        <v>Stylish Festivities</v>
      </c>
      <c r="H3160" s="46" t="str">
        <f>VLOOKUP(G3160,'EPG Description Guide'!A:K,10,FALSE)</f>
        <v>Fiestas Elegantes</v>
      </c>
      <c r="I3160" s="46" t="str">
        <f>VLOOKUP(G3160,'EPG Description Guide'!A:K,11,FALSE)</f>
        <v>Un fin de semana alegre, que ofrece fiestas más exclusivas y emocionantes de la industria. Además, una característica sobre qué ponerse para estos eventos exclusivos.</v>
      </c>
    </row>
    <row r="3161" spans="1:9" ht="15" customHeight="1" x14ac:dyDescent="0.2">
      <c r="A3161" t="str">
        <f t="shared" si="147"/>
        <v>Odd</v>
      </c>
      <c r="B3161" s="9">
        <v>3159</v>
      </c>
      <c r="C3161" s="43">
        <f>'Week 21'!$G$2</f>
        <v>42517</v>
      </c>
      <c r="D3161" s="44">
        <f>'Week 21'!$A$89</f>
        <v>0.89583333333333226</v>
      </c>
      <c r="E3161" s="43">
        <f t="shared" si="148"/>
        <v>42517.854166666672</v>
      </c>
      <c r="F3161" s="44">
        <f t="shared" si="149"/>
        <v>42517.854166666672</v>
      </c>
      <c r="G3161" s="47" t="str">
        <f>'Week 21'!$G$89</f>
        <v>From the Runway</v>
      </c>
      <c r="H3161" s="46" t="str">
        <f>VLOOKUP(G3161,'EPG Description Guide'!A:K,10,FALSE)</f>
        <v>De la Pasarela</v>
      </c>
      <c r="I3161" s="46" t="str">
        <f>VLOOKUP(G3161,'EPG Description Guide'!A:K,11,FALSE)</f>
        <v>Mantente al día de las últimas tendencias y estilos directamente desde la pasarela de las capitales de la moda del mundo.</v>
      </c>
    </row>
    <row r="3162" spans="1:9" ht="15" customHeight="1" x14ac:dyDescent="0.2">
      <c r="A3162" t="str">
        <f t="shared" si="147"/>
        <v>Even</v>
      </c>
      <c r="B3162" s="9">
        <v>3160</v>
      </c>
      <c r="C3162" s="43">
        <f>'Week 21'!$G$2</f>
        <v>42517</v>
      </c>
      <c r="D3162" s="44">
        <f>'Week 21'!$A$90</f>
        <v>0.90624999999999889</v>
      </c>
      <c r="E3162" s="43">
        <f t="shared" si="148"/>
        <v>42517.864583333336</v>
      </c>
      <c r="F3162" s="44">
        <f t="shared" si="149"/>
        <v>42517.864583333336</v>
      </c>
      <c r="G3162" s="47" t="str">
        <f>'Week 21'!$G$90</f>
        <v>From the Runway</v>
      </c>
      <c r="H3162" s="46" t="str">
        <f>VLOOKUP(G3162,'EPG Description Guide'!A:K,10,FALSE)</f>
        <v>De la Pasarela</v>
      </c>
      <c r="I3162" s="46" t="str">
        <f>VLOOKUP(G3162,'EPG Description Guide'!A:K,11,FALSE)</f>
        <v>Mantente al día de las últimas tendencias y estilos directamente desde la pasarela de las capitales de la moda del mundo.</v>
      </c>
    </row>
    <row r="3163" spans="1:9" ht="15" customHeight="1" x14ac:dyDescent="0.2">
      <c r="A3163" t="str">
        <f t="shared" si="147"/>
        <v>Odd</v>
      </c>
      <c r="B3163" s="9">
        <v>3161</v>
      </c>
      <c r="C3163" s="43">
        <f>'Week 21'!$G$2</f>
        <v>42517</v>
      </c>
      <c r="D3163" s="44">
        <f>'Week 21'!$A$91</f>
        <v>0.91666666666666552</v>
      </c>
      <c r="E3163" s="43">
        <f t="shared" si="148"/>
        <v>42517.875</v>
      </c>
      <c r="F3163" s="44">
        <f t="shared" si="149"/>
        <v>42517.875</v>
      </c>
      <c r="G3163" s="47" t="str">
        <f>'Week 21'!$G$91</f>
        <v>Robo Girls Ep4</v>
      </c>
      <c r="H3163" s="46" t="str">
        <f>VLOOKUP(G3163,'EPG Description Guide'!A:K,10,FALSE)</f>
        <v>Robogirls</v>
      </c>
      <c r="I3163" s="46" t="str">
        <f>VLOOKUP(G3163,'EPG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164" spans="1:9" ht="15" customHeight="1" x14ac:dyDescent="0.2">
      <c r="A3164" t="str">
        <f t="shared" si="147"/>
        <v>Even</v>
      </c>
      <c r="B3164" s="9">
        <v>3162</v>
      </c>
      <c r="C3164" s="43">
        <f>'Week 21'!$G$2</f>
        <v>42517</v>
      </c>
      <c r="D3164" s="44">
        <f>'Week 21'!$A$92</f>
        <v>0.92708333333333215</v>
      </c>
      <c r="E3164" s="43">
        <f t="shared" si="148"/>
        <v>42517.885416666672</v>
      </c>
      <c r="F3164" s="44">
        <f t="shared" si="149"/>
        <v>42517.885416666672</v>
      </c>
      <c r="G3164" s="47" t="str">
        <f>'Week 21'!$G$92</f>
        <v>Robo Girls Ep4</v>
      </c>
      <c r="H3164" s="46" t="str">
        <f>VLOOKUP(G3164,'EPG Description Guide'!A:K,10,FALSE)</f>
        <v>Robogirls</v>
      </c>
      <c r="I3164" s="46" t="str">
        <f>VLOOKUP(G3164,'EPG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165" spans="1:9" ht="15" customHeight="1" x14ac:dyDescent="0.2">
      <c r="A3165" t="str">
        <f t="shared" si="147"/>
        <v>Odd</v>
      </c>
      <c r="B3165" s="9">
        <v>3163</v>
      </c>
      <c r="C3165" s="43">
        <f>'Week 21'!$G$2</f>
        <v>42517</v>
      </c>
      <c r="D3165" s="44">
        <f>'Week 21'!$A$93</f>
        <v>0.93749999999999878</v>
      </c>
      <c r="E3165" s="43">
        <f t="shared" si="148"/>
        <v>42517.895833333336</v>
      </c>
      <c r="F3165" s="44">
        <f t="shared" si="149"/>
        <v>42517.895833333336</v>
      </c>
      <c r="G3165" s="47" t="str">
        <f>'Week 21'!$G$93</f>
        <v>What's Haute</v>
      </c>
      <c r="H3165" s="46" t="str">
        <f>VLOOKUP(G3165,'EPG Description Guide'!A:K,10,FALSE)</f>
        <v>Alta Costura</v>
      </c>
      <c r="I3165" s="46" t="str">
        <f>VLOOKUP(G3165,'EPG Description Guide'!A:K,11,FALSE)</f>
        <v>La revista y guía definitiva de estilo de vida de lujo para la élite que disfruta de una vida glamourosa.</v>
      </c>
    </row>
    <row r="3166" spans="1:9" ht="15" customHeight="1" x14ac:dyDescent="0.2">
      <c r="A3166" t="str">
        <f t="shared" si="147"/>
        <v>Even</v>
      </c>
      <c r="B3166" s="9">
        <v>3164</v>
      </c>
      <c r="C3166" s="43">
        <f>'Week 21'!$G$2</f>
        <v>42517</v>
      </c>
      <c r="D3166" s="44">
        <f>'Week 21'!$A$94</f>
        <v>0.94791666666666541</v>
      </c>
      <c r="E3166" s="43">
        <f t="shared" si="148"/>
        <v>42517.90625</v>
      </c>
      <c r="F3166" s="44">
        <f t="shared" si="149"/>
        <v>42517.90625</v>
      </c>
      <c r="G3166" s="47" t="str">
        <f>'Week 21'!$G$94</f>
        <v>What's Haute</v>
      </c>
      <c r="H3166" s="46" t="str">
        <f>VLOOKUP(G3166,'EPG Description Guide'!A:K,10,FALSE)</f>
        <v>Alta Costura</v>
      </c>
      <c r="I3166" s="46" t="str">
        <f>VLOOKUP(G3166,'EPG Description Guide'!A:K,11,FALSE)</f>
        <v>La revista y guía definitiva de estilo de vida de lujo para la élite que disfruta de una vida glamourosa.</v>
      </c>
    </row>
    <row r="3167" spans="1:9" ht="15" customHeight="1" x14ac:dyDescent="0.2">
      <c r="A3167" t="str">
        <f t="shared" si="147"/>
        <v>Odd</v>
      </c>
      <c r="B3167" s="9">
        <v>3165</v>
      </c>
      <c r="C3167" s="43">
        <f>'Week 21'!$G$2</f>
        <v>42517</v>
      </c>
      <c r="D3167" s="44">
        <f>'Week 21'!$A$95</f>
        <v>0.95833333333333204</v>
      </c>
      <c r="E3167" s="43">
        <f t="shared" si="148"/>
        <v>42517.916666666672</v>
      </c>
      <c r="F3167" s="44">
        <f t="shared" si="149"/>
        <v>42517.916666666672</v>
      </c>
      <c r="G3167" s="47" t="str">
        <f>'Week 21'!$G$95</f>
        <v>Fashion City Tour: Almaty</v>
      </c>
      <c r="H3167" s="46" t="str">
        <f>VLOOKUP(G3167,'EPG Description Guide'!A:K,10,FALSE)</f>
        <v>Tour de Moda por la Ciudad: Almaty</v>
      </c>
      <c r="I3167" s="46" t="str">
        <f>VLOOKUP(G3167,'EPG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168" spans="1:9" ht="15" customHeight="1" x14ac:dyDescent="0.2">
      <c r="A3168" t="str">
        <f t="shared" si="147"/>
        <v>Even</v>
      </c>
      <c r="B3168" s="9">
        <v>3166</v>
      </c>
      <c r="C3168" s="43">
        <f>'Week 21'!$G$2</f>
        <v>42517</v>
      </c>
      <c r="D3168" s="44">
        <f>'Week 21'!$A$96</f>
        <v>0.96874999999999867</v>
      </c>
      <c r="E3168" s="43">
        <f t="shared" si="148"/>
        <v>42517.927083333336</v>
      </c>
      <c r="F3168" s="44">
        <f t="shared" si="149"/>
        <v>42517.927083333336</v>
      </c>
      <c r="G3168" s="47" t="str">
        <f>'Week 21'!$G$96</f>
        <v>Fashion City Tour: Almaty</v>
      </c>
      <c r="H3168" s="46" t="str">
        <f>VLOOKUP(G3168,'EPG Description Guide'!A:K,10,FALSE)</f>
        <v>Tour de Moda por la Ciudad: Almaty</v>
      </c>
      <c r="I3168" s="46" t="str">
        <f>VLOOKUP(G3168,'EPG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169" spans="1:9" ht="15" customHeight="1" x14ac:dyDescent="0.2">
      <c r="A3169" t="str">
        <f t="shared" si="147"/>
        <v>Odd</v>
      </c>
      <c r="B3169" s="9">
        <v>3167</v>
      </c>
      <c r="C3169" s="43">
        <f>'Week 21'!$G$2</f>
        <v>42517</v>
      </c>
      <c r="D3169" s="44">
        <f>'Week 21'!$A$97</f>
        <v>0.9791666666666653</v>
      </c>
      <c r="E3169" s="43">
        <f t="shared" si="148"/>
        <v>42517.9375</v>
      </c>
      <c r="F3169" s="44">
        <f t="shared" si="149"/>
        <v>42517.9375</v>
      </c>
      <c r="G3169" s="47" t="str">
        <f>'Week 21'!$G$97</f>
        <v>Stylish Festivities</v>
      </c>
      <c r="H3169" s="46" t="str">
        <f>VLOOKUP(G3169,'EPG Description Guide'!A:K,10,FALSE)</f>
        <v>Fiestas Elegantes</v>
      </c>
      <c r="I3169" s="46" t="str">
        <f>VLOOKUP(G3169,'EPG Description Guide'!A:K,11,FALSE)</f>
        <v>Un fin de semana alegre, que ofrece fiestas más exclusivas y emocionantes de la industria. Además, una característica sobre qué ponerse para estos eventos exclusivos.</v>
      </c>
    </row>
    <row r="3170" spans="1:9" ht="15" customHeight="1" x14ac:dyDescent="0.2">
      <c r="A3170" t="str">
        <f t="shared" si="147"/>
        <v>Even</v>
      </c>
      <c r="B3170" s="9">
        <v>3168</v>
      </c>
      <c r="C3170" s="43">
        <f>'Week 21'!$G$2</f>
        <v>42517</v>
      </c>
      <c r="D3170" s="44">
        <f>'Week 21'!$A$98</f>
        <v>0.98958333333333193</v>
      </c>
      <c r="E3170" s="43">
        <f t="shared" si="148"/>
        <v>42517.947916666672</v>
      </c>
      <c r="F3170" s="44">
        <f t="shared" si="149"/>
        <v>42517.947916666672</v>
      </c>
      <c r="G3170" s="47" t="str">
        <f>'Week 21'!$G$98</f>
        <v>Stylish Festivities</v>
      </c>
      <c r="H3170" s="46" t="str">
        <f>VLOOKUP(G3170,'EPG Description Guide'!A:K,10,FALSE)</f>
        <v>Fiestas Elegantes</v>
      </c>
      <c r="I3170" s="46" t="str">
        <f>VLOOKUP(G3170,'EPG Description Guide'!A:K,11,FALSE)</f>
        <v>Un fin de semana alegre, que ofrece fiestas más exclusivas y emocionantes de la industria. Además, una característica sobre qué ponerse para estos eventos exclusivos.</v>
      </c>
    </row>
    <row r="3171" spans="1:9" ht="15" customHeight="1" x14ac:dyDescent="0.2">
      <c r="A3171" t="str">
        <f t="shared" si="147"/>
        <v>Odd</v>
      </c>
      <c r="B3171" s="9">
        <v>3169</v>
      </c>
      <c r="C3171" s="43">
        <f>'Week 21'!$H$2</f>
        <v>42518</v>
      </c>
      <c r="D3171" s="44">
        <f>'Week 21'!$A$3</f>
        <v>0</v>
      </c>
      <c r="E3171" s="43">
        <f t="shared" si="148"/>
        <v>42517.958333333336</v>
      </c>
      <c r="F3171" s="44">
        <f t="shared" si="149"/>
        <v>42517.958333333336</v>
      </c>
      <c r="G3171" s="47" t="str">
        <f>'Week 21'!$H$3</f>
        <v>British Style Ep2</v>
      </c>
      <c r="H3171" s="46" t="str">
        <f>VLOOKUP(G3171,'EPG Description Guide'!A:K,10,FALSE)</f>
        <v>Estilo Británico</v>
      </c>
      <c r="I3171" s="46" t="str">
        <f>VLOOKUP(G3171,'EPG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72" spans="1:9" ht="15" customHeight="1" x14ac:dyDescent="0.2">
      <c r="A3172" t="str">
        <f t="shared" si="147"/>
        <v>Even</v>
      </c>
      <c r="B3172" s="9">
        <v>3170</v>
      </c>
      <c r="C3172" s="43">
        <f>'Week 21'!$H$2</f>
        <v>42518</v>
      </c>
      <c r="D3172" s="44">
        <f>'Week 21'!$A$4</f>
        <v>1.0416666666666666E-2</v>
      </c>
      <c r="E3172" s="43">
        <f t="shared" si="148"/>
        <v>42517.96875</v>
      </c>
      <c r="F3172" s="44">
        <f t="shared" si="149"/>
        <v>42517.96875</v>
      </c>
      <c r="G3172" s="47" t="str">
        <f>'Week 21'!$H$4</f>
        <v>British Style Ep2</v>
      </c>
      <c r="H3172" s="46" t="str">
        <f>VLOOKUP(G3172,'EPG Description Guide'!A:K,10,FALSE)</f>
        <v>Estilo Británico</v>
      </c>
      <c r="I3172" s="46" t="str">
        <f>VLOOKUP(G3172,'EPG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173" spans="1:9" ht="15" customHeight="1" x14ac:dyDescent="0.2">
      <c r="A3173" t="str">
        <f t="shared" si="147"/>
        <v>Odd</v>
      </c>
      <c r="B3173" s="9">
        <v>3171</v>
      </c>
      <c r="C3173" s="43">
        <f>'Week 21'!$H$2</f>
        <v>42518</v>
      </c>
      <c r="D3173" s="44">
        <f>'Week 21'!$A$5</f>
        <v>2.0833333333333332E-2</v>
      </c>
      <c r="E3173" s="43">
        <f t="shared" si="148"/>
        <v>42517.979166666672</v>
      </c>
      <c r="F3173" s="44">
        <f t="shared" si="149"/>
        <v>42517.979166666672</v>
      </c>
      <c r="G3173" s="47" t="str">
        <f>'Week 21'!$H$5</f>
        <v>Photographers</v>
      </c>
      <c r="H3173" s="46" t="str">
        <f>VLOOKUP(G3173,'EPG Description Guide'!A:K,10,FALSE)</f>
        <v>Fotógrafos</v>
      </c>
      <c r="I3173" s="46" t="str">
        <f>VLOOKUP(G3173,'EPG Description Guide'!A:K,11,FALSE)</f>
        <v>Observa a las modelos y sus sesiones de fotos desde el punto de vista de un fotógrafo y descubre qué se necesita para conseguir la mejor fotografía.</v>
      </c>
    </row>
    <row r="3174" spans="1:9" ht="15" customHeight="1" x14ac:dyDescent="0.2">
      <c r="A3174" t="str">
        <f t="shared" si="147"/>
        <v>Even</v>
      </c>
      <c r="B3174" s="9">
        <v>3172</v>
      </c>
      <c r="C3174" s="43">
        <f>'Week 21'!$H$2</f>
        <v>42518</v>
      </c>
      <c r="D3174" s="44">
        <f>'Week 21'!$A$6</f>
        <v>3.125E-2</v>
      </c>
      <c r="E3174" s="43">
        <f t="shared" si="148"/>
        <v>42517.989583333336</v>
      </c>
      <c r="F3174" s="44">
        <f t="shared" si="149"/>
        <v>42517.989583333336</v>
      </c>
      <c r="G3174" s="47" t="str">
        <f>'Week 21'!$H$6</f>
        <v>Photographers</v>
      </c>
      <c r="H3174" s="46" t="str">
        <f>VLOOKUP(G3174,'EPG Description Guide'!A:K,10,FALSE)</f>
        <v>Fotógrafos</v>
      </c>
      <c r="I3174" s="46" t="str">
        <f>VLOOKUP(G3174,'EPG Description Guide'!A:K,11,FALSE)</f>
        <v>Observa a las modelos y sus sesiones de fotos desde el punto de vista de un fotógrafo y descubre qué se necesita para conseguir la mejor fotografía.</v>
      </c>
    </row>
    <row r="3175" spans="1:9" ht="15" customHeight="1" x14ac:dyDescent="0.2">
      <c r="A3175" t="str">
        <f t="shared" si="147"/>
        <v>Odd</v>
      </c>
      <c r="B3175" s="9">
        <v>3173</v>
      </c>
      <c r="C3175" s="43">
        <f>'Week 21'!$H$2</f>
        <v>42518</v>
      </c>
      <c r="D3175" s="44">
        <f>'Week 21'!$A$7</f>
        <v>4.1666666666666664E-2</v>
      </c>
      <c r="E3175" s="43">
        <f t="shared" si="148"/>
        <v>42518</v>
      </c>
      <c r="F3175" s="44">
        <f t="shared" si="149"/>
        <v>42518</v>
      </c>
      <c r="G3175" s="47" t="str">
        <f>'Week 21'!$H$7</f>
        <v>Robo Girls Ep4</v>
      </c>
      <c r="H3175" s="46" t="str">
        <f>VLOOKUP(G3175,'EPG Description Guide'!A:K,10,FALSE)</f>
        <v>Robogirls</v>
      </c>
      <c r="I3175" s="46" t="str">
        <f>VLOOKUP(G3175,'EPG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176" spans="1:9" ht="15" customHeight="1" x14ac:dyDescent="0.2">
      <c r="A3176" t="str">
        <f t="shared" si="147"/>
        <v>Even</v>
      </c>
      <c r="B3176" s="9">
        <v>3174</v>
      </c>
      <c r="C3176" s="43">
        <f>'Week 21'!$H$2</f>
        <v>42518</v>
      </c>
      <c r="D3176" s="44">
        <f>'Week 21'!$A$8</f>
        <v>5.2083333333333329E-2</v>
      </c>
      <c r="E3176" s="43">
        <f t="shared" si="148"/>
        <v>42518.010416666672</v>
      </c>
      <c r="F3176" s="44">
        <f t="shared" si="149"/>
        <v>42518.010416666672</v>
      </c>
      <c r="G3176" s="47" t="str">
        <f>'Week 21'!$H$8</f>
        <v>Robo Girls Ep4</v>
      </c>
      <c r="H3176" s="46" t="str">
        <f>VLOOKUP(G3176,'EPG Description Guide'!A:K,10,FALSE)</f>
        <v>Robogirls</v>
      </c>
      <c r="I3176" s="46" t="str">
        <f>VLOOKUP(G3176,'EPG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177" spans="1:9" ht="15" customHeight="1" x14ac:dyDescent="0.2">
      <c r="A3177" t="str">
        <f t="shared" si="147"/>
        <v>Odd</v>
      </c>
      <c r="B3177" s="9">
        <v>3175</v>
      </c>
      <c r="C3177" s="43">
        <f>'Week 21'!$H$2</f>
        <v>42518</v>
      </c>
      <c r="D3177" s="44">
        <f>'Week 21'!$A$9</f>
        <v>6.2499999999999993E-2</v>
      </c>
      <c r="E3177" s="43">
        <f t="shared" si="148"/>
        <v>42518.020833333336</v>
      </c>
      <c r="F3177" s="44">
        <f t="shared" si="149"/>
        <v>42518.020833333336</v>
      </c>
      <c r="G3177" s="47" t="str">
        <f>'Week 21'!$H$9</f>
        <v>Fashion Exposed</v>
      </c>
      <c r="H3177" s="46" t="str">
        <f>VLOOKUP(G3177,'EPG Description Guide'!A:K,10,FALSE)</f>
        <v>Moda Expuesta</v>
      </c>
      <c r="I3177" s="46" t="str">
        <f>VLOOKUP(G3177,'EPG Description Guide'!A:K,11,FALSE)</f>
        <v>Lugares increíbles con las modelos más atractivas y fotógrafos, directamente desde las tentadoras y sensuales sesiones de fotos y desfiles.</v>
      </c>
    </row>
    <row r="3178" spans="1:9" ht="15" customHeight="1" x14ac:dyDescent="0.2">
      <c r="A3178" t="str">
        <f t="shared" si="147"/>
        <v>Even</v>
      </c>
      <c r="B3178" s="9">
        <v>3176</v>
      </c>
      <c r="C3178" s="43">
        <f>'Week 21'!$H$2</f>
        <v>42518</v>
      </c>
      <c r="D3178" s="44">
        <f>'Week 21'!$A$10</f>
        <v>7.2916666666666657E-2</v>
      </c>
      <c r="E3178" s="43">
        <f t="shared" si="148"/>
        <v>42518.03125</v>
      </c>
      <c r="F3178" s="44">
        <f t="shared" si="149"/>
        <v>42518.03125</v>
      </c>
      <c r="G3178" s="47" t="str">
        <f>'Week 21'!$H$10</f>
        <v>Fashion Exposed</v>
      </c>
      <c r="H3178" s="46" t="str">
        <f>VLOOKUP(G3178,'EPG Description Guide'!A:K,10,FALSE)</f>
        <v>Moda Expuesta</v>
      </c>
      <c r="I3178" s="46" t="str">
        <f>VLOOKUP(G3178,'EPG Description Guide'!A:K,11,FALSE)</f>
        <v>Lugares increíbles con las modelos más atractivas y fotógrafos, directamente desde las tentadoras y sensuales sesiones de fotos y desfiles.</v>
      </c>
    </row>
    <row r="3179" spans="1:9" ht="15" customHeight="1" x14ac:dyDescent="0.2">
      <c r="A3179" t="str">
        <f t="shared" si="147"/>
        <v>Odd</v>
      </c>
      <c r="B3179" s="9">
        <v>3177</v>
      </c>
      <c r="C3179" s="43">
        <f>'Week 21'!$H$2</f>
        <v>42518</v>
      </c>
      <c r="D3179" s="44">
        <f>'Week 21'!$A$11</f>
        <v>8.3333333333333329E-2</v>
      </c>
      <c r="E3179" s="43">
        <f t="shared" si="148"/>
        <v>42518.041666666672</v>
      </c>
      <c r="F3179" s="44">
        <f t="shared" si="149"/>
        <v>42518.041666666672</v>
      </c>
      <c r="G3179" s="47" t="str">
        <f>'Week 21'!$H$11</f>
        <v>Fashion Exposed</v>
      </c>
      <c r="H3179" s="46" t="str">
        <f>VLOOKUP(G3179,'EPG Description Guide'!A:K,10,FALSE)</f>
        <v>Moda Expuesta</v>
      </c>
      <c r="I3179" s="46" t="str">
        <f>VLOOKUP(G3179,'EPG Description Guide'!A:K,11,FALSE)</f>
        <v>Lugares increíbles con las modelos más atractivas y fotógrafos, directamente desde las tentadoras y sensuales sesiones de fotos y desfiles.</v>
      </c>
    </row>
    <row r="3180" spans="1:9" ht="15" customHeight="1" x14ac:dyDescent="0.2">
      <c r="A3180" t="str">
        <f t="shared" si="147"/>
        <v>Even</v>
      </c>
      <c r="B3180" s="9">
        <v>3178</v>
      </c>
      <c r="C3180" s="43">
        <f>'Week 21'!$H$2</f>
        <v>42518</v>
      </c>
      <c r="D3180" s="44">
        <f>'Week 21'!$A$12</f>
        <v>9.375E-2</v>
      </c>
      <c r="E3180" s="43">
        <f t="shared" si="148"/>
        <v>42518.052083333336</v>
      </c>
      <c r="F3180" s="44">
        <f t="shared" si="149"/>
        <v>42518.052083333336</v>
      </c>
      <c r="G3180" s="47" t="str">
        <f>'Week 21'!$H$12</f>
        <v>Fashion Exposed</v>
      </c>
      <c r="H3180" s="46" t="str">
        <f>VLOOKUP(G3180,'EPG Description Guide'!A:K,10,FALSE)</f>
        <v>Moda Expuesta</v>
      </c>
      <c r="I3180" s="46" t="str">
        <f>VLOOKUP(G3180,'EPG Description Guide'!A:K,11,FALSE)</f>
        <v>Lugares increíbles con las modelos más atractivas y fotógrafos, directamente desde las tentadoras y sensuales sesiones de fotos y desfiles.</v>
      </c>
    </row>
    <row r="3181" spans="1:9" ht="15" customHeight="1" x14ac:dyDescent="0.2">
      <c r="A3181" t="str">
        <f t="shared" si="147"/>
        <v>Odd</v>
      </c>
      <c r="B3181" s="9">
        <v>3179</v>
      </c>
      <c r="C3181" s="43">
        <f>'Week 21'!$H$2</f>
        <v>42518</v>
      </c>
      <c r="D3181" s="44">
        <f>'Week 21'!$A$13</f>
        <v>0.10416666666666667</v>
      </c>
      <c r="E3181" s="43">
        <f t="shared" si="148"/>
        <v>42518.0625</v>
      </c>
      <c r="F3181" s="44">
        <f t="shared" si="149"/>
        <v>42518.0625</v>
      </c>
      <c r="G3181" s="47" t="str">
        <f>'Week 21'!$H$13</f>
        <v>From the Runway</v>
      </c>
      <c r="H3181" s="46" t="str">
        <f>VLOOKUP(G3181,'EPG Description Guide'!A:K,10,FALSE)</f>
        <v>De la Pasarela</v>
      </c>
      <c r="I3181" s="46" t="str">
        <f>VLOOKUP(G3181,'EPG Description Guide'!A:K,11,FALSE)</f>
        <v>Mantente al día de las últimas tendencias y estilos directamente desde la pasarela de las capitales de la moda del mundo.</v>
      </c>
    </row>
    <row r="3182" spans="1:9" ht="15" customHeight="1" x14ac:dyDescent="0.2">
      <c r="A3182" t="str">
        <f t="shared" si="147"/>
        <v>Even</v>
      </c>
      <c r="B3182" s="9">
        <v>3180</v>
      </c>
      <c r="C3182" s="43">
        <f>'Week 21'!$H$2</f>
        <v>42518</v>
      </c>
      <c r="D3182" s="44">
        <f>'Week 21'!$A$14</f>
        <v>0.11458333333333334</v>
      </c>
      <c r="E3182" s="43">
        <f t="shared" si="148"/>
        <v>42518.072916666672</v>
      </c>
      <c r="F3182" s="44">
        <f t="shared" si="149"/>
        <v>42518.072916666672</v>
      </c>
      <c r="G3182" s="47" t="str">
        <f>'Week 21'!$H$14</f>
        <v>From the Runway</v>
      </c>
      <c r="H3182" s="46" t="str">
        <f>VLOOKUP(G3182,'EPG Description Guide'!A:K,10,FALSE)</f>
        <v>De la Pasarela</v>
      </c>
      <c r="I3182" s="46" t="str">
        <f>VLOOKUP(G3182,'EPG Description Guide'!A:K,11,FALSE)</f>
        <v>Mantente al día de las últimas tendencias y estilos directamente desde la pasarela de las capitales de la moda del mundo.</v>
      </c>
    </row>
    <row r="3183" spans="1:9" ht="15" customHeight="1" x14ac:dyDescent="0.2">
      <c r="A3183" t="str">
        <f t="shared" si="147"/>
        <v>Odd</v>
      </c>
      <c r="B3183" s="9">
        <v>3181</v>
      </c>
      <c r="C3183" s="43">
        <f>'Week 21'!$H$2</f>
        <v>42518</v>
      </c>
      <c r="D3183" s="44">
        <f>'Week 21'!$A$15</f>
        <v>0.125</v>
      </c>
      <c r="E3183" s="43">
        <f t="shared" si="148"/>
        <v>42518.083333333336</v>
      </c>
      <c r="F3183" s="44">
        <f t="shared" si="149"/>
        <v>42518.083333333336</v>
      </c>
      <c r="G3183" s="47" t="str">
        <f>'Week 21'!$H$15</f>
        <v>Stylish Festivities</v>
      </c>
      <c r="H3183" s="46" t="str">
        <f>VLOOKUP(G3183,'EPG Description Guide'!A:K,10,FALSE)</f>
        <v>Fiestas Elegantes</v>
      </c>
      <c r="I3183" s="46" t="str">
        <f>VLOOKUP(G3183,'EPG Description Guide'!A:K,11,FALSE)</f>
        <v>Un fin de semana alegre, que ofrece fiestas más exclusivas y emocionantes de la industria. Además, una característica sobre qué ponerse para estos eventos exclusivos.</v>
      </c>
    </row>
    <row r="3184" spans="1:9" ht="15" customHeight="1" x14ac:dyDescent="0.2">
      <c r="A3184" t="str">
        <f t="shared" si="147"/>
        <v>Even</v>
      </c>
      <c r="B3184" s="9">
        <v>3182</v>
      </c>
      <c r="C3184" s="43">
        <f>'Week 21'!$H$2</f>
        <v>42518</v>
      </c>
      <c r="D3184" s="44">
        <f>'Week 21'!$A$16</f>
        <v>0.13541666666666666</v>
      </c>
      <c r="E3184" s="43">
        <f t="shared" si="148"/>
        <v>42518.09375</v>
      </c>
      <c r="F3184" s="44">
        <f t="shared" si="149"/>
        <v>42518.09375</v>
      </c>
      <c r="G3184" s="47" t="str">
        <f>'Week 21'!$H$16</f>
        <v>Stylish Festivities</v>
      </c>
      <c r="H3184" s="46" t="str">
        <f>VLOOKUP(G3184,'EPG Description Guide'!A:K,10,FALSE)</f>
        <v>Fiestas Elegantes</v>
      </c>
      <c r="I3184" s="46" t="str">
        <f>VLOOKUP(G3184,'EPG Description Guide'!A:K,11,FALSE)</f>
        <v>Un fin de semana alegre, que ofrece fiestas más exclusivas y emocionantes de la industria. Además, una característica sobre qué ponerse para estos eventos exclusivos.</v>
      </c>
    </row>
    <row r="3185" spans="1:9" ht="15" customHeight="1" x14ac:dyDescent="0.2">
      <c r="A3185" t="str">
        <f t="shared" si="147"/>
        <v>Odd</v>
      </c>
      <c r="B3185" s="9">
        <v>3183</v>
      </c>
      <c r="C3185" s="43">
        <f>'Week 21'!$H$2</f>
        <v>42518</v>
      </c>
      <c r="D3185" s="44">
        <f>'Week 21'!$A$17</f>
        <v>0.14583333333333331</v>
      </c>
      <c r="E3185" s="43">
        <f t="shared" si="148"/>
        <v>42518.104166666672</v>
      </c>
      <c r="F3185" s="44">
        <f t="shared" si="149"/>
        <v>42518.104166666672</v>
      </c>
      <c r="G3185" s="47" t="str">
        <f>'Week 21'!$H$17</f>
        <v>Fashion Exposed</v>
      </c>
      <c r="H3185" s="46" t="str">
        <f>VLOOKUP(G3185,'EPG Description Guide'!A:K,10,FALSE)</f>
        <v>Moda Expuesta</v>
      </c>
      <c r="I3185" s="46" t="str">
        <f>VLOOKUP(G3185,'EPG Description Guide'!A:K,11,FALSE)</f>
        <v>Lugares increíbles con las modelos más atractivas y fotógrafos, directamente desde las tentadoras y sensuales sesiones de fotos y desfiles.</v>
      </c>
    </row>
    <row r="3186" spans="1:9" ht="15" customHeight="1" x14ac:dyDescent="0.2">
      <c r="A3186" t="str">
        <f t="shared" si="147"/>
        <v>Even</v>
      </c>
      <c r="B3186" s="9">
        <v>3184</v>
      </c>
      <c r="C3186" s="43">
        <f>'Week 21'!$H$2</f>
        <v>42518</v>
      </c>
      <c r="D3186" s="44">
        <f>'Week 21'!$A$18</f>
        <v>0.15624999999999997</v>
      </c>
      <c r="E3186" s="43">
        <f t="shared" si="148"/>
        <v>42518.114583333336</v>
      </c>
      <c r="F3186" s="44">
        <f t="shared" si="149"/>
        <v>42518.114583333336</v>
      </c>
      <c r="G3186" s="47" t="str">
        <f>'Week 21'!$H$18</f>
        <v>Fashion Exposed</v>
      </c>
      <c r="H3186" s="46" t="str">
        <f>VLOOKUP(G3186,'EPG Description Guide'!A:K,10,FALSE)</f>
        <v>Moda Expuesta</v>
      </c>
      <c r="I3186" s="46" t="str">
        <f>VLOOKUP(G3186,'EPG Description Guide'!A:K,11,FALSE)</f>
        <v>Lugares increíbles con las modelos más atractivas y fotógrafos, directamente desde las tentadoras y sensuales sesiones de fotos y desfiles.</v>
      </c>
    </row>
    <row r="3187" spans="1:9" ht="15" customHeight="1" x14ac:dyDescent="0.2">
      <c r="A3187" t="str">
        <f t="shared" si="147"/>
        <v>Odd</v>
      </c>
      <c r="B3187" s="9">
        <v>3185</v>
      </c>
      <c r="C3187" s="43">
        <f>'Week 21'!$H$2</f>
        <v>42518</v>
      </c>
      <c r="D3187" s="44">
        <f>'Week 21'!$A$19</f>
        <v>0.16666666666666663</v>
      </c>
      <c r="E3187" s="43">
        <f t="shared" si="148"/>
        <v>42518.125</v>
      </c>
      <c r="F3187" s="44">
        <f t="shared" si="149"/>
        <v>42518.125</v>
      </c>
      <c r="G3187" s="47" t="str">
        <f>'Week 21'!$H$19</f>
        <v>From the Runway</v>
      </c>
      <c r="H3187" s="46" t="str">
        <f>VLOOKUP(G3187,'EPG Description Guide'!A:K,10,FALSE)</f>
        <v>De la Pasarela</v>
      </c>
      <c r="I3187" s="46" t="str">
        <f>VLOOKUP(G3187,'EPG Description Guide'!A:K,11,FALSE)</f>
        <v>Mantente al día de las últimas tendencias y estilos directamente desde la pasarela de las capitales de la moda del mundo.</v>
      </c>
    </row>
    <row r="3188" spans="1:9" ht="15" customHeight="1" x14ac:dyDescent="0.2">
      <c r="A3188" t="str">
        <f t="shared" si="147"/>
        <v>Even</v>
      </c>
      <c r="B3188" s="9">
        <v>3186</v>
      </c>
      <c r="C3188" s="43">
        <f>'Week 21'!$H$2</f>
        <v>42518</v>
      </c>
      <c r="D3188" s="44">
        <f>'Week 21'!$A$20</f>
        <v>0.17708333333333329</v>
      </c>
      <c r="E3188" s="43">
        <f t="shared" si="148"/>
        <v>42518.135416666672</v>
      </c>
      <c r="F3188" s="44">
        <f t="shared" si="149"/>
        <v>42518.135416666672</v>
      </c>
      <c r="G3188" s="47" t="str">
        <f>'Week 21'!$H$20</f>
        <v>From the Runway</v>
      </c>
      <c r="H3188" s="46" t="str">
        <f>VLOOKUP(G3188,'EPG Description Guide'!A:K,10,FALSE)</f>
        <v>De la Pasarela</v>
      </c>
      <c r="I3188" s="46" t="str">
        <f>VLOOKUP(G3188,'EPG Description Guide'!A:K,11,FALSE)</f>
        <v>Mantente al día de las últimas tendencias y estilos directamente desde la pasarela de las capitales de la moda del mundo.</v>
      </c>
    </row>
    <row r="3189" spans="1:9" ht="15" customHeight="1" x14ac:dyDescent="0.2">
      <c r="A3189" t="str">
        <f t="shared" si="147"/>
        <v>Odd</v>
      </c>
      <c r="B3189" s="9">
        <v>3187</v>
      </c>
      <c r="C3189" s="43">
        <f>'Week 21'!$H$2</f>
        <v>42518</v>
      </c>
      <c r="D3189" s="44">
        <f>'Week 21'!$A$21</f>
        <v>0.18749999999999994</v>
      </c>
      <c r="E3189" s="43">
        <f t="shared" si="148"/>
        <v>42518.145833333336</v>
      </c>
      <c r="F3189" s="44">
        <f t="shared" si="149"/>
        <v>42518.145833333336</v>
      </c>
      <c r="G3189" s="47" t="str">
        <f>'Week 21'!$H$21</f>
        <v>Fashion Exposed</v>
      </c>
      <c r="H3189" s="46" t="str">
        <f>VLOOKUP(G3189,'EPG Description Guide'!A:K,10,FALSE)</f>
        <v>Moda Expuesta</v>
      </c>
      <c r="I3189" s="46" t="str">
        <f>VLOOKUP(G3189,'EPG Description Guide'!A:K,11,FALSE)</f>
        <v>Lugares increíbles con las modelos más atractivas y fotógrafos, directamente desde las tentadoras y sensuales sesiones de fotos y desfiles.</v>
      </c>
    </row>
    <row r="3190" spans="1:9" ht="15" customHeight="1" x14ac:dyDescent="0.2">
      <c r="A3190" t="str">
        <f t="shared" si="147"/>
        <v>Even</v>
      </c>
      <c r="B3190" s="9">
        <v>3188</v>
      </c>
      <c r="C3190" s="43">
        <f>'Week 21'!$H$2</f>
        <v>42518</v>
      </c>
      <c r="D3190" s="44">
        <f>'Week 21'!$A$22</f>
        <v>0.1979166666666666</v>
      </c>
      <c r="E3190" s="43">
        <f t="shared" si="148"/>
        <v>42518.15625</v>
      </c>
      <c r="F3190" s="44">
        <f t="shared" si="149"/>
        <v>42518.15625</v>
      </c>
      <c r="G3190" s="47" t="str">
        <f>'Week 21'!$H$22</f>
        <v>Fashion Exposed</v>
      </c>
      <c r="H3190" s="46" t="str">
        <f>VLOOKUP(G3190,'EPG Description Guide'!A:K,10,FALSE)</f>
        <v>Moda Expuesta</v>
      </c>
      <c r="I3190" s="46" t="str">
        <f>VLOOKUP(G3190,'EPG Description Guide'!A:K,11,FALSE)</f>
        <v>Lugares increíbles con las modelos más atractivas y fotógrafos, directamente desde las tentadoras y sensuales sesiones de fotos y desfiles.</v>
      </c>
    </row>
    <row r="3191" spans="1:9" ht="15" customHeight="1" x14ac:dyDescent="0.2">
      <c r="A3191" t="str">
        <f t="shared" si="147"/>
        <v>Odd</v>
      </c>
      <c r="B3191" s="9">
        <v>3189</v>
      </c>
      <c r="C3191" s="43">
        <f>'Week 21'!$H$2</f>
        <v>42518</v>
      </c>
      <c r="D3191" s="44">
        <f>'Week 21'!$A$23</f>
        <v>0.20833333333333326</v>
      </c>
      <c r="E3191" s="43">
        <f t="shared" si="148"/>
        <v>42518.166666666672</v>
      </c>
      <c r="F3191" s="44">
        <f t="shared" si="149"/>
        <v>42518.166666666672</v>
      </c>
      <c r="G3191" s="47" t="str">
        <f>'Week 21'!$H$23</f>
        <v>From the Runway</v>
      </c>
      <c r="H3191" s="46" t="str">
        <f>VLOOKUP(G3191,'EPG Description Guide'!A:K,10,FALSE)</f>
        <v>De la Pasarela</v>
      </c>
      <c r="I3191" s="46" t="str">
        <f>VLOOKUP(G3191,'EPG Description Guide'!A:K,11,FALSE)</f>
        <v>Mantente al día de las últimas tendencias y estilos directamente desde la pasarela de las capitales de la moda del mundo.</v>
      </c>
    </row>
    <row r="3192" spans="1:9" ht="15" customHeight="1" x14ac:dyDescent="0.2">
      <c r="A3192" t="str">
        <f t="shared" si="147"/>
        <v>Even</v>
      </c>
      <c r="B3192" s="9">
        <v>3190</v>
      </c>
      <c r="C3192" s="43">
        <f>'Week 21'!$H$2</f>
        <v>42518</v>
      </c>
      <c r="D3192" s="44">
        <f>'Week 21'!$A$24</f>
        <v>0.21874999999999992</v>
      </c>
      <c r="E3192" s="43">
        <f t="shared" si="148"/>
        <v>42518.177083333336</v>
      </c>
      <c r="F3192" s="44">
        <f t="shared" si="149"/>
        <v>42518.177083333336</v>
      </c>
      <c r="G3192" s="47" t="str">
        <f>'Week 21'!$H$24</f>
        <v>From the Runway</v>
      </c>
      <c r="H3192" s="46" t="str">
        <f>VLOOKUP(G3192,'EPG Description Guide'!A:K,10,FALSE)</f>
        <v>De la Pasarela</v>
      </c>
      <c r="I3192" s="46" t="str">
        <f>VLOOKUP(G3192,'EPG Description Guide'!A:K,11,FALSE)</f>
        <v>Mantente al día de las últimas tendencias y estilos directamente desde la pasarela de las capitales de la moda del mundo.</v>
      </c>
    </row>
    <row r="3193" spans="1:9" ht="15" customHeight="1" x14ac:dyDescent="0.2">
      <c r="A3193" t="str">
        <f t="shared" si="147"/>
        <v>Odd</v>
      </c>
      <c r="B3193" s="9">
        <v>3191</v>
      </c>
      <c r="C3193" s="43">
        <f>'Week 21'!$H$2</f>
        <v>42518</v>
      </c>
      <c r="D3193" s="44">
        <f>'Week 21'!$A$25</f>
        <v>0.22916666666666657</v>
      </c>
      <c r="E3193" s="43">
        <f t="shared" si="148"/>
        <v>42518.1875</v>
      </c>
      <c r="F3193" s="44">
        <f t="shared" si="149"/>
        <v>42518.1875</v>
      </c>
      <c r="G3193" s="47" t="str">
        <f>'Week 21'!$H$25</f>
        <v>From the Runway</v>
      </c>
      <c r="H3193" s="46" t="str">
        <f>VLOOKUP(G3193,'EPG Description Guide'!A:K,10,FALSE)</f>
        <v>De la Pasarela</v>
      </c>
      <c r="I3193" s="46" t="str">
        <f>VLOOKUP(G3193,'EPG Description Guide'!A:K,11,FALSE)</f>
        <v>Mantente al día de las últimas tendencias y estilos directamente desde la pasarela de las capitales de la moda del mundo.</v>
      </c>
    </row>
    <row r="3194" spans="1:9" ht="15" customHeight="1" x14ac:dyDescent="0.2">
      <c r="A3194" t="str">
        <f t="shared" si="147"/>
        <v>Even</v>
      </c>
      <c r="B3194" s="9">
        <v>3192</v>
      </c>
      <c r="C3194" s="43">
        <f>'Week 21'!$H$2</f>
        <v>42518</v>
      </c>
      <c r="D3194" s="44">
        <f>'Week 21'!$A$26</f>
        <v>0.23958333333333323</v>
      </c>
      <c r="E3194" s="43">
        <f t="shared" si="148"/>
        <v>42518.197916666672</v>
      </c>
      <c r="F3194" s="44">
        <f t="shared" si="149"/>
        <v>42518.197916666672</v>
      </c>
      <c r="G3194" s="47" t="str">
        <f>'Week 21'!$H$26</f>
        <v>From the Runway</v>
      </c>
      <c r="H3194" s="46" t="str">
        <f>VLOOKUP(G3194,'EPG Description Guide'!A:K,10,FALSE)</f>
        <v>De la Pasarela</v>
      </c>
      <c r="I3194" s="46" t="str">
        <f>VLOOKUP(G3194,'EPG Description Guide'!A:K,11,FALSE)</f>
        <v>Mantente al día de las últimas tendencias y estilos directamente desde la pasarela de las capitales de la moda del mundo.</v>
      </c>
    </row>
    <row r="3195" spans="1:9" ht="15" customHeight="1" x14ac:dyDescent="0.2">
      <c r="A3195" t="str">
        <f t="shared" si="147"/>
        <v>Odd</v>
      </c>
      <c r="B3195" s="9">
        <v>3193</v>
      </c>
      <c r="C3195" s="43">
        <f>'Week 21'!$H$2</f>
        <v>42518</v>
      </c>
      <c r="D3195" s="44">
        <f>'Week 21'!$A$27</f>
        <v>0.24999999999999989</v>
      </c>
      <c r="E3195" s="43">
        <f t="shared" si="148"/>
        <v>42518.208333333336</v>
      </c>
      <c r="F3195" s="44">
        <f t="shared" si="149"/>
        <v>42518.208333333336</v>
      </c>
      <c r="G3195" s="47" t="str">
        <f>'Week 21'!$H$27</f>
        <v>Weekend Tour Ep4</v>
      </c>
      <c r="H3195" s="46" t="str">
        <f>VLOOKUP(G3195,'EPG Description Guide'!A:K,10,FALSE)</f>
        <v>Weekend Tour</v>
      </c>
      <c r="I3195" s="46" t="str">
        <f>VLOOKUP(G3195,'EPG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196" spans="1:9" ht="15" customHeight="1" x14ac:dyDescent="0.2">
      <c r="A3196" t="str">
        <f t="shared" si="147"/>
        <v>Even</v>
      </c>
      <c r="B3196" s="9">
        <v>3194</v>
      </c>
      <c r="C3196" s="43">
        <f>'Week 21'!$H$2</f>
        <v>42518</v>
      </c>
      <c r="D3196" s="44">
        <f>'Week 21'!$A$28</f>
        <v>0.26041666666666657</v>
      </c>
      <c r="E3196" s="43">
        <f t="shared" si="148"/>
        <v>42518.21875</v>
      </c>
      <c r="F3196" s="44">
        <f t="shared" si="149"/>
        <v>42518.21875</v>
      </c>
      <c r="G3196" s="47" t="str">
        <f>'Week 21'!$H$28</f>
        <v>Weekend Tour Ep4</v>
      </c>
      <c r="H3196" s="46" t="str">
        <f>VLOOKUP(G3196,'EPG Description Guide'!A:K,10,FALSE)</f>
        <v>Weekend Tour</v>
      </c>
      <c r="I3196" s="46" t="str">
        <f>VLOOKUP(G3196,'EPG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197" spans="1:9" ht="15" customHeight="1" x14ac:dyDescent="0.2">
      <c r="A3197" t="str">
        <f t="shared" si="147"/>
        <v>Odd</v>
      </c>
      <c r="B3197" s="9">
        <v>3195</v>
      </c>
      <c r="C3197" s="43">
        <f>'Week 21'!$H$2</f>
        <v>42518</v>
      </c>
      <c r="D3197" s="44">
        <f>'Week 21'!$A$29</f>
        <v>0.27083333333333326</v>
      </c>
      <c r="E3197" s="43">
        <f t="shared" si="148"/>
        <v>42518.229166666672</v>
      </c>
      <c r="F3197" s="44">
        <f t="shared" si="149"/>
        <v>42518.229166666672</v>
      </c>
      <c r="G3197" s="47" t="str">
        <f>'Week 21'!$H$29</f>
        <v>Invitation Only</v>
      </c>
      <c r="H3197" s="46" t="str">
        <f>VLOOKUP(G3197,'EPG Description Guide'!A:K,10,FALSE)</f>
        <v>Solo con Invitación</v>
      </c>
      <c r="I3197" s="46" t="str">
        <f>VLOOKUP(G3197,'EPG Description Guide'!A:K,11,FALSE)</f>
        <v>Desde el comienzo de las fiestas hasta los after, consigue acceso exclusivo a los eventos más glamourosos de todo el mundo.</v>
      </c>
    </row>
    <row r="3198" spans="1:9" ht="15" customHeight="1" x14ac:dyDescent="0.2">
      <c r="A3198" t="str">
        <f t="shared" si="147"/>
        <v>Even</v>
      </c>
      <c r="B3198" s="9">
        <v>3196</v>
      </c>
      <c r="C3198" s="43">
        <f>'Week 21'!$H$2</f>
        <v>42518</v>
      </c>
      <c r="D3198" s="44">
        <f>'Week 21'!$A$30</f>
        <v>0.28124999999999994</v>
      </c>
      <c r="E3198" s="43">
        <f t="shared" si="148"/>
        <v>42518.239583333336</v>
      </c>
      <c r="F3198" s="44">
        <f t="shared" si="149"/>
        <v>42518.239583333336</v>
      </c>
      <c r="G3198" s="47" t="str">
        <f>'Week 21'!$H$30</f>
        <v>Invitation Only</v>
      </c>
      <c r="H3198" s="46" t="str">
        <f>VLOOKUP(G3198,'EPG Description Guide'!A:K,10,FALSE)</f>
        <v>Solo con Invitación</v>
      </c>
      <c r="I3198" s="46" t="str">
        <f>VLOOKUP(G3198,'EPG Description Guide'!A:K,11,FALSE)</f>
        <v>Desde el comienzo de las fiestas hasta los after, consigue acceso exclusivo a los eventos más glamourosos de todo el mundo.</v>
      </c>
    </row>
    <row r="3199" spans="1:9" ht="15" customHeight="1" x14ac:dyDescent="0.2">
      <c r="A3199" t="str">
        <f t="shared" si="147"/>
        <v>Odd</v>
      </c>
      <c r="B3199" s="9">
        <v>3197</v>
      </c>
      <c r="C3199" s="43">
        <f>'Week 21'!$H$2</f>
        <v>42518</v>
      </c>
      <c r="D3199" s="44">
        <f>'Week 21'!$A$31</f>
        <v>0.29166666666666663</v>
      </c>
      <c r="E3199" s="43">
        <f t="shared" si="148"/>
        <v>42518.25</v>
      </c>
      <c r="F3199" s="44">
        <f t="shared" si="149"/>
        <v>42518.25</v>
      </c>
      <c r="G3199" s="47" t="str">
        <f>'Week 21'!$H$31</f>
        <v>Stylish Festivities</v>
      </c>
      <c r="H3199" s="46" t="str">
        <f>VLOOKUP(G3199,'EPG Description Guide'!A:K,10,FALSE)</f>
        <v>Fiestas Elegantes</v>
      </c>
      <c r="I3199" s="46" t="str">
        <f>VLOOKUP(G3199,'EPG Description Guide'!A:K,11,FALSE)</f>
        <v>Un fin de semana alegre, que ofrece fiestas más exclusivas y emocionantes de la industria. Además, una característica sobre qué ponerse para estos eventos exclusivos.</v>
      </c>
    </row>
    <row r="3200" spans="1:9" ht="15" customHeight="1" x14ac:dyDescent="0.2">
      <c r="A3200" t="str">
        <f t="shared" si="147"/>
        <v>Even</v>
      </c>
      <c r="B3200" s="9">
        <v>3198</v>
      </c>
      <c r="C3200" s="43">
        <f>'Week 21'!$H$2</f>
        <v>42518</v>
      </c>
      <c r="D3200" s="44">
        <f>'Week 21'!$A$32</f>
        <v>0.30208333333333331</v>
      </c>
      <c r="E3200" s="43">
        <f t="shared" si="148"/>
        <v>42518.260416666672</v>
      </c>
      <c r="F3200" s="44">
        <f t="shared" si="149"/>
        <v>42518.260416666672</v>
      </c>
      <c r="G3200" s="47" t="str">
        <f>'Week 21'!$H$32</f>
        <v>Stylish Festivities</v>
      </c>
      <c r="H3200" s="46" t="str">
        <f>VLOOKUP(G3200,'EPG Description Guide'!A:K,10,FALSE)</f>
        <v>Fiestas Elegantes</v>
      </c>
      <c r="I3200" s="46" t="str">
        <f>VLOOKUP(G3200,'EPG Description Guide'!A:K,11,FALSE)</f>
        <v>Un fin de semana alegre, que ofrece fiestas más exclusivas y emocionantes de la industria. Además, una característica sobre qué ponerse para estos eventos exclusivos.</v>
      </c>
    </row>
    <row r="3201" spans="1:9" ht="15" customHeight="1" x14ac:dyDescent="0.2">
      <c r="A3201" t="str">
        <f t="shared" si="147"/>
        <v>Odd</v>
      </c>
      <c r="B3201" s="9">
        <v>3199</v>
      </c>
      <c r="C3201" s="43">
        <f>'Week 21'!$H$2</f>
        <v>42518</v>
      </c>
      <c r="D3201" s="44">
        <f>'Week 21'!$A$33</f>
        <v>0.3125</v>
      </c>
      <c r="E3201" s="43">
        <f t="shared" si="148"/>
        <v>42518.270833333336</v>
      </c>
      <c r="F3201" s="44">
        <f t="shared" si="149"/>
        <v>42518.270833333336</v>
      </c>
      <c r="G3201" s="47" t="str">
        <f>'Week 21'!$H$33</f>
        <v>What's Haute</v>
      </c>
      <c r="H3201" s="46" t="str">
        <f>VLOOKUP(G3201,'EPG Description Guide'!A:K,10,FALSE)</f>
        <v>Alta Costura</v>
      </c>
      <c r="I3201" s="46" t="str">
        <f>VLOOKUP(G3201,'EPG Description Guide'!A:K,11,FALSE)</f>
        <v>La revista y guía definitiva de estilo de vida de lujo para la élite que disfruta de una vida glamourosa.</v>
      </c>
    </row>
    <row r="3202" spans="1:9" ht="15" customHeight="1" x14ac:dyDescent="0.2">
      <c r="A3202" t="str">
        <f t="shared" si="147"/>
        <v>Even</v>
      </c>
      <c r="B3202" s="9">
        <v>3200</v>
      </c>
      <c r="C3202" s="43">
        <f>'Week 21'!$H$2</f>
        <v>42518</v>
      </c>
      <c r="D3202" s="44">
        <f>'Week 21'!$A$34</f>
        <v>0.32291666666666669</v>
      </c>
      <c r="E3202" s="43">
        <f t="shared" si="148"/>
        <v>42518.28125</v>
      </c>
      <c r="F3202" s="44">
        <f t="shared" si="149"/>
        <v>42518.28125</v>
      </c>
      <c r="G3202" s="47" t="str">
        <f>'Week 21'!$H$34</f>
        <v>What's Haute</v>
      </c>
      <c r="H3202" s="46" t="str">
        <f>VLOOKUP(G3202,'EPG Description Guide'!A:K,10,FALSE)</f>
        <v>Alta Costura</v>
      </c>
      <c r="I3202" s="46" t="str">
        <f>VLOOKUP(G3202,'EPG Description Guide'!A:K,11,FALSE)</f>
        <v>La revista y guía definitiva de estilo de vida de lujo para la élite que disfruta de una vida glamourosa.</v>
      </c>
    </row>
    <row r="3203" spans="1:9" ht="15" customHeight="1" x14ac:dyDescent="0.2">
      <c r="A3203" t="str">
        <f t="shared" si="147"/>
        <v>Odd</v>
      </c>
      <c r="B3203" s="9">
        <v>3201</v>
      </c>
      <c r="C3203" s="43">
        <f>'Week 21'!$H$2</f>
        <v>42518</v>
      </c>
      <c r="D3203" s="44">
        <f>'Week 21'!$A$35</f>
        <v>0.33333333333333337</v>
      </c>
      <c r="E3203" s="43">
        <f t="shared" si="148"/>
        <v>42518.291666666672</v>
      </c>
      <c r="F3203" s="44">
        <f t="shared" si="149"/>
        <v>42518.291666666672</v>
      </c>
      <c r="G3203" s="47" t="str">
        <f>'Week 21'!$H$35</f>
        <v>Model Yoga Season 2 Ep6</v>
      </c>
      <c r="H3203" s="46" t="str">
        <f>VLOOKUP(G3203,'EPG Description Guide'!A:K,10,FALSE)</f>
        <v>MODEL YOGA Temporada 2</v>
      </c>
      <c r="I3203" s="46" t="str">
        <f>VLOOKUP(G3203,'EPG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204" spans="1:9" ht="15" customHeight="1" x14ac:dyDescent="0.2">
      <c r="A3204" t="str">
        <f t="shared" ref="A3204:A3267" si="150">IF(MOD(B3204,2),"Odd","Even")</f>
        <v>Even</v>
      </c>
      <c r="B3204" s="9">
        <v>3202</v>
      </c>
      <c r="C3204" s="43">
        <f>'Week 21'!$H$2</f>
        <v>42518</v>
      </c>
      <c r="D3204" s="44">
        <f>'Week 21'!$A$36</f>
        <v>0.34375000000000006</v>
      </c>
      <c r="E3204" s="43">
        <f t="shared" ref="E3204:E3267" si="151">($C3204+$D3204)-(1/24)</f>
        <v>42518.302083333336</v>
      </c>
      <c r="F3204" s="44">
        <f t="shared" ref="F3204:F3267" si="152">($C3204+$D3204)-(1/24)</f>
        <v>42518.302083333336</v>
      </c>
      <c r="G3204" s="47" t="str">
        <f>'Week 21'!$H$36</f>
        <v>Model Yoga Season 2 Ep6</v>
      </c>
      <c r="H3204" s="46" t="str">
        <f>VLOOKUP(G3204,'EPG Description Guide'!A:K,10,FALSE)</f>
        <v>MODEL YOGA Temporada 2</v>
      </c>
      <c r="I3204" s="46" t="str">
        <f>VLOOKUP(G3204,'EPG Description Guide'!A:K,11,FALSE)</f>
        <v>¿Cómo el yoga ayuda a mantener a las top models en forma? Descúbrelo mientras nuestros instructores de yoga, aunados a tres talentosas modelos internacionales, te demuestran un programa multinivel especialmente diseñado para seis clases de yoga de treinta minutos que te ayudarán a reafirmar y mantenerte en forma en la comodidad de tu propia casa. Atrae la armonía en tu vida con Model Yoga.</v>
      </c>
    </row>
    <row r="3205" spans="1:9" ht="15" customHeight="1" x14ac:dyDescent="0.2">
      <c r="A3205" t="str">
        <f t="shared" si="150"/>
        <v>Odd</v>
      </c>
      <c r="B3205" s="9">
        <v>3203</v>
      </c>
      <c r="C3205" s="43">
        <f>'Week 21'!$H$2</f>
        <v>42518</v>
      </c>
      <c r="D3205" s="44">
        <f>'Week 21'!$A$37</f>
        <v>0.35416666666666674</v>
      </c>
      <c r="E3205" s="43">
        <f t="shared" si="151"/>
        <v>42518.3125</v>
      </c>
      <c r="F3205" s="44">
        <f t="shared" si="152"/>
        <v>42518.3125</v>
      </c>
      <c r="G3205" s="47" t="str">
        <f>'Week 21'!$H$37</f>
        <v>Photographers</v>
      </c>
      <c r="H3205" s="46" t="str">
        <f>VLOOKUP(G3205,'EPG Description Guide'!A:K,10,FALSE)</f>
        <v>Fotógrafos</v>
      </c>
      <c r="I3205" s="46" t="str">
        <f>VLOOKUP(G3205,'EPG Description Guide'!A:K,11,FALSE)</f>
        <v>Observa a las modelos y sus sesiones de fotos desde el punto de vista de un fotógrafo y descubre qué se necesita para conseguir la mejor fotografía.</v>
      </c>
    </row>
    <row r="3206" spans="1:9" ht="15" customHeight="1" x14ac:dyDescent="0.2">
      <c r="A3206" t="str">
        <f t="shared" si="150"/>
        <v>Even</v>
      </c>
      <c r="B3206" s="9">
        <v>3204</v>
      </c>
      <c r="C3206" s="43">
        <f>'Week 21'!$H$2</f>
        <v>42518</v>
      </c>
      <c r="D3206" s="44">
        <f>'Week 21'!$A$38</f>
        <v>0.36458333333333343</v>
      </c>
      <c r="E3206" s="43">
        <f t="shared" si="151"/>
        <v>42518.322916666672</v>
      </c>
      <c r="F3206" s="44">
        <f t="shared" si="152"/>
        <v>42518.322916666672</v>
      </c>
      <c r="G3206" s="47" t="str">
        <f>'Week 21'!$H$38</f>
        <v>Photographers</v>
      </c>
      <c r="H3206" s="46" t="str">
        <f>VLOOKUP(G3206,'EPG Description Guide'!A:K,10,FALSE)</f>
        <v>Fotógrafos</v>
      </c>
      <c r="I3206" s="46" t="str">
        <f>VLOOKUP(G3206,'EPG Description Guide'!A:K,11,FALSE)</f>
        <v>Observa a las modelos y sus sesiones de fotos desde el punto de vista de un fotógrafo y descubre qué se necesita para conseguir la mejor fotografía.</v>
      </c>
    </row>
    <row r="3207" spans="1:9" ht="15" customHeight="1" x14ac:dyDescent="0.2">
      <c r="A3207" t="str">
        <f t="shared" si="150"/>
        <v>Odd</v>
      </c>
      <c r="B3207" s="9">
        <v>3205</v>
      </c>
      <c r="C3207" s="43">
        <f>'Week 21'!$H$2</f>
        <v>42518</v>
      </c>
      <c r="D3207" s="44">
        <f>'Week 21'!$A$39</f>
        <v>0.37500000000000011</v>
      </c>
      <c r="E3207" s="43">
        <f t="shared" si="151"/>
        <v>42518.333333333336</v>
      </c>
      <c r="F3207" s="44">
        <f t="shared" si="152"/>
        <v>42518.333333333336</v>
      </c>
      <c r="G3207" s="47" t="str">
        <f>'Week 21'!$H$39</f>
        <v>From the Runway</v>
      </c>
      <c r="H3207" s="46" t="str">
        <f>VLOOKUP(G3207,'EPG Description Guide'!A:K,10,FALSE)</f>
        <v>De la Pasarela</v>
      </c>
      <c r="I3207" s="46" t="str">
        <f>VLOOKUP(G3207,'EPG Description Guide'!A:K,11,FALSE)</f>
        <v>Mantente al día de las últimas tendencias y estilos directamente desde la pasarela de las capitales de la moda del mundo.</v>
      </c>
    </row>
    <row r="3208" spans="1:9" ht="15" customHeight="1" x14ac:dyDescent="0.2">
      <c r="A3208" t="str">
        <f t="shared" si="150"/>
        <v>Even</v>
      </c>
      <c r="B3208" s="9">
        <v>3206</v>
      </c>
      <c r="C3208" s="43">
        <f>'Week 21'!$H$2</f>
        <v>42518</v>
      </c>
      <c r="D3208" s="44">
        <f>'Week 21'!$A$40</f>
        <v>0.3854166666666668</v>
      </c>
      <c r="E3208" s="43">
        <f t="shared" si="151"/>
        <v>42518.34375</v>
      </c>
      <c r="F3208" s="44">
        <f t="shared" si="152"/>
        <v>42518.34375</v>
      </c>
      <c r="G3208" s="47" t="str">
        <f>'Week 21'!$H$40</f>
        <v>From the Runway</v>
      </c>
      <c r="H3208" s="46" t="str">
        <f>VLOOKUP(G3208,'EPG Description Guide'!A:K,10,FALSE)</f>
        <v>De la Pasarela</v>
      </c>
      <c r="I3208" s="46" t="str">
        <f>VLOOKUP(G3208,'EPG Description Guide'!A:K,11,FALSE)</f>
        <v>Mantente al día de las últimas tendencias y estilos directamente desde la pasarela de las capitales de la moda del mundo.</v>
      </c>
    </row>
    <row r="3209" spans="1:9" ht="15" customHeight="1" x14ac:dyDescent="0.2">
      <c r="A3209" t="str">
        <f t="shared" si="150"/>
        <v>Odd</v>
      </c>
      <c r="B3209" s="9">
        <v>3207</v>
      </c>
      <c r="C3209" s="43">
        <f>'Week 21'!$H$2</f>
        <v>42518</v>
      </c>
      <c r="D3209" s="44">
        <f>'Week 21'!$A$41</f>
        <v>0.39583333333333348</v>
      </c>
      <c r="E3209" s="43">
        <f t="shared" si="151"/>
        <v>42518.354166666672</v>
      </c>
      <c r="F3209" s="44">
        <f t="shared" si="152"/>
        <v>42518.354166666672</v>
      </c>
      <c r="G3209" s="47" t="str">
        <f>'Week 21'!$H$41</f>
        <v>Weekend Tour Ep4</v>
      </c>
      <c r="H3209" s="46" t="str">
        <f>VLOOKUP(G3209,'EPG Description Guide'!A:K,10,FALSE)</f>
        <v>Weekend Tour</v>
      </c>
      <c r="I3209" s="46" t="str">
        <f>VLOOKUP(G3209,'EPG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10" spans="1:9" ht="15" customHeight="1" x14ac:dyDescent="0.2">
      <c r="A3210" t="str">
        <f t="shared" si="150"/>
        <v>Even</v>
      </c>
      <c r="B3210" s="9">
        <v>3208</v>
      </c>
      <c r="C3210" s="43">
        <f>'Week 21'!$H$2</f>
        <v>42518</v>
      </c>
      <c r="D3210" s="44">
        <f>'Week 21'!$A$42</f>
        <v>0.40625000000000017</v>
      </c>
      <c r="E3210" s="43">
        <f t="shared" si="151"/>
        <v>42518.364583333336</v>
      </c>
      <c r="F3210" s="44">
        <f t="shared" si="152"/>
        <v>42518.364583333336</v>
      </c>
      <c r="G3210" s="47" t="str">
        <f>'Week 21'!$H$42</f>
        <v>Weekend Tour Ep4</v>
      </c>
      <c r="H3210" s="46" t="str">
        <f>VLOOKUP(G3210,'EPG Description Guide'!A:K,10,FALSE)</f>
        <v>Weekend Tour</v>
      </c>
      <c r="I3210" s="46" t="str">
        <f>VLOOKUP(G3210,'EPG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11" spans="1:9" ht="15" customHeight="1" x14ac:dyDescent="0.2">
      <c r="A3211" t="str">
        <f t="shared" si="150"/>
        <v>Odd</v>
      </c>
      <c r="B3211" s="9">
        <v>3209</v>
      </c>
      <c r="C3211" s="43">
        <f>'Week 21'!$H$2</f>
        <v>42518</v>
      </c>
      <c r="D3211" s="44">
        <f>'Week 21'!$A$43</f>
        <v>0.41666666666666685</v>
      </c>
      <c r="E3211" s="43">
        <f t="shared" si="151"/>
        <v>42518.375</v>
      </c>
      <c r="F3211" s="44">
        <f t="shared" si="152"/>
        <v>42518.375</v>
      </c>
      <c r="G3211" s="47" t="str">
        <f>'Week 21'!$H$43</f>
        <v>What's Haute</v>
      </c>
      <c r="H3211" s="46" t="str">
        <f>VLOOKUP(G3211,'EPG Description Guide'!A:K,10,FALSE)</f>
        <v>Alta Costura</v>
      </c>
      <c r="I3211" s="46" t="str">
        <f>VLOOKUP(G3211,'EPG Description Guide'!A:K,11,FALSE)</f>
        <v>La revista y guía definitiva de estilo de vida de lujo para la élite que disfruta de una vida glamourosa.</v>
      </c>
    </row>
    <row r="3212" spans="1:9" ht="15" customHeight="1" x14ac:dyDescent="0.2">
      <c r="A3212" t="str">
        <f t="shared" si="150"/>
        <v>Even</v>
      </c>
      <c r="B3212" s="9">
        <v>3210</v>
      </c>
      <c r="C3212" s="43">
        <f>'Week 21'!$H$2</f>
        <v>42518</v>
      </c>
      <c r="D3212" s="44">
        <f>'Week 21'!$A$44</f>
        <v>0.42708333333333354</v>
      </c>
      <c r="E3212" s="43">
        <f t="shared" si="151"/>
        <v>42518.385416666672</v>
      </c>
      <c r="F3212" s="44">
        <f t="shared" si="152"/>
        <v>42518.385416666672</v>
      </c>
      <c r="G3212" s="47" t="str">
        <f>'Week 21'!$H$44</f>
        <v>What's Haute</v>
      </c>
      <c r="H3212" s="46" t="str">
        <f>VLOOKUP(G3212,'EPG Description Guide'!A:K,10,FALSE)</f>
        <v>Alta Costura</v>
      </c>
      <c r="I3212" s="46" t="str">
        <f>VLOOKUP(G3212,'EPG Description Guide'!A:K,11,FALSE)</f>
        <v>La revista y guía definitiva de estilo de vida de lujo para la élite que disfruta de una vida glamourosa.</v>
      </c>
    </row>
    <row r="3213" spans="1:9" ht="15" customHeight="1" x14ac:dyDescent="0.2">
      <c r="A3213" t="str">
        <f t="shared" si="150"/>
        <v>Odd</v>
      </c>
      <c r="B3213" s="9">
        <v>3211</v>
      </c>
      <c r="C3213" s="43">
        <f>'Week 21'!$H$2</f>
        <v>42518</v>
      </c>
      <c r="D3213" s="44">
        <f>'Week 21'!$A$45</f>
        <v>0.43750000000000022</v>
      </c>
      <c r="E3213" s="43">
        <f t="shared" si="151"/>
        <v>42518.395833333336</v>
      </c>
      <c r="F3213" s="44">
        <f t="shared" si="152"/>
        <v>42518.395833333336</v>
      </c>
      <c r="G3213" s="47" t="str">
        <f>'Week 21'!$H$45</f>
        <v>British Style Ep2</v>
      </c>
      <c r="H3213" s="46" t="str">
        <f>VLOOKUP(G3213,'EPG Description Guide'!A:K,10,FALSE)</f>
        <v>Estilo Británico</v>
      </c>
      <c r="I3213" s="46" t="str">
        <f>VLOOKUP(G3213,'EPG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14" spans="1:9" ht="15" customHeight="1" x14ac:dyDescent="0.2">
      <c r="A3214" t="str">
        <f t="shared" si="150"/>
        <v>Even</v>
      </c>
      <c r="B3214" s="9">
        <v>3212</v>
      </c>
      <c r="C3214" s="43">
        <f>'Week 21'!$H$2</f>
        <v>42518</v>
      </c>
      <c r="D3214" s="44">
        <f>'Week 21'!$A$46</f>
        <v>0.44791666666666691</v>
      </c>
      <c r="E3214" s="43">
        <f t="shared" si="151"/>
        <v>42518.40625</v>
      </c>
      <c r="F3214" s="44">
        <f t="shared" si="152"/>
        <v>42518.40625</v>
      </c>
      <c r="G3214" s="47" t="str">
        <f>'Week 21'!$H$46</f>
        <v>British Style Ep2</v>
      </c>
      <c r="H3214" s="46" t="str">
        <f>VLOOKUP(G3214,'EPG Description Guide'!A:K,10,FALSE)</f>
        <v>Estilo Británico</v>
      </c>
      <c r="I3214" s="46" t="str">
        <f>VLOOKUP(G3214,'EPG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15" spans="1:9" ht="15" customHeight="1" x14ac:dyDescent="0.2">
      <c r="A3215" t="str">
        <f t="shared" si="150"/>
        <v>Odd</v>
      </c>
      <c r="B3215" s="9">
        <v>3213</v>
      </c>
      <c r="C3215" s="43">
        <f>'Week 21'!$H$2</f>
        <v>42518</v>
      </c>
      <c r="D3215" s="44">
        <f>'Week 21'!$A$47</f>
        <v>0.45833333333333359</v>
      </c>
      <c r="E3215" s="43">
        <f t="shared" si="151"/>
        <v>42518.416666666672</v>
      </c>
      <c r="F3215" s="44">
        <f t="shared" si="152"/>
        <v>42518.416666666672</v>
      </c>
      <c r="G3215" s="47" t="str">
        <f>'Week 21'!$H$47</f>
        <v>From the Runway</v>
      </c>
      <c r="H3215" s="46" t="str">
        <f>VLOOKUP(G3215,'EPG Description Guide'!A:K,10,FALSE)</f>
        <v>De la Pasarela</v>
      </c>
      <c r="I3215" s="46" t="str">
        <f>VLOOKUP(G3215,'EPG Description Guide'!A:K,11,FALSE)</f>
        <v>Mantente al día de las últimas tendencias y estilos directamente desde la pasarela de las capitales de la moda del mundo.</v>
      </c>
    </row>
    <row r="3216" spans="1:9" ht="15" customHeight="1" x14ac:dyDescent="0.2">
      <c r="A3216" t="str">
        <f t="shared" si="150"/>
        <v>Even</v>
      </c>
      <c r="B3216" s="9">
        <v>3214</v>
      </c>
      <c r="C3216" s="43">
        <f>'Week 21'!$H$2</f>
        <v>42518</v>
      </c>
      <c r="D3216" s="44">
        <f>'Week 21'!$A$48</f>
        <v>0.46875000000000028</v>
      </c>
      <c r="E3216" s="43">
        <f t="shared" si="151"/>
        <v>42518.427083333336</v>
      </c>
      <c r="F3216" s="44">
        <f t="shared" si="152"/>
        <v>42518.427083333336</v>
      </c>
      <c r="G3216" s="47" t="str">
        <f>'Week 21'!$H$48</f>
        <v>From the Runway</v>
      </c>
      <c r="H3216" s="46" t="str">
        <f>VLOOKUP(G3216,'EPG Description Guide'!A:K,10,FALSE)</f>
        <v>De la Pasarela</v>
      </c>
      <c r="I3216" s="46" t="str">
        <f>VLOOKUP(G3216,'EPG Description Guide'!A:K,11,FALSE)</f>
        <v>Mantente al día de las últimas tendencias y estilos directamente desde la pasarela de las capitales de la moda del mundo.</v>
      </c>
    </row>
    <row r="3217" spans="1:9" ht="15" customHeight="1" x14ac:dyDescent="0.2">
      <c r="A3217" t="str">
        <f t="shared" si="150"/>
        <v>Odd</v>
      </c>
      <c r="B3217" s="9">
        <v>3215</v>
      </c>
      <c r="C3217" s="43">
        <f>'Week 21'!$H$2</f>
        <v>42518</v>
      </c>
      <c r="D3217" s="44">
        <f>'Week 21'!$A$49</f>
        <v>0.47916666666666696</v>
      </c>
      <c r="E3217" s="43">
        <f t="shared" si="151"/>
        <v>42518.4375</v>
      </c>
      <c r="F3217" s="44">
        <f t="shared" si="152"/>
        <v>42518.4375</v>
      </c>
      <c r="G3217" s="47" t="str">
        <f>'Week 21'!$H$49</f>
        <v>One to Watch</v>
      </c>
      <c r="H3217" s="46" t="str">
        <f>VLOOKUP(G3217,'EPG Description Guide'!A:K,10,FALSE)</f>
        <v>Alguien a Seguir</v>
      </c>
      <c r="I3217" s="46" t="str">
        <f>VLOOKUP(G3217,'EPG Description Guide'!A:K,11,FALSE)</f>
        <v>Descubre las vidas reales y las carreras florecientes de las estrellas emergentes. Desde los pupilos del diseño, hasta las modelos más sensuales, los mejores estilistas y los talentosos maquilladores.</v>
      </c>
    </row>
    <row r="3218" spans="1:9" ht="15" customHeight="1" x14ac:dyDescent="0.2">
      <c r="A3218" t="str">
        <f t="shared" si="150"/>
        <v>Even</v>
      </c>
      <c r="B3218" s="9">
        <v>3216</v>
      </c>
      <c r="C3218" s="43">
        <f>'Week 21'!$H$2</f>
        <v>42518</v>
      </c>
      <c r="D3218" s="44">
        <f>'Week 21'!$A$50</f>
        <v>0.48958333333333365</v>
      </c>
      <c r="E3218" s="43">
        <f t="shared" si="151"/>
        <v>42518.447916666672</v>
      </c>
      <c r="F3218" s="44">
        <f t="shared" si="152"/>
        <v>42518.447916666672</v>
      </c>
      <c r="G3218" s="47" t="str">
        <f>'Week 21'!$H$50</f>
        <v>One to Watch</v>
      </c>
      <c r="H3218" s="46" t="str">
        <f>VLOOKUP(G3218,'EPG Description Guide'!A:K,10,FALSE)</f>
        <v>Alguien a Seguir</v>
      </c>
      <c r="I3218" s="46" t="str">
        <f>VLOOKUP(G3218,'EPG Description Guide'!A:K,11,FALSE)</f>
        <v>Descubre las vidas reales y las carreras florecientes de las estrellas emergentes. Desde los pupilos del diseño, hasta las modelos más sensuales, los mejores estilistas y los talentosos maquilladores.</v>
      </c>
    </row>
    <row r="3219" spans="1:9" ht="15" customHeight="1" x14ac:dyDescent="0.2">
      <c r="A3219" t="str">
        <f t="shared" si="150"/>
        <v>Odd</v>
      </c>
      <c r="B3219" s="9">
        <v>3217</v>
      </c>
      <c r="C3219" s="43">
        <f>'Week 21'!$H$2</f>
        <v>42518</v>
      </c>
      <c r="D3219" s="44">
        <f>'Week 21'!$A$51</f>
        <v>0.50000000000000033</v>
      </c>
      <c r="E3219" s="43">
        <f t="shared" si="151"/>
        <v>42518.458333333336</v>
      </c>
      <c r="F3219" s="44">
        <f t="shared" si="152"/>
        <v>42518.458333333336</v>
      </c>
      <c r="G3219" s="47" t="str">
        <f>'Week 21'!$H$51</f>
        <v>Stylish Festivities</v>
      </c>
      <c r="H3219" s="46" t="str">
        <f>VLOOKUP(G3219,'EPG Description Guide'!A:K,10,FALSE)</f>
        <v>Fiestas Elegantes</v>
      </c>
      <c r="I3219" s="46" t="str">
        <f>VLOOKUP(G3219,'EPG Description Guide'!A:K,11,FALSE)</f>
        <v>Un fin de semana alegre, que ofrece fiestas más exclusivas y emocionantes de la industria. Además, una característica sobre qué ponerse para estos eventos exclusivos.</v>
      </c>
    </row>
    <row r="3220" spans="1:9" ht="15" customHeight="1" x14ac:dyDescent="0.2">
      <c r="A3220" t="str">
        <f t="shared" si="150"/>
        <v>Even</v>
      </c>
      <c r="B3220" s="9">
        <v>3218</v>
      </c>
      <c r="C3220" s="43">
        <f>'Week 21'!$H$2</f>
        <v>42518</v>
      </c>
      <c r="D3220" s="44">
        <f>'Week 21'!$A$52</f>
        <v>0.51041666666666696</v>
      </c>
      <c r="E3220" s="43">
        <f t="shared" si="151"/>
        <v>42518.46875</v>
      </c>
      <c r="F3220" s="44">
        <f t="shared" si="152"/>
        <v>42518.46875</v>
      </c>
      <c r="G3220" s="47" t="str">
        <f>'Week 21'!$H$52</f>
        <v>Stylish Festivities</v>
      </c>
      <c r="H3220" s="46" t="str">
        <f>VLOOKUP(G3220,'EPG Description Guide'!A:K,10,FALSE)</f>
        <v>Fiestas Elegantes</v>
      </c>
      <c r="I3220" s="46" t="str">
        <f>VLOOKUP(G3220,'EPG Description Guide'!A:K,11,FALSE)</f>
        <v>Un fin de semana alegre, que ofrece fiestas más exclusivas y emocionantes de la industria. Además, una característica sobre qué ponerse para estos eventos exclusivos.</v>
      </c>
    </row>
    <row r="3221" spans="1:9" ht="15" customHeight="1" x14ac:dyDescent="0.2">
      <c r="A3221" t="str">
        <f t="shared" si="150"/>
        <v>Odd</v>
      </c>
      <c r="B3221" s="9">
        <v>3219</v>
      </c>
      <c r="C3221" s="43">
        <f>'Week 21'!$H$2</f>
        <v>42518</v>
      </c>
      <c r="D3221" s="44">
        <f>'Week 21'!$A$53</f>
        <v>0.52083333333333359</v>
      </c>
      <c r="E3221" s="43">
        <f t="shared" si="151"/>
        <v>42518.479166666672</v>
      </c>
      <c r="F3221" s="44">
        <f t="shared" si="152"/>
        <v>42518.479166666672</v>
      </c>
      <c r="G3221" s="47" t="str">
        <f>'Week 21'!$H$53</f>
        <v>Robo Girls Ep4</v>
      </c>
      <c r="H3221" s="46" t="str">
        <f>VLOOKUP(G3221,'EPG Description Guide'!A:K,10,FALSE)</f>
        <v>Robogirls</v>
      </c>
      <c r="I3221" s="46" t="str">
        <f>VLOOKUP(G3221,'EPG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222" spans="1:9" ht="15" customHeight="1" x14ac:dyDescent="0.2">
      <c r="A3222" t="str">
        <f t="shared" si="150"/>
        <v>Even</v>
      </c>
      <c r="B3222" s="9">
        <v>3220</v>
      </c>
      <c r="C3222" s="43">
        <f>'Week 21'!$H$2</f>
        <v>42518</v>
      </c>
      <c r="D3222" s="44">
        <f>'Week 21'!$A$54</f>
        <v>0.53125000000000022</v>
      </c>
      <c r="E3222" s="43">
        <f t="shared" si="151"/>
        <v>42518.489583333336</v>
      </c>
      <c r="F3222" s="44">
        <f t="shared" si="152"/>
        <v>42518.489583333336</v>
      </c>
      <c r="G3222" s="47" t="str">
        <f>'Week 21'!$H$54</f>
        <v>Robo Girls Ep4</v>
      </c>
      <c r="H3222" s="46" t="str">
        <f>VLOOKUP(G3222,'EPG Description Guide'!A:K,10,FALSE)</f>
        <v>Robogirls</v>
      </c>
      <c r="I3222" s="46" t="str">
        <f>VLOOKUP(G3222,'EPG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223" spans="1:9" ht="15" customHeight="1" x14ac:dyDescent="0.2">
      <c r="A3223" t="str">
        <f t="shared" si="150"/>
        <v>Odd</v>
      </c>
      <c r="B3223" s="9">
        <v>3221</v>
      </c>
      <c r="C3223" s="43">
        <f>'Week 21'!$H$2</f>
        <v>42518</v>
      </c>
      <c r="D3223" s="44">
        <f>'Week 21'!$A$55</f>
        <v>0.54166666666666685</v>
      </c>
      <c r="E3223" s="43">
        <f t="shared" si="151"/>
        <v>42518.5</v>
      </c>
      <c r="F3223" s="44">
        <f t="shared" si="152"/>
        <v>42518.5</v>
      </c>
      <c r="G3223" s="47" t="str">
        <f>'Week 21'!$H$55</f>
        <v>Weekend Tour Ep4</v>
      </c>
      <c r="H3223" s="46" t="str">
        <f>VLOOKUP(G3223,'EPG Description Guide'!A:K,10,FALSE)</f>
        <v>Weekend Tour</v>
      </c>
      <c r="I3223" s="46" t="str">
        <f>VLOOKUP(G3223,'EPG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24" spans="1:9" ht="15" customHeight="1" x14ac:dyDescent="0.2">
      <c r="A3224" t="str">
        <f t="shared" si="150"/>
        <v>Even</v>
      </c>
      <c r="B3224" s="9">
        <v>3222</v>
      </c>
      <c r="C3224" s="43">
        <f>'Week 21'!$H$2</f>
        <v>42518</v>
      </c>
      <c r="D3224" s="44">
        <f>'Week 21'!$A$56</f>
        <v>0.55208333333333348</v>
      </c>
      <c r="E3224" s="43">
        <f t="shared" si="151"/>
        <v>42518.510416666672</v>
      </c>
      <c r="F3224" s="44">
        <f t="shared" si="152"/>
        <v>42518.510416666672</v>
      </c>
      <c r="G3224" s="47" t="str">
        <f>'Week 21'!$H$56</f>
        <v>Weekend Tour Ep4</v>
      </c>
      <c r="H3224" s="46" t="str">
        <f>VLOOKUP(G3224,'EPG Description Guide'!A:K,10,FALSE)</f>
        <v>Weekend Tour</v>
      </c>
      <c r="I3224" s="46" t="str">
        <f>VLOOKUP(G3224,'EPG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25" spans="1:9" ht="15" customHeight="1" x14ac:dyDescent="0.2">
      <c r="A3225" t="str">
        <f t="shared" si="150"/>
        <v>Odd</v>
      </c>
      <c r="B3225" s="9">
        <v>3223</v>
      </c>
      <c r="C3225" s="43">
        <f>'Week 21'!$H$2</f>
        <v>42518</v>
      </c>
      <c r="D3225" s="44">
        <f>'Week 21'!$A$57</f>
        <v>0.56250000000000011</v>
      </c>
      <c r="E3225" s="43">
        <f t="shared" si="151"/>
        <v>42518.520833333336</v>
      </c>
      <c r="F3225" s="44">
        <f t="shared" si="152"/>
        <v>42518.520833333336</v>
      </c>
      <c r="G3225" s="47" t="str">
        <f>'Week 21'!$H$57</f>
        <v>Fashion City Tour: Almaty</v>
      </c>
      <c r="H3225" s="46" t="str">
        <f>VLOOKUP(G3225,'EPG Description Guide'!A:K,10,FALSE)</f>
        <v>Tour de Moda por la Ciudad: Almaty</v>
      </c>
      <c r="I3225" s="46" t="str">
        <f>VLOOKUP(G3225,'EPG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226" spans="1:9" ht="15" customHeight="1" x14ac:dyDescent="0.2">
      <c r="A3226" t="str">
        <f t="shared" si="150"/>
        <v>Even</v>
      </c>
      <c r="B3226" s="9">
        <v>3224</v>
      </c>
      <c r="C3226" s="43">
        <f>'Week 21'!$H$2</f>
        <v>42518</v>
      </c>
      <c r="D3226" s="44">
        <f>'Week 21'!$A$58</f>
        <v>0.57291666666666674</v>
      </c>
      <c r="E3226" s="43">
        <f t="shared" si="151"/>
        <v>42518.53125</v>
      </c>
      <c r="F3226" s="44">
        <f t="shared" si="152"/>
        <v>42518.53125</v>
      </c>
      <c r="G3226" s="47" t="str">
        <f>'Week 21'!$H$58</f>
        <v>Fashion City Tour: Almaty</v>
      </c>
      <c r="H3226" s="46" t="str">
        <f>VLOOKUP(G3226,'EPG Description Guide'!A:K,10,FALSE)</f>
        <v>Tour de Moda por la Ciudad: Almaty</v>
      </c>
      <c r="I3226" s="46" t="str">
        <f>VLOOKUP(G3226,'EPG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227" spans="1:9" ht="15" customHeight="1" x14ac:dyDescent="0.2">
      <c r="A3227" t="str">
        <f t="shared" si="150"/>
        <v>Odd</v>
      </c>
      <c r="B3227" s="9">
        <v>3225</v>
      </c>
      <c r="C3227" s="43">
        <f>'Week 21'!$H$2</f>
        <v>42518</v>
      </c>
      <c r="D3227" s="44">
        <f>'Week 21'!$A$59</f>
        <v>0.58333333333333337</v>
      </c>
      <c r="E3227" s="43">
        <f t="shared" si="151"/>
        <v>42518.541666666672</v>
      </c>
      <c r="F3227" s="44">
        <f t="shared" si="152"/>
        <v>42518.541666666672</v>
      </c>
      <c r="G3227" s="47" t="str">
        <f>'Week 21'!$H$59</f>
        <v>British Style Ep2</v>
      </c>
      <c r="H3227" s="46" t="str">
        <f>VLOOKUP(G3227,'EPG Description Guide'!A:K,10,FALSE)</f>
        <v>Estilo Británico</v>
      </c>
      <c r="I3227" s="46" t="str">
        <f>VLOOKUP(G3227,'EPG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28" spans="1:9" ht="15" customHeight="1" x14ac:dyDescent="0.2">
      <c r="A3228" t="str">
        <f t="shared" si="150"/>
        <v>Even</v>
      </c>
      <c r="B3228" s="9">
        <v>3226</v>
      </c>
      <c r="C3228" s="43">
        <f>'Week 21'!$H$2</f>
        <v>42518</v>
      </c>
      <c r="D3228" s="44">
        <f>'Week 21'!$A$60</f>
        <v>0.59375</v>
      </c>
      <c r="E3228" s="43">
        <f t="shared" si="151"/>
        <v>42518.552083333336</v>
      </c>
      <c r="F3228" s="44">
        <f t="shared" si="152"/>
        <v>42518.552083333336</v>
      </c>
      <c r="G3228" s="47" t="str">
        <f>'Week 21'!$H$60</f>
        <v>British Style Ep2</v>
      </c>
      <c r="H3228" s="46" t="str">
        <f>VLOOKUP(G3228,'EPG Description Guide'!A:K,10,FALSE)</f>
        <v>Estilo Británico</v>
      </c>
      <c r="I3228" s="46" t="str">
        <f>VLOOKUP(G3228,'EPG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29" spans="1:9" ht="15" customHeight="1" x14ac:dyDescent="0.2">
      <c r="A3229" t="str">
        <f t="shared" si="150"/>
        <v>Odd</v>
      </c>
      <c r="B3229" s="9">
        <v>3227</v>
      </c>
      <c r="C3229" s="43">
        <f>'Week 21'!$H$2</f>
        <v>42518</v>
      </c>
      <c r="D3229" s="44">
        <f>'Week 21'!$A$61</f>
        <v>0.60416666666666663</v>
      </c>
      <c r="E3229" s="43">
        <f t="shared" si="151"/>
        <v>42518.5625</v>
      </c>
      <c r="F3229" s="44">
        <f t="shared" si="152"/>
        <v>42518.5625</v>
      </c>
      <c r="G3229" s="47" t="str">
        <f>'Week 21'!$H$61</f>
        <v>Style Wars Ep4</v>
      </c>
      <c r="H3229" s="46" t="str">
        <f>VLOOKUP(G3229,'EPG Description Guide'!A:K,10,FALSE)</f>
        <v>Style Wars</v>
      </c>
      <c r="I3229" s="46" t="str">
        <f>VLOOKUP(G3229,'EPG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230" spans="1:9" ht="15" customHeight="1" x14ac:dyDescent="0.2">
      <c r="A3230" t="str">
        <f t="shared" si="150"/>
        <v>Even</v>
      </c>
      <c r="B3230" s="9">
        <v>3228</v>
      </c>
      <c r="C3230" s="43">
        <f>'Week 21'!$H$2</f>
        <v>42518</v>
      </c>
      <c r="D3230" s="44">
        <f>'Week 21'!$A$62</f>
        <v>0.61458333333333326</v>
      </c>
      <c r="E3230" s="43">
        <f t="shared" si="151"/>
        <v>42518.572916666672</v>
      </c>
      <c r="F3230" s="44">
        <f t="shared" si="152"/>
        <v>42518.572916666672</v>
      </c>
      <c r="G3230" s="47" t="str">
        <f>'Week 21'!$H$62</f>
        <v>Style Wars Ep4</v>
      </c>
      <c r="H3230" s="46" t="str">
        <f>VLOOKUP(G3230,'EPG Description Guide'!A:K,10,FALSE)</f>
        <v>Style Wars</v>
      </c>
      <c r="I3230" s="46" t="str">
        <f>VLOOKUP(G3230,'EPG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231" spans="1:9" ht="15" customHeight="1" x14ac:dyDescent="0.2">
      <c r="A3231" t="str">
        <f t="shared" si="150"/>
        <v>Odd</v>
      </c>
      <c r="B3231" s="9">
        <v>3229</v>
      </c>
      <c r="C3231" s="43">
        <f>'Week 21'!$H$2</f>
        <v>42518</v>
      </c>
      <c r="D3231" s="44">
        <f>'Week 21'!$A$63</f>
        <v>0.62499999999999989</v>
      </c>
      <c r="E3231" s="43">
        <f t="shared" si="151"/>
        <v>42518.583333333336</v>
      </c>
      <c r="F3231" s="44">
        <f t="shared" si="152"/>
        <v>42518.583333333336</v>
      </c>
      <c r="G3231" s="47" t="str">
        <f>'Week 21'!$H$63</f>
        <v>From the Runway</v>
      </c>
      <c r="H3231" s="46" t="str">
        <f>VLOOKUP(G3231,'EPG Description Guide'!A:K,10,FALSE)</f>
        <v>De la Pasarela</v>
      </c>
      <c r="I3231" s="46" t="str">
        <f>VLOOKUP(G3231,'EPG Description Guide'!A:K,11,FALSE)</f>
        <v>Mantente al día de las últimas tendencias y estilos directamente desde la pasarela de las capitales de la moda del mundo.</v>
      </c>
    </row>
    <row r="3232" spans="1:9" ht="15" customHeight="1" x14ac:dyDescent="0.2">
      <c r="A3232" t="str">
        <f t="shared" si="150"/>
        <v>Even</v>
      </c>
      <c r="B3232" s="9">
        <v>3230</v>
      </c>
      <c r="C3232" s="43">
        <f>'Week 21'!$H$2</f>
        <v>42518</v>
      </c>
      <c r="D3232" s="44">
        <f>'Week 21'!$A$64</f>
        <v>0.63541666666666652</v>
      </c>
      <c r="E3232" s="43">
        <f t="shared" si="151"/>
        <v>42518.59375</v>
      </c>
      <c r="F3232" s="44">
        <f t="shared" si="152"/>
        <v>42518.59375</v>
      </c>
      <c r="G3232" s="47" t="str">
        <f>'Week 21'!$H$64</f>
        <v>From the Runway</v>
      </c>
      <c r="H3232" s="46" t="str">
        <f>VLOOKUP(G3232,'EPG Description Guide'!A:K,10,FALSE)</f>
        <v>De la Pasarela</v>
      </c>
      <c r="I3232" s="46" t="str">
        <f>VLOOKUP(G3232,'EPG Description Guide'!A:K,11,FALSE)</f>
        <v>Mantente al día de las últimas tendencias y estilos directamente desde la pasarela de las capitales de la moda del mundo.</v>
      </c>
    </row>
    <row r="3233" spans="1:9" ht="15" customHeight="1" x14ac:dyDescent="0.2">
      <c r="A3233" t="str">
        <f t="shared" si="150"/>
        <v>Odd</v>
      </c>
      <c r="B3233" s="9">
        <v>3231</v>
      </c>
      <c r="C3233" s="43">
        <f>'Week 21'!$H$2</f>
        <v>42518</v>
      </c>
      <c r="D3233" s="44">
        <f>'Week 21'!$A$65</f>
        <v>0.64583333333333315</v>
      </c>
      <c r="E3233" s="43">
        <f t="shared" si="151"/>
        <v>42518.604166666672</v>
      </c>
      <c r="F3233" s="44">
        <f t="shared" si="152"/>
        <v>42518.604166666672</v>
      </c>
      <c r="G3233" s="47" t="str">
        <f>'Week 21'!$H$65</f>
        <v>From the Runway</v>
      </c>
      <c r="H3233" s="46" t="str">
        <f>VLOOKUP(G3233,'EPG Description Guide'!A:K,10,FALSE)</f>
        <v>De la Pasarela</v>
      </c>
      <c r="I3233" s="46" t="str">
        <f>VLOOKUP(G3233,'EPG Description Guide'!A:K,11,FALSE)</f>
        <v>Mantente al día de las últimas tendencias y estilos directamente desde la pasarela de las capitales de la moda del mundo.</v>
      </c>
    </row>
    <row r="3234" spans="1:9" ht="15" customHeight="1" x14ac:dyDescent="0.2">
      <c r="A3234" t="str">
        <f t="shared" si="150"/>
        <v>Even</v>
      </c>
      <c r="B3234" s="9">
        <v>3232</v>
      </c>
      <c r="C3234" s="43">
        <f>'Week 21'!$H$2</f>
        <v>42518</v>
      </c>
      <c r="D3234" s="44">
        <f>'Week 21'!$A$66</f>
        <v>0.65624999999999978</v>
      </c>
      <c r="E3234" s="43">
        <f t="shared" si="151"/>
        <v>42518.614583333336</v>
      </c>
      <c r="F3234" s="44">
        <f t="shared" si="152"/>
        <v>42518.614583333336</v>
      </c>
      <c r="G3234" s="47" t="str">
        <f>'Week 21'!$H$66</f>
        <v>From the Runway</v>
      </c>
      <c r="H3234" s="46" t="str">
        <f>VLOOKUP(G3234,'EPG Description Guide'!A:K,10,FALSE)</f>
        <v>De la Pasarela</v>
      </c>
      <c r="I3234" s="46" t="str">
        <f>VLOOKUP(G3234,'EPG Description Guide'!A:K,11,FALSE)</f>
        <v>Mantente al día de las últimas tendencias y estilos directamente desde la pasarela de las capitales de la moda del mundo.</v>
      </c>
    </row>
    <row r="3235" spans="1:9" ht="15" customHeight="1" x14ac:dyDescent="0.2">
      <c r="A3235" t="str">
        <f t="shared" si="150"/>
        <v>Odd</v>
      </c>
      <c r="B3235" s="9">
        <v>3233</v>
      </c>
      <c r="C3235" s="43">
        <f>'Week 21'!$H$2</f>
        <v>42518</v>
      </c>
      <c r="D3235" s="44">
        <f>'Week 21'!$A$67</f>
        <v>0.66666666666666641</v>
      </c>
      <c r="E3235" s="43">
        <f t="shared" si="151"/>
        <v>42518.625</v>
      </c>
      <c r="F3235" s="44">
        <f t="shared" si="152"/>
        <v>42518.625</v>
      </c>
      <c r="G3235" s="47" t="str">
        <f>'Week 21'!$H$67</f>
        <v>Photographers</v>
      </c>
      <c r="H3235" s="46" t="str">
        <f>VLOOKUP(G3235,'EPG Description Guide'!A:K,10,FALSE)</f>
        <v>Fotógrafos</v>
      </c>
      <c r="I3235" s="46" t="str">
        <f>VLOOKUP(G3235,'EPG Description Guide'!A:K,11,FALSE)</f>
        <v>Observa a las modelos y sus sesiones de fotos desde el punto de vista de un fotógrafo y descubre qué se necesita para conseguir la mejor fotografía.</v>
      </c>
    </row>
    <row r="3236" spans="1:9" ht="15" customHeight="1" x14ac:dyDescent="0.2">
      <c r="A3236" t="str">
        <f t="shared" si="150"/>
        <v>Even</v>
      </c>
      <c r="B3236" s="9">
        <v>3234</v>
      </c>
      <c r="C3236" s="43">
        <f>'Week 21'!$H$2</f>
        <v>42518</v>
      </c>
      <c r="D3236" s="44">
        <f>'Week 21'!$A$68</f>
        <v>0.67708333333333304</v>
      </c>
      <c r="E3236" s="43">
        <f t="shared" si="151"/>
        <v>42518.635416666672</v>
      </c>
      <c r="F3236" s="44">
        <f t="shared" si="152"/>
        <v>42518.635416666672</v>
      </c>
      <c r="G3236" s="47" t="str">
        <f>'Week 21'!$H$68</f>
        <v>Photographers</v>
      </c>
      <c r="H3236" s="46" t="str">
        <f>VLOOKUP(G3236,'EPG Description Guide'!A:K,10,FALSE)</f>
        <v>Fotógrafos</v>
      </c>
      <c r="I3236" s="46" t="str">
        <f>VLOOKUP(G3236,'EPG Description Guide'!A:K,11,FALSE)</f>
        <v>Observa a las modelos y sus sesiones de fotos desde el punto de vista de un fotógrafo y descubre qué se necesita para conseguir la mejor fotografía.</v>
      </c>
    </row>
    <row r="3237" spans="1:9" ht="15" customHeight="1" x14ac:dyDescent="0.2">
      <c r="A3237" t="str">
        <f t="shared" si="150"/>
        <v>Odd</v>
      </c>
      <c r="B3237" s="9">
        <v>3235</v>
      </c>
      <c r="C3237" s="43">
        <f>'Week 21'!$H$2</f>
        <v>42518</v>
      </c>
      <c r="D3237" s="44">
        <f>'Week 21'!$A$69</f>
        <v>0.68749999999999967</v>
      </c>
      <c r="E3237" s="43">
        <f t="shared" si="151"/>
        <v>42518.645833333336</v>
      </c>
      <c r="F3237" s="44">
        <f t="shared" si="152"/>
        <v>42518.645833333336</v>
      </c>
      <c r="G3237" s="47" t="str">
        <f>'Week 21'!$H$69</f>
        <v>Weekend Tour Ep4</v>
      </c>
      <c r="H3237" s="46" t="str">
        <f>VLOOKUP(G3237,'EPG Description Guide'!A:K,10,FALSE)</f>
        <v>Weekend Tour</v>
      </c>
      <c r="I3237" s="46" t="str">
        <f>VLOOKUP(G3237,'EPG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38" spans="1:9" ht="15" customHeight="1" x14ac:dyDescent="0.2">
      <c r="A3238" t="str">
        <f t="shared" si="150"/>
        <v>Even</v>
      </c>
      <c r="B3238" s="9">
        <v>3236</v>
      </c>
      <c r="C3238" s="43">
        <f>'Week 21'!$H$2</f>
        <v>42518</v>
      </c>
      <c r="D3238" s="44">
        <f>'Week 21'!$A$70</f>
        <v>0.6979166666666663</v>
      </c>
      <c r="E3238" s="43">
        <f t="shared" si="151"/>
        <v>42518.65625</v>
      </c>
      <c r="F3238" s="44">
        <f t="shared" si="152"/>
        <v>42518.65625</v>
      </c>
      <c r="G3238" s="47" t="str">
        <f>'Week 21'!$H$70</f>
        <v>Weekend Tour Ep4</v>
      </c>
      <c r="H3238" s="46" t="str">
        <f>VLOOKUP(G3238,'EPG Description Guide'!A:K,10,FALSE)</f>
        <v>Weekend Tour</v>
      </c>
      <c r="I3238" s="46" t="str">
        <f>VLOOKUP(G3238,'EPG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39" spans="1:9" ht="15" customHeight="1" x14ac:dyDescent="0.2">
      <c r="A3239" t="str">
        <f t="shared" si="150"/>
        <v>Odd</v>
      </c>
      <c r="B3239" s="9">
        <v>3237</v>
      </c>
      <c r="C3239" s="43">
        <f>'Week 21'!$H$2</f>
        <v>42518</v>
      </c>
      <c r="D3239" s="44">
        <f>'Week 21'!$A$71</f>
        <v>0.70833333333333293</v>
      </c>
      <c r="E3239" s="43">
        <f t="shared" si="151"/>
        <v>42518.666666666672</v>
      </c>
      <c r="F3239" s="44">
        <f t="shared" si="152"/>
        <v>42518.666666666672</v>
      </c>
      <c r="G3239" s="47" t="str">
        <f>'Week 21'!$H$71</f>
        <v>British Style Ep2</v>
      </c>
      <c r="H3239" s="46" t="str">
        <f>VLOOKUP(G3239,'EPG Description Guide'!A:K,10,FALSE)</f>
        <v>Estilo Británico</v>
      </c>
      <c r="I3239" s="46" t="str">
        <f>VLOOKUP(G3239,'EPG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40" spans="1:9" ht="15" customHeight="1" x14ac:dyDescent="0.2">
      <c r="A3240" t="str">
        <f t="shared" si="150"/>
        <v>Even</v>
      </c>
      <c r="B3240" s="9">
        <v>3238</v>
      </c>
      <c r="C3240" s="43">
        <f>'Week 21'!$H$2</f>
        <v>42518</v>
      </c>
      <c r="D3240" s="44">
        <f>'Week 21'!$A$72</f>
        <v>0.71874999999999956</v>
      </c>
      <c r="E3240" s="43">
        <f t="shared" si="151"/>
        <v>42518.677083333336</v>
      </c>
      <c r="F3240" s="44">
        <f t="shared" si="152"/>
        <v>42518.677083333336</v>
      </c>
      <c r="G3240" s="47" t="str">
        <f>'Week 21'!$H$72</f>
        <v>British Style Ep2</v>
      </c>
      <c r="H3240" s="46" t="str">
        <f>VLOOKUP(G3240,'EPG Description Guide'!A:K,10,FALSE)</f>
        <v>Estilo Británico</v>
      </c>
      <c r="I3240" s="46" t="str">
        <f>VLOOKUP(G3240,'EPG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41" spans="1:9" ht="15" customHeight="1" x14ac:dyDescent="0.2">
      <c r="A3241" t="str">
        <f t="shared" si="150"/>
        <v>Odd</v>
      </c>
      <c r="B3241" s="9">
        <v>3239</v>
      </c>
      <c r="C3241" s="43">
        <f>'Week 21'!$H$2</f>
        <v>42518</v>
      </c>
      <c r="D3241" s="44">
        <f>'Week 21'!$A$73</f>
        <v>0.72916666666666619</v>
      </c>
      <c r="E3241" s="43">
        <f t="shared" si="151"/>
        <v>42518.6875</v>
      </c>
      <c r="F3241" s="44">
        <f t="shared" si="152"/>
        <v>42518.6875</v>
      </c>
      <c r="G3241" s="47" t="str">
        <f>'Week 21'!$H$73</f>
        <v>Stylish Festivities</v>
      </c>
      <c r="H3241" s="46" t="str">
        <f>VLOOKUP(G3241,'EPG Description Guide'!A:K,10,FALSE)</f>
        <v>Fiestas Elegantes</v>
      </c>
      <c r="I3241" s="46" t="str">
        <f>VLOOKUP(G3241,'EPG Description Guide'!A:K,11,FALSE)</f>
        <v>Un fin de semana alegre, que ofrece fiestas más exclusivas y emocionantes de la industria. Además, una característica sobre qué ponerse para estos eventos exclusivos.</v>
      </c>
    </row>
    <row r="3242" spans="1:9" ht="15" customHeight="1" x14ac:dyDescent="0.2">
      <c r="A3242" t="str">
        <f t="shared" si="150"/>
        <v>Even</v>
      </c>
      <c r="B3242" s="9">
        <v>3240</v>
      </c>
      <c r="C3242" s="43">
        <f>'Week 21'!$H$2</f>
        <v>42518</v>
      </c>
      <c r="D3242" s="44">
        <f>'Week 21'!$A$74</f>
        <v>0.73958333333333282</v>
      </c>
      <c r="E3242" s="43">
        <f t="shared" si="151"/>
        <v>42518.697916666672</v>
      </c>
      <c r="F3242" s="44">
        <f t="shared" si="152"/>
        <v>42518.697916666672</v>
      </c>
      <c r="G3242" s="47" t="str">
        <f>'Week 21'!$H$74</f>
        <v>Stylish Festivities</v>
      </c>
      <c r="H3242" s="46" t="str">
        <f>VLOOKUP(G3242,'EPG Description Guide'!A:K,10,FALSE)</f>
        <v>Fiestas Elegantes</v>
      </c>
      <c r="I3242" s="46" t="str">
        <f>VLOOKUP(G3242,'EPG Description Guide'!A:K,11,FALSE)</f>
        <v>Un fin de semana alegre, que ofrece fiestas más exclusivas y emocionantes de la industria. Además, una característica sobre qué ponerse para estos eventos exclusivos.</v>
      </c>
    </row>
    <row r="3243" spans="1:9" ht="15" customHeight="1" x14ac:dyDescent="0.2">
      <c r="A3243" t="str">
        <f t="shared" si="150"/>
        <v>Odd</v>
      </c>
      <c r="B3243" s="9">
        <v>3241</v>
      </c>
      <c r="C3243" s="43">
        <f>'Week 21'!$H$2</f>
        <v>42518</v>
      </c>
      <c r="D3243" s="44">
        <f>'Week 21'!$A$75</f>
        <v>0.74999999999999944</v>
      </c>
      <c r="E3243" s="43">
        <f t="shared" si="151"/>
        <v>42518.708333333336</v>
      </c>
      <c r="F3243" s="44">
        <f t="shared" si="152"/>
        <v>42518.708333333336</v>
      </c>
      <c r="G3243" s="47" t="str">
        <f>'Week 21'!$H$75</f>
        <v>From the Runway</v>
      </c>
      <c r="H3243" s="46" t="str">
        <f>VLOOKUP(G3243,'EPG Description Guide'!A:K,10,FALSE)</f>
        <v>De la Pasarela</v>
      </c>
      <c r="I3243" s="46" t="str">
        <f>VLOOKUP(G3243,'EPG Description Guide'!A:K,11,FALSE)</f>
        <v>Mantente al día de las últimas tendencias y estilos directamente desde la pasarela de las capitales de la moda del mundo.</v>
      </c>
    </row>
    <row r="3244" spans="1:9" ht="15" customHeight="1" x14ac:dyDescent="0.2">
      <c r="A3244" t="str">
        <f t="shared" si="150"/>
        <v>Even</v>
      </c>
      <c r="B3244" s="9">
        <v>3242</v>
      </c>
      <c r="C3244" s="43">
        <f>'Week 21'!$H$2</f>
        <v>42518</v>
      </c>
      <c r="D3244" s="44">
        <f>'Week 21'!$A$76</f>
        <v>0.76041666666666607</v>
      </c>
      <c r="E3244" s="43">
        <f t="shared" si="151"/>
        <v>42518.71875</v>
      </c>
      <c r="F3244" s="44">
        <f t="shared" si="152"/>
        <v>42518.71875</v>
      </c>
      <c r="G3244" s="47" t="str">
        <f>'Week 21'!$H$76</f>
        <v>From the Runway</v>
      </c>
      <c r="H3244" s="46" t="str">
        <f>VLOOKUP(G3244,'EPG Description Guide'!A:K,10,FALSE)</f>
        <v>De la Pasarela</v>
      </c>
      <c r="I3244" s="46" t="str">
        <f>VLOOKUP(G3244,'EPG Description Guide'!A:K,11,FALSE)</f>
        <v>Mantente al día de las últimas tendencias y estilos directamente desde la pasarela de las capitales de la moda del mundo.</v>
      </c>
    </row>
    <row r="3245" spans="1:9" ht="15" customHeight="1" x14ac:dyDescent="0.2">
      <c r="A3245" t="str">
        <f t="shared" si="150"/>
        <v>Odd</v>
      </c>
      <c r="B3245" s="9">
        <v>3243</v>
      </c>
      <c r="C3245" s="43">
        <f>'Week 21'!$H$2</f>
        <v>42518</v>
      </c>
      <c r="D3245" s="44">
        <f>'Week 21'!$A$77</f>
        <v>0.7708333333333327</v>
      </c>
      <c r="E3245" s="43">
        <f t="shared" si="151"/>
        <v>42518.729166666672</v>
      </c>
      <c r="F3245" s="44">
        <f t="shared" si="152"/>
        <v>42518.729166666672</v>
      </c>
      <c r="G3245" s="47" t="str">
        <f>'Week 21'!$H$77</f>
        <v>Photographers</v>
      </c>
      <c r="H3245" s="46" t="str">
        <f>VLOOKUP(G3245,'EPG Description Guide'!A:K,10,FALSE)</f>
        <v>Fotógrafos</v>
      </c>
      <c r="I3245" s="46" t="str">
        <f>VLOOKUP(G3245,'EPG Description Guide'!A:K,11,FALSE)</f>
        <v>Observa a las modelos y sus sesiones de fotos desde el punto de vista de un fotógrafo y descubre qué se necesita para conseguir la mejor fotografía.</v>
      </c>
    </row>
    <row r="3246" spans="1:9" ht="15" customHeight="1" x14ac:dyDescent="0.2">
      <c r="A3246" t="str">
        <f t="shared" si="150"/>
        <v>Even</v>
      </c>
      <c r="B3246" s="9">
        <v>3244</v>
      </c>
      <c r="C3246" s="43">
        <f>'Week 21'!$H$2</f>
        <v>42518</v>
      </c>
      <c r="D3246" s="44">
        <f>'Week 21'!$A$78</f>
        <v>0.78124999999999933</v>
      </c>
      <c r="E3246" s="43">
        <f t="shared" si="151"/>
        <v>42518.739583333336</v>
      </c>
      <c r="F3246" s="44">
        <f t="shared" si="152"/>
        <v>42518.739583333336</v>
      </c>
      <c r="G3246" s="47" t="str">
        <f>'Week 21'!$H$78</f>
        <v>Photographers</v>
      </c>
      <c r="H3246" s="46" t="str">
        <f>VLOOKUP(G3246,'EPG Description Guide'!A:K,10,FALSE)</f>
        <v>Fotógrafos</v>
      </c>
      <c r="I3246" s="46" t="str">
        <f>VLOOKUP(G3246,'EPG Description Guide'!A:K,11,FALSE)</f>
        <v>Observa a las modelos y sus sesiones de fotos desde el punto de vista de un fotógrafo y descubre qué se necesita para conseguir la mejor fotografía.</v>
      </c>
    </row>
    <row r="3247" spans="1:9" ht="15" customHeight="1" x14ac:dyDescent="0.2">
      <c r="A3247" t="str">
        <f t="shared" si="150"/>
        <v>Odd</v>
      </c>
      <c r="B3247" s="9">
        <v>3245</v>
      </c>
      <c r="C3247" s="43">
        <f>'Week 21'!$H$2</f>
        <v>42518</v>
      </c>
      <c r="D3247" s="44">
        <f>'Week 21'!$A$79</f>
        <v>0.79166666666666596</v>
      </c>
      <c r="E3247" s="43">
        <f t="shared" si="151"/>
        <v>42518.75</v>
      </c>
      <c r="F3247" s="44">
        <f t="shared" si="152"/>
        <v>42518.75</v>
      </c>
      <c r="G3247" s="47" t="str">
        <f>'Week 21'!$H$79</f>
        <v>Invitation Only</v>
      </c>
      <c r="H3247" s="46" t="str">
        <f>VLOOKUP(G3247,'EPG Description Guide'!A:K,10,FALSE)</f>
        <v>Solo con Invitación</v>
      </c>
      <c r="I3247" s="46" t="str">
        <f>VLOOKUP(G3247,'EPG Description Guide'!A:K,11,FALSE)</f>
        <v>Desde el comienzo de las fiestas hasta los after, consigue acceso exclusivo a los eventos más glamourosos de todo el mundo.</v>
      </c>
    </row>
    <row r="3248" spans="1:9" ht="15" customHeight="1" x14ac:dyDescent="0.2">
      <c r="A3248" t="str">
        <f t="shared" si="150"/>
        <v>Even</v>
      </c>
      <c r="B3248" s="9">
        <v>3246</v>
      </c>
      <c r="C3248" s="43">
        <f>'Week 21'!$H$2</f>
        <v>42518</v>
      </c>
      <c r="D3248" s="44">
        <f>'Week 21'!$A$80</f>
        <v>0.80208333333333259</v>
      </c>
      <c r="E3248" s="43">
        <f t="shared" si="151"/>
        <v>42518.760416666672</v>
      </c>
      <c r="F3248" s="44">
        <f t="shared" si="152"/>
        <v>42518.760416666672</v>
      </c>
      <c r="G3248" s="47" t="str">
        <f>'Week 21'!$H$80</f>
        <v>Invitation Only</v>
      </c>
      <c r="H3248" s="46" t="str">
        <f>VLOOKUP(G3248,'EPG Description Guide'!A:K,10,FALSE)</f>
        <v>Solo con Invitación</v>
      </c>
      <c r="I3248" s="46" t="str">
        <f>VLOOKUP(G3248,'EPG Description Guide'!A:K,11,FALSE)</f>
        <v>Desde el comienzo de las fiestas hasta los after, consigue acceso exclusivo a los eventos más glamourosos de todo el mundo.</v>
      </c>
    </row>
    <row r="3249" spans="1:9" ht="15" customHeight="1" x14ac:dyDescent="0.2">
      <c r="A3249" t="str">
        <f t="shared" si="150"/>
        <v>Odd</v>
      </c>
      <c r="B3249" s="9">
        <v>3247</v>
      </c>
      <c r="C3249" s="43">
        <f>'Week 21'!$H$2</f>
        <v>42518</v>
      </c>
      <c r="D3249" s="44">
        <f>'Week 21'!$A$81</f>
        <v>0.81249999999999922</v>
      </c>
      <c r="E3249" s="43">
        <f t="shared" si="151"/>
        <v>42518.770833333336</v>
      </c>
      <c r="F3249" s="44">
        <f t="shared" si="152"/>
        <v>42518.770833333336</v>
      </c>
      <c r="G3249" s="47" t="str">
        <f>'Week 21'!$H$81</f>
        <v>From the Runway</v>
      </c>
      <c r="H3249" s="46" t="str">
        <f>VLOOKUP(G3249,'EPG Description Guide'!A:K,10,FALSE)</f>
        <v>De la Pasarela</v>
      </c>
      <c r="I3249" s="46" t="str">
        <f>VLOOKUP(G3249,'EPG Description Guide'!A:K,11,FALSE)</f>
        <v>Mantente al día de las últimas tendencias y estilos directamente desde la pasarela de las capitales de la moda del mundo.</v>
      </c>
    </row>
    <row r="3250" spans="1:9" ht="15" customHeight="1" x14ac:dyDescent="0.2">
      <c r="A3250" t="str">
        <f t="shared" si="150"/>
        <v>Even</v>
      </c>
      <c r="B3250" s="9">
        <v>3248</v>
      </c>
      <c r="C3250" s="43">
        <f>'Week 21'!$H$2</f>
        <v>42518</v>
      </c>
      <c r="D3250" s="44">
        <f>'Week 21'!$A$82</f>
        <v>0.82291666666666585</v>
      </c>
      <c r="E3250" s="43">
        <f t="shared" si="151"/>
        <v>42518.78125</v>
      </c>
      <c r="F3250" s="44">
        <f t="shared" si="152"/>
        <v>42518.78125</v>
      </c>
      <c r="G3250" s="47" t="str">
        <f>'Week 21'!$H$82</f>
        <v>From the Runway</v>
      </c>
      <c r="H3250" s="46" t="str">
        <f>VLOOKUP(G3250,'EPG Description Guide'!A:K,10,FALSE)</f>
        <v>De la Pasarela</v>
      </c>
      <c r="I3250" s="46" t="str">
        <f>VLOOKUP(G3250,'EPG Description Guide'!A:K,11,FALSE)</f>
        <v>Mantente al día de las últimas tendencias y estilos directamente desde la pasarela de las capitales de la moda del mundo.</v>
      </c>
    </row>
    <row r="3251" spans="1:9" ht="15" customHeight="1" x14ac:dyDescent="0.2">
      <c r="A3251" t="str">
        <f t="shared" si="150"/>
        <v>Odd</v>
      </c>
      <c r="B3251" s="9">
        <v>3249</v>
      </c>
      <c r="C3251" s="43">
        <f>'Week 21'!$H$2</f>
        <v>42518</v>
      </c>
      <c r="D3251" s="44">
        <f>'Week 21'!$A$83</f>
        <v>0.83333333333333248</v>
      </c>
      <c r="E3251" s="43">
        <f t="shared" si="151"/>
        <v>42518.791666666672</v>
      </c>
      <c r="F3251" s="44">
        <f t="shared" si="152"/>
        <v>42518.791666666672</v>
      </c>
      <c r="G3251" s="47" t="str">
        <f>'Week 21'!$H$83</f>
        <v>Stylish Festivities</v>
      </c>
      <c r="H3251" s="46" t="str">
        <f>VLOOKUP(G3251,'EPG Description Guide'!A:K,10,FALSE)</f>
        <v>Fiestas Elegantes</v>
      </c>
      <c r="I3251" s="46" t="str">
        <f>VLOOKUP(G3251,'EPG Description Guide'!A:K,11,FALSE)</f>
        <v>Un fin de semana alegre, que ofrece fiestas más exclusivas y emocionantes de la industria. Además, una característica sobre qué ponerse para estos eventos exclusivos.</v>
      </c>
    </row>
    <row r="3252" spans="1:9" ht="15" customHeight="1" x14ac:dyDescent="0.2">
      <c r="A3252" t="str">
        <f t="shared" si="150"/>
        <v>Even</v>
      </c>
      <c r="B3252" s="9">
        <v>3250</v>
      </c>
      <c r="C3252" s="43">
        <f>'Week 21'!$H$2</f>
        <v>42518</v>
      </c>
      <c r="D3252" s="44">
        <f>'Week 21'!$A$84</f>
        <v>0.84374999999999911</v>
      </c>
      <c r="E3252" s="43">
        <f t="shared" si="151"/>
        <v>42518.802083333336</v>
      </c>
      <c r="F3252" s="44">
        <f t="shared" si="152"/>
        <v>42518.802083333336</v>
      </c>
      <c r="G3252" s="47" t="str">
        <f>'Week 21'!$H$84</f>
        <v>Stylish Festivities</v>
      </c>
      <c r="H3252" s="46" t="str">
        <f>VLOOKUP(G3252,'EPG Description Guide'!A:K,10,FALSE)</f>
        <v>Fiestas Elegantes</v>
      </c>
      <c r="I3252" s="46" t="str">
        <f>VLOOKUP(G3252,'EPG Description Guide'!A:K,11,FALSE)</f>
        <v>Un fin de semana alegre, que ofrece fiestas más exclusivas y emocionantes de la industria. Además, una característica sobre qué ponerse para estos eventos exclusivos.</v>
      </c>
    </row>
    <row r="3253" spans="1:9" ht="15" customHeight="1" x14ac:dyDescent="0.2">
      <c r="A3253" t="str">
        <f t="shared" si="150"/>
        <v>Odd</v>
      </c>
      <c r="B3253" s="9">
        <v>3251</v>
      </c>
      <c r="C3253" s="43">
        <f>'Week 21'!$H$2</f>
        <v>42518</v>
      </c>
      <c r="D3253" s="44">
        <f>'Week 21'!$A$85</f>
        <v>0.85416666666666574</v>
      </c>
      <c r="E3253" s="43">
        <f t="shared" si="151"/>
        <v>42518.8125</v>
      </c>
      <c r="F3253" s="44">
        <f t="shared" si="152"/>
        <v>42518.8125</v>
      </c>
      <c r="G3253" s="47" t="str">
        <f>'Week 21'!$H$85</f>
        <v>Fashion City Tour: Almaty</v>
      </c>
      <c r="H3253" s="46" t="str">
        <f>VLOOKUP(G3253,'EPG Description Guide'!A:K,10,FALSE)</f>
        <v>Tour de Moda por la Ciudad: Almaty</v>
      </c>
      <c r="I3253" s="46" t="str">
        <f>VLOOKUP(G3253,'EPG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254" spans="1:9" ht="15" customHeight="1" x14ac:dyDescent="0.2">
      <c r="A3254" t="str">
        <f t="shared" si="150"/>
        <v>Even</v>
      </c>
      <c r="B3254" s="9">
        <v>3252</v>
      </c>
      <c r="C3254" s="43">
        <f>'Week 21'!$H$2</f>
        <v>42518</v>
      </c>
      <c r="D3254" s="44">
        <f>'Week 21'!$A$86</f>
        <v>0.86458333333333237</v>
      </c>
      <c r="E3254" s="43">
        <f t="shared" si="151"/>
        <v>42518.822916666672</v>
      </c>
      <c r="F3254" s="44">
        <f t="shared" si="152"/>
        <v>42518.822916666672</v>
      </c>
      <c r="G3254" s="47" t="str">
        <f>'Week 21'!$H$86</f>
        <v>Fashion City Tour: Almaty</v>
      </c>
      <c r="H3254" s="46" t="str">
        <f>VLOOKUP(G3254,'EPG Description Guide'!A:K,10,FALSE)</f>
        <v>Tour de Moda por la Ciudad: Almaty</v>
      </c>
      <c r="I3254" s="46" t="str">
        <f>VLOOKUP(G3254,'EPG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255" spans="1:9" ht="15" customHeight="1" x14ac:dyDescent="0.2">
      <c r="A3255" t="str">
        <f t="shared" si="150"/>
        <v>Odd</v>
      </c>
      <c r="B3255" s="9">
        <v>3253</v>
      </c>
      <c r="C3255" s="43">
        <f>'Week 21'!$H$2</f>
        <v>42518</v>
      </c>
      <c r="D3255" s="44">
        <f>'Week 21'!$A$87</f>
        <v>0.874999999999999</v>
      </c>
      <c r="E3255" s="43">
        <f t="shared" si="151"/>
        <v>42518.833333333336</v>
      </c>
      <c r="F3255" s="44">
        <f t="shared" si="152"/>
        <v>42518.833333333336</v>
      </c>
      <c r="G3255" s="47" t="str">
        <f>'Week 21'!$H$87</f>
        <v>Weekend Tour Ep4</v>
      </c>
      <c r="H3255" s="46" t="str">
        <f>VLOOKUP(G3255,'EPG Description Guide'!A:K,10,FALSE)</f>
        <v>Weekend Tour</v>
      </c>
      <c r="I3255" s="46" t="str">
        <f>VLOOKUP(G3255,'EPG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56" spans="1:9" ht="15" customHeight="1" x14ac:dyDescent="0.2">
      <c r="A3256" t="str">
        <f t="shared" si="150"/>
        <v>Even</v>
      </c>
      <c r="B3256" s="9">
        <v>3254</v>
      </c>
      <c r="C3256" s="43">
        <f>'Week 21'!$H$2</f>
        <v>42518</v>
      </c>
      <c r="D3256" s="44">
        <f>'Week 21'!$A$88</f>
        <v>0.88541666666666563</v>
      </c>
      <c r="E3256" s="43">
        <f t="shared" si="151"/>
        <v>42518.84375</v>
      </c>
      <c r="F3256" s="44">
        <f t="shared" si="152"/>
        <v>42518.84375</v>
      </c>
      <c r="G3256" s="47" t="str">
        <f>'Week 21'!$H$88</f>
        <v>Weekend Tour Ep4</v>
      </c>
      <c r="H3256" s="46" t="str">
        <f>VLOOKUP(G3256,'EPG Description Guide'!A:K,10,FALSE)</f>
        <v>Weekend Tour</v>
      </c>
      <c r="I3256" s="46" t="str">
        <f>VLOOKUP(G3256,'EPG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57" spans="1:9" ht="15" customHeight="1" x14ac:dyDescent="0.2">
      <c r="A3257" t="str">
        <f t="shared" si="150"/>
        <v>Odd</v>
      </c>
      <c r="B3257" s="9">
        <v>3255</v>
      </c>
      <c r="C3257" s="43">
        <f>'Week 21'!$H$2</f>
        <v>42518</v>
      </c>
      <c r="D3257" s="44">
        <f>'Week 21'!$A$89</f>
        <v>0.89583333333333226</v>
      </c>
      <c r="E3257" s="43">
        <f t="shared" si="151"/>
        <v>42518.854166666672</v>
      </c>
      <c r="F3257" s="44">
        <f t="shared" si="152"/>
        <v>42518.854166666672</v>
      </c>
      <c r="G3257" s="47" t="str">
        <f>'Week 21'!$H$89</f>
        <v>From the Runway</v>
      </c>
      <c r="H3257" s="46" t="str">
        <f>VLOOKUP(G3257,'EPG Description Guide'!A:K,10,FALSE)</f>
        <v>De la Pasarela</v>
      </c>
      <c r="I3257" s="46" t="str">
        <f>VLOOKUP(G3257,'EPG Description Guide'!A:K,11,FALSE)</f>
        <v>Mantente al día de las últimas tendencias y estilos directamente desde la pasarela de las capitales de la moda del mundo.</v>
      </c>
    </row>
    <row r="3258" spans="1:9" ht="15" customHeight="1" x14ac:dyDescent="0.2">
      <c r="A3258" t="str">
        <f t="shared" si="150"/>
        <v>Even</v>
      </c>
      <c r="B3258" s="9">
        <v>3256</v>
      </c>
      <c r="C3258" s="43">
        <f>'Week 21'!$H$2</f>
        <v>42518</v>
      </c>
      <c r="D3258" s="44">
        <f>'Week 21'!$A$90</f>
        <v>0.90624999999999889</v>
      </c>
      <c r="E3258" s="43">
        <f t="shared" si="151"/>
        <v>42518.864583333336</v>
      </c>
      <c r="F3258" s="44">
        <f t="shared" si="152"/>
        <v>42518.864583333336</v>
      </c>
      <c r="G3258" s="47" t="str">
        <f>'Week 21'!$H$90</f>
        <v>From the Runway</v>
      </c>
      <c r="H3258" s="46" t="str">
        <f>VLOOKUP(G3258,'EPG Description Guide'!A:K,10,FALSE)</f>
        <v>De la Pasarela</v>
      </c>
      <c r="I3258" s="46" t="str">
        <f>VLOOKUP(G3258,'EPG Description Guide'!A:K,11,FALSE)</f>
        <v>Mantente al día de las últimas tendencias y estilos directamente desde la pasarela de las capitales de la moda del mundo.</v>
      </c>
    </row>
    <row r="3259" spans="1:9" ht="15" customHeight="1" x14ac:dyDescent="0.2">
      <c r="A3259" t="str">
        <f t="shared" si="150"/>
        <v>Odd</v>
      </c>
      <c r="B3259" s="9">
        <v>3257</v>
      </c>
      <c r="C3259" s="43">
        <f>'Week 21'!$H$2</f>
        <v>42518</v>
      </c>
      <c r="D3259" s="44">
        <f>'Week 21'!$A$91</f>
        <v>0.91666666666666552</v>
      </c>
      <c r="E3259" s="43">
        <f t="shared" si="151"/>
        <v>42518.875</v>
      </c>
      <c r="F3259" s="44">
        <f t="shared" si="152"/>
        <v>42518.875</v>
      </c>
      <c r="G3259" s="47" t="str">
        <f>'Week 21'!$H$91</f>
        <v>Style Wars Ep4</v>
      </c>
      <c r="H3259" s="46" t="str">
        <f>VLOOKUP(G3259,'EPG Description Guide'!A:K,10,FALSE)</f>
        <v>Style Wars</v>
      </c>
      <c r="I3259" s="46" t="str">
        <f>VLOOKUP(G3259,'EPG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260" spans="1:9" ht="15" customHeight="1" x14ac:dyDescent="0.2">
      <c r="A3260" t="str">
        <f t="shared" si="150"/>
        <v>Even</v>
      </c>
      <c r="B3260" s="9">
        <v>3258</v>
      </c>
      <c r="C3260" s="43">
        <f>'Week 21'!$H$2</f>
        <v>42518</v>
      </c>
      <c r="D3260" s="44">
        <f>'Week 21'!$A$92</f>
        <v>0.92708333333333215</v>
      </c>
      <c r="E3260" s="43">
        <f t="shared" si="151"/>
        <v>42518.885416666672</v>
      </c>
      <c r="F3260" s="44">
        <f t="shared" si="152"/>
        <v>42518.885416666672</v>
      </c>
      <c r="G3260" s="47" t="str">
        <f>'Week 21'!$H$92</f>
        <v>Style Wars Ep4</v>
      </c>
      <c r="H3260" s="46" t="str">
        <f>VLOOKUP(G3260,'EPG Description Guide'!A:K,10,FALSE)</f>
        <v>Style Wars</v>
      </c>
      <c r="I3260" s="46" t="str">
        <f>VLOOKUP(G3260,'EPG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261" spans="1:9" ht="15" customHeight="1" x14ac:dyDescent="0.2">
      <c r="A3261" t="str">
        <f t="shared" si="150"/>
        <v>Odd</v>
      </c>
      <c r="B3261" s="9">
        <v>3259</v>
      </c>
      <c r="C3261" s="43">
        <f>'Week 21'!$H$2</f>
        <v>42518</v>
      </c>
      <c r="D3261" s="44">
        <f>'Week 21'!$A$93</f>
        <v>0.93749999999999878</v>
      </c>
      <c r="E3261" s="43">
        <f t="shared" si="151"/>
        <v>42518.895833333336</v>
      </c>
      <c r="F3261" s="44">
        <f t="shared" si="152"/>
        <v>42518.895833333336</v>
      </c>
      <c r="G3261" s="47" t="str">
        <f>'Week 21'!$H$93</f>
        <v>British Style Ep2</v>
      </c>
      <c r="H3261" s="46" t="str">
        <f>VLOOKUP(G3261,'EPG Description Guide'!A:K,10,FALSE)</f>
        <v>Estilo Británico</v>
      </c>
      <c r="I3261" s="46" t="str">
        <f>VLOOKUP(G3261,'EPG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62" spans="1:9" ht="15" customHeight="1" x14ac:dyDescent="0.2">
      <c r="A3262" t="str">
        <f t="shared" si="150"/>
        <v>Even</v>
      </c>
      <c r="B3262" s="9">
        <v>3260</v>
      </c>
      <c r="C3262" s="43">
        <f>'Week 21'!$H$2</f>
        <v>42518</v>
      </c>
      <c r="D3262" s="44">
        <f>'Week 21'!$A$94</f>
        <v>0.94791666666666541</v>
      </c>
      <c r="E3262" s="43">
        <f t="shared" si="151"/>
        <v>42518.90625</v>
      </c>
      <c r="F3262" s="44">
        <f t="shared" si="152"/>
        <v>42518.90625</v>
      </c>
      <c r="G3262" s="47" t="str">
        <f>'Week 21'!$H$94</f>
        <v>British Style Ep2</v>
      </c>
      <c r="H3262" s="46" t="str">
        <f>VLOOKUP(G3262,'EPG Description Guide'!A:K,10,FALSE)</f>
        <v>Estilo Británico</v>
      </c>
      <c r="I3262" s="46" t="str">
        <f>VLOOKUP(G3262,'EPG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63" spans="1:9" ht="15" customHeight="1" x14ac:dyDescent="0.2">
      <c r="A3263" t="str">
        <f t="shared" si="150"/>
        <v>Odd</v>
      </c>
      <c r="B3263" s="9">
        <v>3261</v>
      </c>
      <c r="C3263" s="43">
        <f>'Week 21'!$H$2</f>
        <v>42518</v>
      </c>
      <c r="D3263" s="44">
        <f>'Week 21'!$A$95</f>
        <v>0.95833333333333204</v>
      </c>
      <c r="E3263" s="43">
        <f t="shared" si="151"/>
        <v>42518.916666666672</v>
      </c>
      <c r="F3263" s="44">
        <f t="shared" si="152"/>
        <v>42518.916666666672</v>
      </c>
      <c r="G3263" s="47" t="str">
        <f>'Week 21'!$H$95</f>
        <v>Robo Girls Ep4</v>
      </c>
      <c r="H3263" s="46" t="str">
        <f>VLOOKUP(G3263,'EPG Description Guide'!A:K,10,FALSE)</f>
        <v>Robogirls</v>
      </c>
      <c r="I3263" s="46" t="str">
        <f>VLOOKUP(G3263,'EPG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264" spans="1:9" ht="15" customHeight="1" x14ac:dyDescent="0.2">
      <c r="A3264" t="str">
        <f t="shared" si="150"/>
        <v>Even</v>
      </c>
      <c r="B3264" s="9">
        <v>3262</v>
      </c>
      <c r="C3264" s="43">
        <f>'Week 21'!$H$2</f>
        <v>42518</v>
      </c>
      <c r="D3264" s="44">
        <f>'Week 21'!$A$96</f>
        <v>0.96874999999999867</v>
      </c>
      <c r="E3264" s="43">
        <f t="shared" si="151"/>
        <v>42518.927083333336</v>
      </c>
      <c r="F3264" s="44">
        <f t="shared" si="152"/>
        <v>42518.927083333336</v>
      </c>
      <c r="G3264" s="47" t="str">
        <f>'Week 21'!$H$96</f>
        <v>Robo Girls Ep4</v>
      </c>
      <c r="H3264" s="46" t="str">
        <f>VLOOKUP(G3264,'EPG Description Guide'!A:K,10,FALSE)</f>
        <v>Robogirls</v>
      </c>
      <c r="I3264" s="46" t="str">
        <f>VLOOKUP(G3264,'EPG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265" spans="1:9" ht="15" customHeight="1" x14ac:dyDescent="0.2">
      <c r="A3265" t="str">
        <f t="shared" si="150"/>
        <v>Odd</v>
      </c>
      <c r="B3265" s="9">
        <v>3263</v>
      </c>
      <c r="C3265" s="43">
        <f>'Week 21'!$H$2</f>
        <v>42518</v>
      </c>
      <c r="D3265" s="44">
        <f>'Week 21'!$A$97</f>
        <v>0.9791666666666653</v>
      </c>
      <c r="E3265" s="43">
        <f t="shared" si="151"/>
        <v>42518.9375</v>
      </c>
      <c r="F3265" s="44">
        <f t="shared" si="152"/>
        <v>42518.9375</v>
      </c>
      <c r="G3265" s="47" t="str">
        <f>'Week 21'!$H$97</f>
        <v>Photographers</v>
      </c>
      <c r="H3265" s="46" t="str">
        <f>VLOOKUP(G3265,'EPG Description Guide'!A:K,10,FALSE)</f>
        <v>Fotógrafos</v>
      </c>
      <c r="I3265" s="46" t="str">
        <f>VLOOKUP(G3265,'EPG Description Guide'!A:K,11,FALSE)</f>
        <v>Observa a las modelos y sus sesiones de fotos desde el punto de vista de un fotógrafo y descubre qué se necesita para conseguir la mejor fotografía.</v>
      </c>
    </row>
    <row r="3266" spans="1:9" ht="15" customHeight="1" x14ac:dyDescent="0.2">
      <c r="A3266" t="str">
        <f t="shared" si="150"/>
        <v>Even</v>
      </c>
      <c r="B3266" s="9">
        <v>3264</v>
      </c>
      <c r="C3266" s="43">
        <f>'Week 21'!$H$2</f>
        <v>42518</v>
      </c>
      <c r="D3266" s="44">
        <f>'Week 21'!$A$98</f>
        <v>0.98958333333333193</v>
      </c>
      <c r="E3266" s="43">
        <f t="shared" si="151"/>
        <v>42518.947916666672</v>
      </c>
      <c r="F3266" s="44">
        <f t="shared" si="152"/>
        <v>42518.947916666672</v>
      </c>
      <c r="G3266" s="47" t="str">
        <f>'Week 21'!$H$98</f>
        <v>Photographers</v>
      </c>
      <c r="H3266" s="46" t="str">
        <f>VLOOKUP(G3266,'EPG Description Guide'!A:K,10,FALSE)</f>
        <v>Fotógrafos</v>
      </c>
      <c r="I3266" s="46" t="str">
        <f>VLOOKUP(G3266,'EPG Description Guide'!A:K,11,FALSE)</f>
        <v>Observa a las modelos y sus sesiones de fotos desde el punto de vista de un fotógrafo y descubre qué se necesita para conseguir la mejor fotografía.</v>
      </c>
    </row>
    <row r="3267" spans="1:9" ht="15" customHeight="1" x14ac:dyDescent="0.2">
      <c r="A3267" t="str">
        <f t="shared" si="150"/>
        <v>Odd</v>
      </c>
      <c r="B3267" s="9">
        <v>3265</v>
      </c>
      <c r="C3267" s="43">
        <f>'Week 21'!$I$2</f>
        <v>42519</v>
      </c>
      <c r="D3267" s="44">
        <f>'Week 21'!$A$3</f>
        <v>0</v>
      </c>
      <c r="E3267" s="43">
        <f t="shared" si="151"/>
        <v>42518.958333333336</v>
      </c>
      <c r="F3267" s="44">
        <f t="shared" si="152"/>
        <v>42518.958333333336</v>
      </c>
      <c r="G3267" s="47" t="str">
        <f>'Week 21'!$I$3</f>
        <v>What's Haute</v>
      </c>
      <c r="H3267" s="46" t="str">
        <f>VLOOKUP(G3267,'EPG Description Guide'!A:K,10,FALSE)</f>
        <v>Alta Costura</v>
      </c>
      <c r="I3267" s="46" t="str">
        <f>VLOOKUP(G3267,'EPG Description Guide'!A:K,11,FALSE)</f>
        <v>La revista y guía definitiva de estilo de vida de lujo para la élite que disfruta de una vida glamourosa.</v>
      </c>
    </row>
    <row r="3268" spans="1:9" ht="15" customHeight="1" x14ac:dyDescent="0.2">
      <c r="A3268" t="str">
        <f t="shared" ref="A3268:A3331" si="153">IF(MOD(B3268,2),"Odd","Even")</f>
        <v>Even</v>
      </c>
      <c r="B3268" s="9">
        <v>3266</v>
      </c>
      <c r="C3268" s="43">
        <f>'Week 21'!$I$2</f>
        <v>42519</v>
      </c>
      <c r="D3268" s="44">
        <f>'Week 21'!$A$4</f>
        <v>1.0416666666666666E-2</v>
      </c>
      <c r="E3268" s="43">
        <f t="shared" ref="E3268:E3331" si="154">($C3268+$D3268)-(1/24)</f>
        <v>42518.96875</v>
      </c>
      <c r="F3268" s="44">
        <f t="shared" ref="F3268:F3331" si="155">($C3268+$D3268)-(1/24)</f>
        <v>42518.96875</v>
      </c>
      <c r="G3268" s="47" t="str">
        <f>'Week 21'!$I$4</f>
        <v>What's Haute</v>
      </c>
      <c r="H3268" s="46" t="str">
        <f>VLOOKUP(G3268,'EPG Description Guide'!A:K,10,FALSE)</f>
        <v>Alta Costura</v>
      </c>
      <c r="I3268" s="46" t="str">
        <f>VLOOKUP(G3268,'EPG Description Guide'!A:K,11,FALSE)</f>
        <v>La revista y guía definitiva de estilo de vida de lujo para la élite que disfruta de una vida glamourosa.</v>
      </c>
    </row>
    <row r="3269" spans="1:9" ht="15" customHeight="1" x14ac:dyDescent="0.2">
      <c r="A3269" t="str">
        <f t="shared" si="153"/>
        <v>Odd</v>
      </c>
      <c r="B3269" s="9">
        <v>3267</v>
      </c>
      <c r="C3269" s="43">
        <f>'Week 21'!$I$2</f>
        <v>42519</v>
      </c>
      <c r="D3269" s="44">
        <f>'Week 21'!$A$5</f>
        <v>2.0833333333333332E-2</v>
      </c>
      <c r="E3269" s="43">
        <f t="shared" si="154"/>
        <v>42518.979166666672</v>
      </c>
      <c r="F3269" s="44">
        <f t="shared" si="155"/>
        <v>42518.979166666672</v>
      </c>
      <c r="G3269" s="47" t="str">
        <f>'Week 21'!$I$5</f>
        <v>Photographers</v>
      </c>
      <c r="H3269" s="46" t="str">
        <f>VLOOKUP(G3269,'EPG Description Guide'!A:K,10,FALSE)</f>
        <v>Fotógrafos</v>
      </c>
      <c r="I3269" s="46" t="str">
        <f>VLOOKUP(G3269,'EPG Description Guide'!A:K,11,FALSE)</f>
        <v>Observa a las modelos y sus sesiones de fotos desde el punto de vista de un fotógrafo y descubre qué se necesita para conseguir la mejor fotografía.</v>
      </c>
    </row>
    <row r="3270" spans="1:9" ht="15" customHeight="1" x14ac:dyDescent="0.2">
      <c r="A3270" t="str">
        <f t="shared" si="153"/>
        <v>Even</v>
      </c>
      <c r="B3270" s="9">
        <v>3268</v>
      </c>
      <c r="C3270" s="43">
        <f>'Week 21'!$I$2</f>
        <v>42519</v>
      </c>
      <c r="D3270" s="44">
        <f>'Week 21'!$A$6</f>
        <v>3.125E-2</v>
      </c>
      <c r="E3270" s="43">
        <f t="shared" si="154"/>
        <v>42518.989583333336</v>
      </c>
      <c r="F3270" s="44">
        <f t="shared" si="155"/>
        <v>42518.989583333336</v>
      </c>
      <c r="G3270" s="47" t="str">
        <f>'Week 21'!$I$6</f>
        <v>Photographers</v>
      </c>
      <c r="H3270" s="46" t="str">
        <f>VLOOKUP(G3270,'EPG Description Guide'!A:K,10,FALSE)</f>
        <v>Fotógrafos</v>
      </c>
      <c r="I3270" s="46" t="str">
        <f>VLOOKUP(G3270,'EPG Description Guide'!A:K,11,FALSE)</f>
        <v>Observa a las modelos y sus sesiones de fotos desde el punto de vista de un fotógrafo y descubre qué se necesita para conseguir la mejor fotografía.</v>
      </c>
    </row>
    <row r="3271" spans="1:9" ht="15" customHeight="1" x14ac:dyDescent="0.2">
      <c r="A3271" t="str">
        <f t="shared" si="153"/>
        <v>Odd</v>
      </c>
      <c r="B3271" s="9">
        <v>3269</v>
      </c>
      <c r="C3271" s="43">
        <f>'Week 21'!$I$2</f>
        <v>42519</v>
      </c>
      <c r="D3271" s="44">
        <f>'Week 21'!$A$7</f>
        <v>4.1666666666666664E-2</v>
      </c>
      <c r="E3271" s="43">
        <f t="shared" si="154"/>
        <v>42519</v>
      </c>
      <c r="F3271" s="44">
        <f t="shared" si="155"/>
        <v>42519</v>
      </c>
      <c r="G3271" s="47" t="str">
        <f>'Week 21'!$I$7</f>
        <v>Stylish Festivities</v>
      </c>
      <c r="H3271" s="46" t="str">
        <f>VLOOKUP(G3271,'EPG Description Guide'!A:K,10,FALSE)</f>
        <v>Fiestas Elegantes</v>
      </c>
      <c r="I3271" s="46" t="str">
        <f>VLOOKUP(G3271,'EPG Description Guide'!A:K,11,FALSE)</f>
        <v>Un fin de semana alegre, que ofrece fiestas más exclusivas y emocionantes de la industria. Además, una característica sobre qué ponerse para estos eventos exclusivos.</v>
      </c>
    </row>
    <row r="3272" spans="1:9" ht="15" customHeight="1" x14ac:dyDescent="0.2">
      <c r="A3272" t="str">
        <f t="shared" si="153"/>
        <v>Even</v>
      </c>
      <c r="B3272" s="9">
        <v>3270</v>
      </c>
      <c r="C3272" s="43">
        <f>'Week 21'!$I$2</f>
        <v>42519</v>
      </c>
      <c r="D3272" s="44">
        <f>'Week 21'!$A$8</f>
        <v>5.2083333333333329E-2</v>
      </c>
      <c r="E3272" s="43">
        <f t="shared" si="154"/>
        <v>42519.010416666672</v>
      </c>
      <c r="F3272" s="44">
        <f t="shared" si="155"/>
        <v>42519.010416666672</v>
      </c>
      <c r="G3272" s="47" t="str">
        <f>'Week 21'!$I$8</f>
        <v>Stylish Festivities</v>
      </c>
      <c r="H3272" s="46" t="str">
        <f>VLOOKUP(G3272,'EPG Description Guide'!A:K,10,FALSE)</f>
        <v>Fiestas Elegantes</v>
      </c>
      <c r="I3272" s="46" t="str">
        <f>VLOOKUP(G3272,'EPG Description Guide'!A:K,11,FALSE)</f>
        <v>Un fin de semana alegre, que ofrece fiestas más exclusivas y emocionantes de la industria. Además, una característica sobre qué ponerse para estos eventos exclusivos.</v>
      </c>
    </row>
    <row r="3273" spans="1:9" ht="15" customHeight="1" x14ac:dyDescent="0.2">
      <c r="A3273" t="str">
        <f t="shared" si="153"/>
        <v>Odd</v>
      </c>
      <c r="B3273" s="9">
        <v>3271</v>
      </c>
      <c r="C3273" s="43">
        <f>'Week 21'!$I$2</f>
        <v>42519</v>
      </c>
      <c r="D3273" s="44">
        <f>'Week 21'!$A$9</f>
        <v>6.2499999999999993E-2</v>
      </c>
      <c r="E3273" s="43">
        <f t="shared" si="154"/>
        <v>42519.020833333336</v>
      </c>
      <c r="F3273" s="44">
        <f t="shared" si="155"/>
        <v>42519.020833333336</v>
      </c>
      <c r="G3273" s="47" t="str">
        <f>'Week 21'!$I$9</f>
        <v>Fashion Exposed</v>
      </c>
      <c r="H3273" s="46" t="str">
        <f>VLOOKUP(G3273,'EPG Description Guide'!A:K,10,FALSE)</f>
        <v>Moda Expuesta</v>
      </c>
      <c r="I3273" s="46" t="str">
        <f>VLOOKUP(G3273,'EPG Description Guide'!A:K,11,FALSE)</f>
        <v>Lugares increíbles con las modelos más atractivas y fotógrafos, directamente desde las tentadoras y sensuales sesiones de fotos y desfiles.</v>
      </c>
    </row>
    <row r="3274" spans="1:9" ht="15" customHeight="1" x14ac:dyDescent="0.2">
      <c r="A3274" t="str">
        <f t="shared" si="153"/>
        <v>Even</v>
      </c>
      <c r="B3274" s="9">
        <v>3272</v>
      </c>
      <c r="C3274" s="43">
        <f>'Week 21'!$I$2</f>
        <v>42519</v>
      </c>
      <c r="D3274" s="44">
        <f>'Week 21'!$A$10</f>
        <v>7.2916666666666657E-2</v>
      </c>
      <c r="E3274" s="43">
        <f t="shared" si="154"/>
        <v>42519.03125</v>
      </c>
      <c r="F3274" s="44">
        <f t="shared" si="155"/>
        <v>42519.03125</v>
      </c>
      <c r="G3274" s="47" t="str">
        <f>'Week 21'!$I$10</f>
        <v>Fashion Exposed</v>
      </c>
      <c r="H3274" s="46" t="str">
        <f>VLOOKUP(G3274,'EPG Description Guide'!A:K,10,FALSE)</f>
        <v>Moda Expuesta</v>
      </c>
      <c r="I3274" s="46" t="str">
        <f>VLOOKUP(G3274,'EPG Description Guide'!A:K,11,FALSE)</f>
        <v>Lugares increíbles con las modelos más atractivas y fotógrafos, directamente desde las tentadoras y sensuales sesiones de fotos y desfiles.</v>
      </c>
    </row>
    <row r="3275" spans="1:9" ht="15" customHeight="1" x14ac:dyDescent="0.2">
      <c r="A3275" t="str">
        <f t="shared" si="153"/>
        <v>Odd</v>
      </c>
      <c r="B3275" s="9">
        <v>3273</v>
      </c>
      <c r="C3275" s="43">
        <f>'Week 21'!$I$2</f>
        <v>42519</v>
      </c>
      <c r="D3275" s="44">
        <f>'Week 21'!$A$11</f>
        <v>8.3333333333333329E-2</v>
      </c>
      <c r="E3275" s="43">
        <f t="shared" si="154"/>
        <v>42519.041666666672</v>
      </c>
      <c r="F3275" s="44">
        <f t="shared" si="155"/>
        <v>42519.041666666672</v>
      </c>
      <c r="G3275" s="47" t="str">
        <f>'Week 21'!$I$11</f>
        <v>Fashion Exposed</v>
      </c>
      <c r="H3275" s="46" t="str">
        <f>VLOOKUP(G3275,'EPG Description Guide'!A:K,10,FALSE)</f>
        <v>Moda Expuesta</v>
      </c>
      <c r="I3275" s="46" t="str">
        <f>VLOOKUP(G3275,'EPG Description Guide'!A:K,11,FALSE)</f>
        <v>Lugares increíbles con las modelos más atractivas y fotógrafos, directamente desde las tentadoras y sensuales sesiones de fotos y desfiles.</v>
      </c>
    </row>
    <row r="3276" spans="1:9" ht="15" customHeight="1" x14ac:dyDescent="0.2">
      <c r="A3276" t="str">
        <f t="shared" si="153"/>
        <v>Even</v>
      </c>
      <c r="B3276" s="9">
        <v>3274</v>
      </c>
      <c r="C3276" s="43">
        <f>'Week 21'!$I$2</f>
        <v>42519</v>
      </c>
      <c r="D3276" s="44">
        <f>'Week 21'!$A$12</f>
        <v>9.375E-2</v>
      </c>
      <c r="E3276" s="43">
        <f t="shared" si="154"/>
        <v>42519.052083333336</v>
      </c>
      <c r="F3276" s="44">
        <f t="shared" si="155"/>
        <v>42519.052083333336</v>
      </c>
      <c r="G3276" s="47" t="str">
        <f>'Week 21'!$I$12</f>
        <v>Fashion Exposed</v>
      </c>
      <c r="H3276" s="46" t="str">
        <f>VLOOKUP(G3276,'EPG Description Guide'!A:K,10,FALSE)</f>
        <v>Moda Expuesta</v>
      </c>
      <c r="I3276" s="46" t="str">
        <f>VLOOKUP(G3276,'EPG Description Guide'!A:K,11,FALSE)</f>
        <v>Lugares increíbles con las modelos más atractivas y fotógrafos, directamente desde las tentadoras y sensuales sesiones de fotos y desfiles.</v>
      </c>
    </row>
    <row r="3277" spans="1:9" ht="15" customHeight="1" x14ac:dyDescent="0.2">
      <c r="A3277" t="str">
        <f t="shared" si="153"/>
        <v>Odd</v>
      </c>
      <c r="B3277" s="9">
        <v>3275</v>
      </c>
      <c r="C3277" s="43">
        <f>'Week 21'!$I$2</f>
        <v>42519</v>
      </c>
      <c r="D3277" s="44">
        <f>'Week 21'!$A$13</f>
        <v>0.10416666666666667</v>
      </c>
      <c r="E3277" s="43">
        <f t="shared" si="154"/>
        <v>42519.0625</v>
      </c>
      <c r="F3277" s="44">
        <f t="shared" si="155"/>
        <v>42519.0625</v>
      </c>
      <c r="G3277" s="47" t="str">
        <f>'Week 21'!$I$13</f>
        <v>From the Runway</v>
      </c>
      <c r="H3277" s="46" t="str">
        <f>VLOOKUP(G3277,'EPG Description Guide'!A:K,10,FALSE)</f>
        <v>De la Pasarela</v>
      </c>
      <c r="I3277" s="46" t="str">
        <f>VLOOKUP(G3277,'EPG Description Guide'!A:K,11,FALSE)</f>
        <v>Mantente al día de las últimas tendencias y estilos directamente desde la pasarela de las capitales de la moda del mundo.</v>
      </c>
    </row>
    <row r="3278" spans="1:9" ht="15" customHeight="1" x14ac:dyDescent="0.2">
      <c r="A3278" t="str">
        <f t="shared" si="153"/>
        <v>Even</v>
      </c>
      <c r="B3278" s="9">
        <v>3276</v>
      </c>
      <c r="C3278" s="43">
        <f>'Week 21'!$I$2</f>
        <v>42519</v>
      </c>
      <c r="D3278" s="44">
        <f>'Week 21'!$A$14</f>
        <v>0.11458333333333334</v>
      </c>
      <c r="E3278" s="43">
        <f t="shared" si="154"/>
        <v>42519.072916666672</v>
      </c>
      <c r="F3278" s="44">
        <f t="shared" si="155"/>
        <v>42519.072916666672</v>
      </c>
      <c r="G3278" s="47" t="str">
        <f>'Week 21'!$I$14</f>
        <v>From the Runway</v>
      </c>
      <c r="H3278" s="46" t="str">
        <f>VLOOKUP(G3278,'EPG Description Guide'!A:K,10,FALSE)</f>
        <v>De la Pasarela</v>
      </c>
      <c r="I3278" s="46" t="str">
        <f>VLOOKUP(G3278,'EPG Description Guide'!A:K,11,FALSE)</f>
        <v>Mantente al día de las últimas tendencias y estilos directamente desde la pasarela de las capitales de la moda del mundo.</v>
      </c>
    </row>
    <row r="3279" spans="1:9" ht="15" customHeight="1" x14ac:dyDescent="0.2">
      <c r="A3279" t="str">
        <f t="shared" si="153"/>
        <v>Odd</v>
      </c>
      <c r="B3279" s="9">
        <v>3277</v>
      </c>
      <c r="C3279" s="43">
        <f>'Week 21'!$I$2</f>
        <v>42519</v>
      </c>
      <c r="D3279" s="44">
        <f>'Week 21'!$A$15</f>
        <v>0.125</v>
      </c>
      <c r="E3279" s="43">
        <f t="shared" si="154"/>
        <v>42519.083333333336</v>
      </c>
      <c r="F3279" s="44">
        <f t="shared" si="155"/>
        <v>42519.083333333336</v>
      </c>
      <c r="G3279" s="47" t="str">
        <f>'Week 21'!$I$15</f>
        <v>Invitation Only</v>
      </c>
      <c r="H3279" s="46" t="str">
        <f>VLOOKUP(G3279,'EPG Description Guide'!A:K,10,FALSE)</f>
        <v>Solo con Invitación</v>
      </c>
      <c r="I3279" s="46" t="str">
        <f>VLOOKUP(G3279,'EPG Description Guide'!A:K,11,FALSE)</f>
        <v>Desde el comienzo de las fiestas hasta los after, consigue acceso exclusivo a los eventos más glamourosos de todo el mundo.</v>
      </c>
    </row>
    <row r="3280" spans="1:9" ht="15" customHeight="1" x14ac:dyDescent="0.2">
      <c r="A3280" t="str">
        <f t="shared" si="153"/>
        <v>Even</v>
      </c>
      <c r="B3280" s="9">
        <v>3278</v>
      </c>
      <c r="C3280" s="43">
        <f>'Week 21'!$I$2</f>
        <v>42519</v>
      </c>
      <c r="D3280" s="44">
        <f>'Week 21'!$A$16</f>
        <v>0.13541666666666666</v>
      </c>
      <c r="E3280" s="43">
        <f t="shared" si="154"/>
        <v>42519.09375</v>
      </c>
      <c r="F3280" s="44">
        <f t="shared" si="155"/>
        <v>42519.09375</v>
      </c>
      <c r="G3280" s="47" t="str">
        <f>'Week 21'!$I$16</f>
        <v>Invitation Only</v>
      </c>
      <c r="H3280" s="46" t="str">
        <f>VLOOKUP(G3280,'EPG Description Guide'!A:K,10,FALSE)</f>
        <v>Solo con Invitación</v>
      </c>
      <c r="I3280" s="46" t="str">
        <f>VLOOKUP(G3280,'EPG Description Guide'!A:K,11,FALSE)</f>
        <v>Desde el comienzo de las fiestas hasta los after, consigue acceso exclusivo a los eventos más glamourosos de todo el mundo.</v>
      </c>
    </row>
    <row r="3281" spans="1:9" ht="15" customHeight="1" x14ac:dyDescent="0.2">
      <c r="A3281" t="str">
        <f t="shared" si="153"/>
        <v>Odd</v>
      </c>
      <c r="B3281" s="9">
        <v>3279</v>
      </c>
      <c r="C3281" s="43">
        <f>'Week 21'!$I$2</f>
        <v>42519</v>
      </c>
      <c r="D3281" s="44">
        <f>'Week 21'!$A$17</f>
        <v>0.14583333333333331</v>
      </c>
      <c r="E3281" s="43">
        <f t="shared" si="154"/>
        <v>42519.104166666672</v>
      </c>
      <c r="F3281" s="44">
        <f t="shared" si="155"/>
        <v>42519.104166666672</v>
      </c>
      <c r="G3281" s="47" t="str">
        <f>'Week 21'!$I$17</f>
        <v>Fashion Exposed</v>
      </c>
      <c r="H3281" s="46" t="str">
        <f>VLOOKUP(G3281,'EPG Description Guide'!A:K,10,FALSE)</f>
        <v>Moda Expuesta</v>
      </c>
      <c r="I3281" s="46" t="str">
        <f>VLOOKUP(G3281,'EPG Description Guide'!A:K,11,FALSE)</f>
        <v>Lugares increíbles con las modelos más atractivas y fotógrafos, directamente desde las tentadoras y sensuales sesiones de fotos y desfiles.</v>
      </c>
    </row>
    <row r="3282" spans="1:9" ht="15" customHeight="1" x14ac:dyDescent="0.2">
      <c r="A3282" t="str">
        <f t="shared" si="153"/>
        <v>Even</v>
      </c>
      <c r="B3282" s="9">
        <v>3280</v>
      </c>
      <c r="C3282" s="43">
        <f>'Week 21'!$I$2</f>
        <v>42519</v>
      </c>
      <c r="D3282" s="44">
        <f>'Week 21'!$A$18</f>
        <v>0.15624999999999997</v>
      </c>
      <c r="E3282" s="43">
        <f t="shared" si="154"/>
        <v>42519.114583333336</v>
      </c>
      <c r="F3282" s="44">
        <f t="shared" si="155"/>
        <v>42519.114583333336</v>
      </c>
      <c r="G3282" s="47" t="str">
        <f>'Week 21'!$I$18</f>
        <v>Fashion Exposed</v>
      </c>
      <c r="H3282" s="46" t="str">
        <f>VLOOKUP(G3282,'EPG Description Guide'!A:K,10,FALSE)</f>
        <v>Moda Expuesta</v>
      </c>
      <c r="I3282" s="46" t="str">
        <f>VLOOKUP(G3282,'EPG Description Guide'!A:K,11,FALSE)</f>
        <v>Lugares increíbles con las modelos más atractivas y fotógrafos, directamente desde las tentadoras y sensuales sesiones de fotos y desfiles.</v>
      </c>
    </row>
    <row r="3283" spans="1:9" ht="15" customHeight="1" x14ac:dyDescent="0.2">
      <c r="A3283" t="str">
        <f t="shared" si="153"/>
        <v>Odd</v>
      </c>
      <c r="B3283" s="9">
        <v>3281</v>
      </c>
      <c r="C3283" s="43">
        <f>'Week 21'!$I$2</f>
        <v>42519</v>
      </c>
      <c r="D3283" s="44">
        <f>'Week 21'!$A$19</f>
        <v>0.16666666666666663</v>
      </c>
      <c r="E3283" s="43">
        <f t="shared" si="154"/>
        <v>42519.125</v>
      </c>
      <c r="F3283" s="44">
        <f t="shared" si="155"/>
        <v>42519.125</v>
      </c>
      <c r="G3283" s="47" t="str">
        <f>'Week 21'!$I$19</f>
        <v>Weekend Tour Ep4</v>
      </c>
      <c r="H3283" s="46" t="str">
        <f>VLOOKUP(G3283,'EPG Description Guide'!A:K,10,FALSE)</f>
        <v>Weekend Tour</v>
      </c>
      <c r="I3283" s="46" t="str">
        <f>VLOOKUP(G3283,'EPG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84" spans="1:9" ht="15" customHeight="1" x14ac:dyDescent="0.2">
      <c r="A3284" t="str">
        <f t="shared" si="153"/>
        <v>Even</v>
      </c>
      <c r="B3284" s="9">
        <v>3282</v>
      </c>
      <c r="C3284" s="43">
        <f>'Week 21'!$I$2</f>
        <v>42519</v>
      </c>
      <c r="D3284" s="44">
        <f>'Week 21'!$A$20</f>
        <v>0.17708333333333329</v>
      </c>
      <c r="E3284" s="43">
        <f t="shared" si="154"/>
        <v>42519.135416666672</v>
      </c>
      <c r="F3284" s="44">
        <f t="shared" si="155"/>
        <v>42519.135416666672</v>
      </c>
      <c r="G3284" s="47" t="str">
        <f>'Week 21'!$I$20</f>
        <v>Weekend Tour Ep4</v>
      </c>
      <c r="H3284" s="46" t="str">
        <f>VLOOKUP(G3284,'EPG Description Guide'!A:K,10,FALSE)</f>
        <v>Weekend Tour</v>
      </c>
      <c r="I3284" s="46" t="str">
        <f>VLOOKUP(G3284,'EPG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285" spans="1:9" ht="15" customHeight="1" x14ac:dyDescent="0.2">
      <c r="A3285" t="str">
        <f t="shared" si="153"/>
        <v>Odd</v>
      </c>
      <c r="B3285" s="9">
        <v>3283</v>
      </c>
      <c r="C3285" s="43">
        <f>'Week 21'!$I$2</f>
        <v>42519</v>
      </c>
      <c r="D3285" s="44">
        <f>'Week 21'!$A$21</f>
        <v>0.18749999999999994</v>
      </c>
      <c r="E3285" s="43">
        <f t="shared" si="154"/>
        <v>42519.145833333336</v>
      </c>
      <c r="F3285" s="44">
        <f t="shared" si="155"/>
        <v>42519.145833333336</v>
      </c>
      <c r="G3285" s="47" t="str">
        <f>'Week 21'!$I$21</f>
        <v>Fashion Exposed</v>
      </c>
      <c r="H3285" s="46" t="str">
        <f>VLOOKUP(G3285,'EPG Description Guide'!A:K,10,FALSE)</f>
        <v>Moda Expuesta</v>
      </c>
      <c r="I3285" s="46" t="str">
        <f>VLOOKUP(G3285,'EPG Description Guide'!A:K,11,FALSE)</f>
        <v>Lugares increíbles con las modelos más atractivas y fotógrafos, directamente desde las tentadoras y sensuales sesiones de fotos y desfiles.</v>
      </c>
    </row>
    <row r="3286" spans="1:9" ht="15" customHeight="1" x14ac:dyDescent="0.2">
      <c r="A3286" t="str">
        <f t="shared" si="153"/>
        <v>Even</v>
      </c>
      <c r="B3286" s="9">
        <v>3284</v>
      </c>
      <c r="C3286" s="43">
        <f>'Week 21'!$I$2</f>
        <v>42519</v>
      </c>
      <c r="D3286" s="44">
        <f>'Week 21'!$A$22</f>
        <v>0.1979166666666666</v>
      </c>
      <c r="E3286" s="43">
        <f t="shared" si="154"/>
        <v>42519.15625</v>
      </c>
      <c r="F3286" s="44">
        <f t="shared" si="155"/>
        <v>42519.15625</v>
      </c>
      <c r="G3286" s="47" t="str">
        <f>'Week 21'!$I$22</f>
        <v>Fashion Exposed</v>
      </c>
      <c r="H3286" s="46" t="str">
        <f>VLOOKUP(G3286,'EPG Description Guide'!A:K,10,FALSE)</f>
        <v>Moda Expuesta</v>
      </c>
      <c r="I3286" s="46" t="str">
        <f>VLOOKUP(G3286,'EPG Description Guide'!A:K,11,FALSE)</f>
        <v>Lugares increíbles con las modelos más atractivas y fotógrafos, directamente desde las tentadoras y sensuales sesiones de fotos y desfiles.</v>
      </c>
    </row>
    <row r="3287" spans="1:9" ht="15" customHeight="1" x14ac:dyDescent="0.2">
      <c r="A3287" t="str">
        <f t="shared" si="153"/>
        <v>Odd</v>
      </c>
      <c r="B3287" s="9">
        <v>3285</v>
      </c>
      <c r="C3287" s="43">
        <f>'Week 21'!$I$2</f>
        <v>42519</v>
      </c>
      <c r="D3287" s="44">
        <f>'Week 21'!$A$23</f>
        <v>0.20833333333333326</v>
      </c>
      <c r="E3287" s="43">
        <f t="shared" si="154"/>
        <v>42519.166666666672</v>
      </c>
      <c r="F3287" s="44">
        <f t="shared" si="155"/>
        <v>42519.166666666672</v>
      </c>
      <c r="G3287" s="47" t="str">
        <f>'Week 21'!$I$23</f>
        <v>British Style Ep2</v>
      </c>
      <c r="H3287" s="46" t="str">
        <f>VLOOKUP(G3287,'EPG Description Guide'!A:K,10,FALSE)</f>
        <v>Estilo Británico</v>
      </c>
      <c r="I3287" s="46" t="str">
        <f>VLOOKUP(G3287,'EPG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88" spans="1:9" ht="15" customHeight="1" x14ac:dyDescent="0.2">
      <c r="A3288" t="str">
        <f t="shared" si="153"/>
        <v>Even</v>
      </c>
      <c r="B3288" s="9">
        <v>3286</v>
      </c>
      <c r="C3288" s="43">
        <f>'Week 21'!$I$2</f>
        <v>42519</v>
      </c>
      <c r="D3288" s="44">
        <f>'Week 21'!$A$24</f>
        <v>0.21874999999999992</v>
      </c>
      <c r="E3288" s="43">
        <f t="shared" si="154"/>
        <v>42519.177083333336</v>
      </c>
      <c r="F3288" s="44">
        <f t="shared" si="155"/>
        <v>42519.177083333336</v>
      </c>
      <c r="G3288" s="47" t="str">
        <f>'Week 21'!$I$24</f>
        <v>British Style Ep2</v>
      </c>
      <c r="H3288" s="46" t="str">
        <f>VLOOKUP(G3288,'EPG Description Guide'!A:K,10,FALSE)</f>
        <v>Estilo Británico</v>
      </c>
      <c r="I3288" s="46" t="str">
        <f>VLOOKUP(G3288,'EPG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289" spans="1:9" ht="15" customHeight="1" x14ac:dyDescent="0.2">
      <c r="A3289" t="str">
        <f t="shared" si="153"/>
        <v>Odd</v>
      </c>
      <c r="B3289" s="9">
        <v>3287</v>
      </c>
      <c r="C3289" s="43">
        <f>'Week 21'!$I$2</f>
        <v>42519</v>
      </c>
      <c r="D3289" s="44">
        <f>'Week 21'!$A$25</f>
        <v>0.22916666666666657</v>
      </c>
      <c r="E3289" s="43">
        <f t="shared" si="154"/>
        <v>42519.1875</v>
      </c>
      <c r="F3289" s="44">
        <f t="shared" si="155"/>
        <v>42519.1875</v>
      </c>
      <c r="G3289" s="47" t="str">
        <f>'Week 21'!$I$25</f>
        <v>From the Runway</v>
      </c>
      <c r="H3289" s="46" t="str">
        <f>VLOOKUP(G3289,'EPG Description Guide'!A:K,10,FALSE)</f>
        <v>De la Pasarela</v>
      </c>
      <c r="I3289" s="46" t="str">
        <f>VLOOKUP(G3289,'EPG Description Guide'!A:K,11,FALSE)</f>
        <v>Mantente al día de las últimas tendencias y estilos directamente desde la pasarela de las capitales de la moda del mundo.</v>
      </c>
    </row>
    <row r="3290" spans="1:9" ht="15" customHeight="1" x14ac:dyDescent="0.2">
      <c r="A3290" t="str">
        <f t="shared" si="153"/>
        <v>Even</v>
      </c>
      <c r="B3290" s="9">
        <v>3288</v>
      </c>
      <c r="C3290" s="43">
        <f>'Week 21'!$I$2</f>
        <v>42519</v>
      </c>
      <c r="D3290" s="44">
        <f>'Week 21'!$A$26</f>
        <v>0.23958333333333323</v>
      </c>
      <c r="E3290" s="43">
        <f t="shared" si="154"/>
        <v>42519.197916666672</v>
      </c>
      <c r="F3290" s="44">
        <f t="shared" si="155"/>
        <v>42519.197916666672</v>
      </c>
      <c r="G3290" s="47" t="str">
        <f>'Week 21'!$I$26</f>
        <v>From the Runway</v>
      </c>
      <c r="H3290" s="46" t="str">
        <f>VLOOKUP(G3290,'EPG Description Guide'!A:K,10,FALSE)</f>
        <v>De la Pasarela</v>
      </c>
      <c r="I3290" s="46" t="str">
        <f>VLOOKUP(G3290,'EPG Description Guide'!A:K,11,FALSE)</f>
        <v>Mantente al día de las últimas tendencias y estilos directamente desde la pasarela de las capitales de la moda del mundo.</v>
      </c>
    </row>
    <row r="3291" spans="1:9" ht="15" customHeight="1" x14ac:dyDescent="0.2">
      <c r="A3291" t="str">
        <f t="shared" si="153"/>
        <v>Odd</v>
      </c>
      <c r="B3291" s="9">
        <v>3289</v>
      </c>
      <c r="C3291" s="43">
        <f>'Week 21'!$I$2</f>
        <v>42519</v>
      </c>
      <c r="D3291" s="44">
        <f>'Week 21'!$A$27</f>
        <v>0.24999999999999989</v>
      </c>
      <c r="E3291" s="43">
        <f t="shared" si="154"/>
        <v>42519.208333333336</v>
      </c>
      <c r="F3291" s="44">
        <f t="shared" si="155"/>
        <v>42519.208333333336</v>
      </c>
      <c r="G3291" s="47" t="str">
        <f>'Week 21'!$I$27</f>
        <v>Photographers</v>
      </c>
      <c r="H3291" s="46" t="str">
        <f>VLOOKUP(G3291,'EPG Description Guide'!A:K,10,FALSE)</f>
        <v>Fotógrafos</v>
      </c>
      <c r="I3291" s="46" t="str">
        <f>VLOOKUP(G3291,'EPG Description Guide'!A:K,11,FALSE)</f>
        <v>Observa a las modelos y sus sesiones de fotos desde el punto de vista de un fotógrafo y descubre qué se necesita para conseguir la mejor fotografía.</v>
      </c>
    </row>
    <row r="3292" spans="1:9" ht="15" customHeight="1" x14ac:dyDescent="0.2">
      <c r="A3292" t="str">
        <f t="shared" si="153"/>
        <v>Even</v>
      </c>
      <c r="B3292" s="9">
        <v>3290</v>
      </c>
      <c r="C3292" s="43">
        <f>'Week 21'!$I$2</f>
        <v>42519</v>
      </c>
      <c r="D3292" s="44">
        <f>'Week 21'!$A$28</f>
        <v>0.26041666666666657</v>
      </c>
      <c r="E3292" s="43">
        <f t="shared" si="154"/>
        <v>42519.21875</v>
      </c>
      <c r="F3292" s="44">
        <f t="shared" si="155"/>
        <v>42519.21875</v>
      </c>
      <c r="G3292" s="47" t="str">
        <f>'Week 21'!$I$28</f>
        <v>Photographers</v>
      </c>
      <c r="H3292" s="46" t="str">
        <f>VLOOKUP(G3292,'EPG Description Guide'!A:K,10,FALSE)</f>
        <v>Fotógrafos</v>
      </c>
      <c r="I3292" s="46" t="str">
        <f>VLOOKUP(G3292,'EPG Description Guide'!A:K,11,FALSE)</f>
        <v>Observa a las modelos y sus sesiones de fotos desde el punto de vista de un fotógrafo y descubre qué se necesita para conseguir la mejor fotografía.</v>
      </c>
    </row>
    <row r="3293" spans="1:9" ht="15" customHeight="1" x14ac:dyDescent="0.2">
      <c r="A3293" t="str">
        <f t="shared" si="153"/>
        <v>Odd</v>
      </c>
      <c r="B3293" s="9">
        <v>3291</v>
      </c>
      <c r="C3293" s="43">
        <f>'Week 21'!$I$2</f>
        <v>42519</v>
      </c>
      <c r="D3293" s="44">
        <f>'Week 21'!$A$29</f>
        <v>0.27083333333333326</v>
      </c>
      <c r="E3293" s="43">
        <f t="shared" si="154"/>
        <v>42519.229166666672</v>
      </c>
      <c r="F3293" s="44">
        <f t="shared" si="155"/>
        <v>42519.229166666672</v>
      </c>
      <c r="G3293" s="47" t="str">
        <f>'Week 21'!$I$29</f>
        <v>Invitation Only</v>
      </c>
      <c r="H3293" s="46" t="str">
        <f>VLOOKUP(G3293,'EPG Description Guide'!A:K,10,FALSE)</f>
        <v>Solo con Invitación</v>
      </c>
      <c r="I3293" s="46" t="str">
        <f>VLOOKUP(G3293,'EPG Description Guide'!A:K,11,FALSE)</f>
        <v>Desde el comienzo de las fiestas hasta los after, consigue acceso exclusivo a los eventos más glamourosos de todo el mundo.</v>
      </c>
    </row>
    <row r="3294" spans="1:9" ht="15" customHeight="1" x14ac:dyDescent="0.2">
      <c r="A3294" t="str">
        <f t="shared" si="153"/>
        <v>Even</v>
      </c>
      <c r="B3294" s="9">
        <v>3292</v>
      </c>
      <c r="C3294" s="43">
        <f>'Week 21'!$I$2</f>
        <v>42519</v>
      </c>
      <c r="D3294" s="44">
        <f>'Week 21'!$A$30</f>
        <v>0.28124999999999994</v>
      </c>
      <c r="E3294" s="43">
        <f t="shared" si="154"/>
        <v>42519.239583333336</v>
      </c>
      <c r="F3294" s="44">
        <f t="shared" si="155"/>
        <v>42519.239583333336</v>
      </c>
      <c r="G3294" s="47" t="str">
        <f>'Week 21'!$I$30</f>
        <v>Invitation Only</v>
      </c>
      <c r="H3294" s="46" t="str">
        <f>VLOOKUP(G3294,'EPG Description Guide'!A:K,10,FALSE)</f>
        <v>Solo con Invitación</v>
      </c>
      <c r="I3294" s="46" t="str">
        <f>VLOOKUP(G3294,'EPG Description Guide'!A:K,11,FALSE)</f>
        <v>Desde el comienzo de las fiestas hasta los after, consigue acceso exclusivo a los eventos más glamourosos de todo el mundo.</v>
      </c>
    </row>
    <row r="3295" spans="1:9" ht="15" customHeight="1" x14ac:dyDescent="0.2">
      <c r="A3295" t="str">
        <f t="shared" si="153"/>
        <v>Odd</v>
      </c>
      <c r="B3295" s="9">
        <v>3293</v>
      </c>
      <c r="C3295" s="43">
        <f>'Week 21'!$I$2</f>
        <v>42519</v>
      </c>
      <c r="D3295" s="44">
        <f>'Week 21'!$A$31</f>
        <v>0.29166666666666663</v>
      </c>
      <c r="E3295" s="43">
        <f t="shared" si="154"/>
        <v>42519.25</v>
      </c>
      <c r="F3295" s="44">
        <f t="shared" si="155"/>
        <v>42519.25</v>
      </c>
      <c r="G3295" s="47" t="str">
        <f>'Week 21'!$I$31</f>
        <v>From the Runway</v>
      </c>
      <c r="H3295" s="46" t="str">
        <f>VLOOKUP(G3295,'EPG Description Guide'!A:K,10,FALSE)</f>
        <v>De la Pasarela</v>
      </c>
      <c r="I3295" s="46" t="str">
        <f>VLOOKUP(G3295,'EPG Description Guide'!A:K,11,FALSE)</f>
        <v>Mantente al día de las últimas tendencias y estilos directamente desde la pasarela de las capitales de la moda del mundo.</v>
      </c>
    </row>
    <row r="3296" spans="1:9" ht="15" customHeight="1" x14ac:dyDescent="0.2">
      <c r="A3296" t="str">
        <f t="shared" si="153"/>
        <v>Even</v>
      </c>
      <c r="B3296" s="9">
        <v>3294</v>
      </c>
      <c r="C3296" s="43">
        <f>'Week 21'!$I$2</f>
        <v>42519</v>
      </c>
      <c r="D3296" s="44">
        <f>'Week 21'!$A$32</f>
        <v>0.30208333333333331</v>
      </c>
      <c r="E3296" s="43">
        <f t="shared" si="154"/>
        <v>42519.260416666672</v>
      </c>
      <c r="F3296" s="44">
        <f t="shared" si="155"/>
        <v>42519.260416666672</v>
      </c>
      <c r="G3296" s="47" t="str">
        <f>'Week 21'!$I$32</f>
        <v>From the Runway</v>
      </c>
      <c r="H3296" s="46" t="str">
        <f>VLOOKUP(G3296,'EPG Description Guide'!A:K,10,FALSE)</f>
        <v>De la Pasarela</v>
      </c>
      <c r="I3296" s="46" t="str">
        <f>VLOOKUP(G3296,'EPG Description Guide'!A:K,11,FALSE)</f>
        <v>Mantente al día de las últimas tendencias y estilos directamente desde la pasarela de las capitales de la moda del mundo.</v>
      </c>
    </row>
    <row r="3297" spans="1:9" ht="15" customHeight="1" x14ac:dyDescent="0.2">
      <c r="A3297" t="str">
        <f t="shared" si="153"/>
        <v>Odd</v>
      </c>
      <c r="B3297" s="9">
        <v>3295</v>
      </c>
      <c r="C3297" s="43">
        <f>'Week 21'!$I$2</f>
        <v>42519</v>
      </c>
      <c r="D3297" s="44">
        <f>'Week 21'!$A$33</f>
        <v>0.3125</v>
      </c>
      <c r="E3297" s="43">
        <f t="shared" si="154"/>
        <v>42519.270833333336</v>
      </c>
      <c r="F3297" s="44">
        <f t="shared" si="155"/>
        <v>42519.270833333336</v>
      </c>
      <c r="G3297" s="47" t="str">
        <f>'Week 21'!$I$33</f>
        <v>What's Haute</v>
      </c>
      <c r="H3297" s="46" t="str">
        <f>VLOOKUP(G3297,'EPG Description Guide'!A:K,10,FALSE)</f>
        <v>Alta Costura</v>
      </c>
      <c r="I3297" s="46" t="str">
        <f>VLOOKUP(G3297,'EPG Description Guide'!A:K,11,FALSE)</f>
        <v>La revista y guía definitiva de estilo de vida de lujo para la élite que disfruta de una vida glamourosa.</v>
      </c>
    </row>
    <row r="3298" spans="1:9" ht="15" customHeight="1" x14ac:dyDescent="0.2">
      <c r="A3298" t="str">
        <f t="shared" si="153"/>
        <v>Even</v>
      </c>
      <c r="B3298" s="9">
        <v>3296</v>
      </c>
      <c r="C3298" s="43">
        <f>'Week 21'!$I$2</f>
        <v>42519</v>
      </c>
      <c r="D3298" s="44">
        <f>'Week 21'!$A$34</f>
        <v>0.32291666666666669</v>
      </c>
      <c r="E3298" s="43">
        <f t="shared" si="154"/>
        <v>42519.28125</v>
      </c>
      <c r="F3298" s="44">
        <f t="shared" si="155"/>
        <v>42519.28125</v>
      </c>
      <c r="G3298" s="47" t="str">
        <f>'Week 21'!$I$34</f>
        <v>What's Haute</v>
      </c>
      <c r="H3298" s="46" t="str">
        <f>VLOOKUP(G3298,'EPG Description Guide'!A:K,10,FALSE)</f>
        <v>Alta Costura</v>
      </c>
      <c r="I3298" s="46" t="str">
        <f>VLOOKUP(G3298,'EPG Description Guide'!A:K,11,FALSE)</f>
        <v>La revista y guía definitiva de estilo de vida de lujo para la élite que disfruta de una vida glamourosa.</v>
      </c>
    </row>
    <row r="3299" spans="1:9" ht="15" customHeight="1" x14ac:dyDescent="0.2">
      <c r="A3299" t="str">
        <f t="shared" si="153"/>
        <v>Odd</v>
      </c>
      <c r="B3299" s="9">
        <v>3297</v>
      </c>
      <c r="C3299" s="43">
        <f>'Week 21'!$I$2</f>
        <v>42519</v>
      </c>
      <c r="D3299" s="44">
        <f>'Week 21'!$A$35</f>
        <v>0.33333333333333337</v>
      </c>
      <c r="E3299" s="43">
        <f t="shared" si="154"/>
        <v>42519.291666666672</v>
      </c>
      <c r="F3299" s="44">
        <f t="shared" si="155"/>
        <v>42519.291666666672</v>
      </c>
      <c r="G3299" s="47" t="str">
        <f>'Week 21'!$I$35</f>
        <v>Stylish Festivities</v>
      </c>
      <c r="H3299" s="46" t="str">
        <f>VLOOKUP(G3299,'EPG Description Guide'!A:K,10,FALSE)</f>
        <v>Fiestas Elegantes</v>
      </c>
      <c r="I3299" s="46" t="str">
        <f>VLOOKUP(G3299,'EPG Description Guide'!A:K,11,FALSE)</f>
        <v>Un fin de semana alegre, que ofrece fiestas más exclusivas y emocionantes de la industria. Además, una característica sobre qué ponerse para estos eventos exclusivos.</v>
      </c>
    </row>
    <row r="3300" spans="1:9" ht="15" customHeight="1" x14ac:dyDescent="0.2">
      <c r="A3300" t="str">
        <f t="shared" si="153"/>
        <v>Even</v>
      </c>
      <c r="B3300" s="9">
        <v>3298</v>
      </c>
      <c r="C3300" s="43">
        <f>'Week 21'!$I$2</f>
        <v>42519</v>
      </c>
      <c r="D3300" s="44">
        <f>'Week 21'!$A$36</f>
        <v>0.34375000000000006</v>
      </c>
      <c r="E3300" s="43">
        <f t="shared" si="154"/>
        <v>42519.302083333336</v>
      </c>
      <c r="F3300" s="44">
        <f t="shared" si="155"/>
        <v>42519.302083333336</v>
      </c>
      <c r="G3300" s="47" t="str">
        <f>'Week 21'!$I$36</f>
        <v>Stylish Festivities</v>
      </c>
      <c r="H3300" s="46" t="str">
        <f>VLOOKUP(G3300,'EPG Description Guide'!A:K,10,FALSE)</f>
        <v>Fiestas Elegantes</v>
      </c>
      <c r="I3300" s="46" t="str">
        <f>VLOOKUP(G3300,'EPG Description Guide'!A:K,11,FALSE)</f>
        <v>Un fin de semana alegre, que ofrece fiestas más exclusivas y emocionantes de la industria. Además, una característica sobre qué ponerse para estos eventos exclusivos.</v>
      </c>
    </row>
    <row r="3301" spans="1:9" ht="15" customHeight="1" x14ac:dyDescent="0.2">
      <c r="A3301" t="str">
        <f t="shared" si="153"/>
        <v>Odd</v>
      </c>
      <c r="B3301" s="9">
        <v>3299</v>
      </c>
      <c r="C3301" s="43">
        <f>'Week 21'!$I$2</f>
        <v>42519</v>
      </c>
      <c r="D3301" s="44">
        <f>'Week 21'!$A$37</f>
        <v>0.35416666666666674</v>
      </c>
      <c r="E3301" s="43">
        <f t="shared" si="154"/>
        <v>42519.3125</v>
      </c>
      <c r="F3301" s="44">
        <f t="shared" si="155"/>
        <v>42519.3125</v>
      </c>
      <c r="G3301" s="47" t="str">
        <f>'Week 21'!$I$37</f>
        <v>Weekend Tour Ep4</v>
      </c>
      <c r="H3301" s="46" t="str">
        <f>VLOOKUP(G3301,'EPG Description Guide'!A:K,10,FALSE)</f>
        <v>Weekend Tour</v>
      </c>
      <c r="I3301" s="46" t="str">
        <f>VLOOKUP(G3301,'EPG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02" spans="1:9" ht="15" customHeight="1" x14ac:dyDescent="0.2">
      <c r="A3302" t="str">
        <f t="shared" si="153"/>
        <v>Even</v>
      </c>
      <c r="B3302" s="9">
        <v>3300</v>
      </c>
      <c r="C3302" s="43">
        <f>'Week 21'!$I$2</f>
        <v>42519</v>
      </c>
      <c r="D3302" s="44">
        <f>'Week 21'!$A$38</f>
        <v>0.36458333333333343</v>
      </c>
      <c r="E3302" s="43">
        <f t="shared" si="154"/>
        <v>42519.322916666672</v>
      </c>
      <c r="F3302" s="44">
        <f t="shared" si="155"/>
        <v>42519.322916666672</v>
      </c>
      <c r="G3302" s="47" t="str">
        <f>'Week 21'!$I$38</f>
        <v>Weekend Tour Ep4</v>
      </c>
      <c r="H3302" s="46" t="str">
        <f>VLOOKUP(G3302,'EPG Description Guide'!A:K,10,FALSE)</f>
        <v>Weekend Tour</v>
      </c>
      <c r="I3302" s="46" t="str">
        <f>VLOOKUP(G3302,'EPG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03" spans="1:9" ht="15" customHeight="1" x14ac:dyDescent="0.2">
      <c r="A3303" t="str">
        <f t="shared" si="153"/>
        <v>Odd</v>
      </c>
      <c r="B3303" s="9">
        <v>3301</v>
      </c>
      <c r="C3303" s="43">
        <f>'Week 21'!$I$2</f>
        <v>42519</v>
      </c>
      <c r="D3303" s="44">
        <f>'Week 21'!$A$39</f>
        <v>0.37500000000000011</v>
      </c>
      <c r="E3303" s="43">
        <f t="shared" si="154"/>
        <v>42519.333333333336</v>
      </c>
      <c r="F3303" s="44">
        <f t="shared" si="155"/>
        <v>42519.333333333336</v>
      </c>
      <c r="G3303" s="47" t="str">
        <f>'Week 21'!$I$39</f>
        <v>British Style Ep2</v>
      </c>
      <c r="H3303" s="46" t="str">
        <f>VLOOKUP(G3303,'EPG Description Guide'!A:K,10,FALSE)</f>
        <v>Estilo Británico</v>
      </c>
      <c r="I3303" s="46" t="str">
        <f>VLOOKUP(G3303,'EPG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04" spans="1:9" ht="15" customHeight="1" x14ac:dyDescent="0.2">
      <c r="A3304" t="str">
        <f t="shared" si="153"/>
        <v>Even</v>
      </c>
      <c r="B3304" s="9">
        <v>3302</v>
      </c>
      <c r="C3304" s="43">
        <f>'Week 21'!$I$2</f>
        <v>42519</v>
      </c>
      <c r="D3304" s="44">
        <f>'Week 21'!$A$40</f>
        <v>0.3854166666666668</v>
      </c>
      <c r="E3304" s="43">
        <f t="shared" si="154"/>
        <v>42519.34375</v>
      </c>
      <c r="F3304" s="44">
        <f t="shared" si="155"/>
        <v>42519.34375</v>
      </c>
      <c r="G3304" s="47" t="str">
        <f>'Week 21'!$I$40</f>
        <v>British Style Ep2</v>
      </c>
      <c r="H3304" s="46" t="str">
        <f>VLOOKUP(G3304,'EPG Description Guide'!A:K,10,FALSE)</f>
        <v>Estilo Británico</v>
      </c>
      <c r="I3304" s="46" t="str">
        <f>VLOOKUP(G3304,'EPG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05" spans="1:9" ht="15" customHeight="1" x14ac:dyDescent="0.2">
      <c r="A3305" t="str">
        <f t="shared" si="153"/>
        <v>Odd</v>
      </c>
      <c r="B3305" s="9">
        <v>3303</v>
      </c>
      <c r="C3305" s="43">
        <f>'Week 21'!$I$2</f>
        <v>42519</v>
      </c>
      <c r="D3305" s="44">
        <f>'Week 21'!$A$41</f>
        <v>0.39583333333333348</v>
      </c>
      <c r="E3305" s="43">
        <f t="shared" si="154"/>
        <v>42519.354166666672</v>
      </c>
      <c r="F3305" s="44">
        <f t="shared" si="155"/>
        <v>42519.354166666672</v>
      </c>
      <c r="G3305" s="47" t="str">
        <f>'Week 21'!$I$41</f>
        <v>Invitation Only</v>
      </c>
      <c r="H3305" s="46" t="str">
        <f>VLOOKUP(G3305,'EPG Description Guide'!A:K,10,FALSE)</f>
        <v>Solo con Invitación</v>
      </c>
      <c r="I3305" s="46" t="str">
        <f>VLOOKUP(G3305,'EPG Description Guide'!A:K,11,FALSE)</f>
        <v>Desde el comienzo de las fiestas hasta los after, consigue acceso exclusivo a los eventos más glamourosos de todo el mundo.</v>
      </c>
    </row>
    <row r="3306" spans="1:9" ht="15" customHeight="1" x14ac:dyDescent="0.2">
      <c r="A3306" t="str">
        <f t="shared" si="153"/>
        <v>Even</v>
      </c>
      <c r="B3306" s="9">
        <v>3304</v>
      </c>
      <c r="C3306" s="43">
        <f>'Week 21'!$I$2</f>
        <v>42519</v>
      </c>
      <c r="D3306" s="44">
        <f>'Week 21'!$A$42</f>
        <v>0.40625000000000017</v>
      </c>
      <c r="E3306" s="43">
        <f t="shared" si="154"/>
        <v>42519.364583333336</v>
      </c>
      <c r="F3306" s="44">
        <f t="shared" si="155"/>
        <v>42519.364583333336</v>
      </c>
      <c r="G3306" s="47" t="str">
        <f>'Week 21'!$I$42</f>
        <v>Invitation Only</v>
      </c>
      <c r="H3306" s="46" t="str">
        <f>VLOOKUP(G3306,'EPG Description Guide'!A:K,10,FALSE)</f>
        <v>Solo con Invitación</v>
      </c>
      <c r="I3306" s="46" t="str">
        <f>VLOOKUP(G3306,'EPG Description Guide'!A:K,11,FALSE)</f>
        <v>Desde el comienzo de las fiestas hasta los after, consigue acceso exclusivo a los eventos más glamourosos de todo el mundo.</v>
      </c>
    </row>
    <row r="3307" spans="1:9" ht="15" customHeight="1" x14ac:dyDescent="0.2">
      <c r="A3307" t="str">
        <f t="shared" si="153"/>
        <v>Odd</v>
      </c>
      <c r="B3307" s="9">
        <v>3305</v>
      </c>
      <c r="C3307" s="43">
        <f>'Week 21'!$I$2</f>
        <v>42519</v>
      </c>
      <c r="D3307" s="44">
        <f>'Week 21'!$A$43</f>
        <v>0.41666666666666685</v>
      </c>
      <c r="E3307" s="43">
        <f t="shared" si="154"/>
        <v>42519.375</v>
      </c>
      <c r="F3307" s="44">
        <f t="shared" si="155"/>
        <v>42519.375</v>
      </c>
      <c r="G3307" s="47" t="str">
        <f>'Week 21'!$I$43</f>
        <v>Stylish Festivities</v>
      </c>
      <c r="H3307" s="46" t="str">
        <f>VLOOKUP(G3307,'EPG Description Guide'!A:K,10,FALSE)</f>
        <v>Fiestas Elegantes</v>
      </c>
      <c r="I3307" s="46" t="str">
        <f>VLOOKUP(G3307,'EPG Description Guide'!A:K,11,FALSE)</f>
        <v>Un fin de semana alegre, que ofrece fiestas más exclusivas y emocionantes de la industria. Además, una característica sobre qué ponerse para estos eventos exclusivos.</v>
      </c>
    </row>
    <row r="3308" spans="1:9" ht="15" customHeight="1" x14ac:dyDescent="0.2">
      <c r="A3308" t="str">
        <f t="shared" si="153"/>
        <v>Even</v>
      </c>
      <c r="B3308" s="9">
        <v>3306</v>
      </c>
      <c r="C3308" s="43">
        <f>'Week 21'!$I$2</f>
        <v>42519</v>
      </c>
      <c r="D3308" s="44">
        <f>'Week 21'!$A$44</f>
        <v>0.42708333333333354</v>
      </c>
      <c r="E3308" s="43">
        <f t="shared" si="154"/>
        <v>42519.385416666672</v>
      </c>
      <c r="F3308" s="44">
        <f t="shared" si="155"/>
        <v>42519.385416666672</v>
      </c>
      <c r="G3308" s="47" t="str">
        <f>'Week 21'!$I$44</f>
        <v>Stylish Festivities</v>
      </c>
      <c r="H3308" s="46" t="str">
        <f>VLOOKUP(G3308,'EPG Description Guide'!A:K,10,FALSE)</f>
        <v>Fiestas Elegantes</v>
      </c>
      <c r="I3308" s="46" t="str">
        <f>VLOOKUP(G3308,'EPG Description Guide'!A:K,11,FALSE)</f>
        <v>Un fin de semana alegre, que ofrece fiestas más exclusivas y emocionantes de la industria. Además, una característica sobre qué ponerse para estos eventos exclusivos.</v>
      </c>
    </row>
    <row r="3309" spans="1:9" ht="15" customHeight="1" x14ac:dyDescent="0.2">
      <c r="A3309" t="str">
        <f t="shared" si="153"/>
        <v>Odd</v>
      </c>
      <c r="B3309" s="9">
        <v>3307</v>
      </c>
      <c r="C3309" s="43">
        <f>'Week 21'!$I$2</f>
        <v>42519</v>
      </c>
      <c r="D3309" s="44">
        <f>'Week 21'!$A$45</f>
        <v>0.43750000000000022</v>
      </c>
      <c r="E3309" s="43">
        <f t="shared" si="154"/>
        <v>42519.395833333336</v>
      </c>
      <c r="F3309" s="44">
        <f t="shared" si="155"/>
        <v>42519.395833333336</v>
      </c>
      <c r="G3309" s="47" t="str">
        <f>'Week 21'!$I$45</f>
        <v>From the Runway</v>
      </c>
      <c r="H3309" s="46" t="str">
        <f>VLOOKUP(G3309,'EPG Description Guide'!A:K,10,FALSE)</f>
        <v>De la Pasarela</v>
      </c>
      <c r="I3309" s="46" t="str">
        <f>VLOOKUP(G3309,'EPG Description Guide'!A:K,11,FALSE)</f>
        <v>Mantente al día de las últimas tendencias y estilos directamente desde la pasarela de las capitales de la moda del mundo.</v>
      </c>
    </row>
    <row r="3310" spans="1:9" ht="15" customHeight="1" x14ac:dyDescent="0.2">
      <c r="A3310" t="str">
        <f t="shared" si="153"/>
        <v>Even</v>
      </c>
      <c r="B3310" s="9">
        <v>3308</v>
      </c>
      <c r="C3310" s="43">
        <f>'Week 21'!$I$2</f>
        <v>42519</v>
      </c>
      <c r="D3310" s="44">
        <f>'Week 21'!$A$46</f>
        <v>0.44791666666666691</v>
      </c>
      <c r="E3310" s="43">
        <f t="shared" si="154"/>
        <v>42519.40625</v>
      </c>
      <c r="F3310" s="44">
        <f t="shared" si="155"/>
        <v>42519.40625</v>
      </c>
      <c r="G3310" s="47" t="str">
        <f>'Week 21'!$I$46</f>
        <v>From the Runway</v>
      </c>
      <c r="H3310" s="46" t="str">
        <f>VLOOKUP(G3310,'EPG Description Guide'!A:K,10,FALSE)</f>
        <v>De la Pasarela</v>
      </c>
      <c r="I3310" s="46" t="str">
        <f>VLOOKUP(G3310,'EPG Description Guide'!A:K,11,FALSE)</f>
        <v>Mantente al día de las últimas tendencias y estilos directamente desde la pasarela de las capitales de la moda del mundo.</v>
      </c>
    </row>
    <row r="3311" spans="1:9" ht="15" customHeight="1" x14ac:dyDescent="0.2">
      <c r="A3311" t="str">
        <f t="shared" si="153"/>
        <v>Odd</v>
      </c>
      <c r="B3311" s="9">
        <v>3309</v>
      </c>
      <c r="C3311" s="43">
        <f>'Week 21'!$I$2</f>
        <v>42519</v>
      </c>
      <c r="D3311" s="44">
        <f>'Week 21'!$A$47</f>
        <v>0.45833333333333359</v>
      </c>
      <c r="E3311" s="43">
        <f t="shared" si="154"/>
        <v>42519.416666666672</v>
      </c>
      <c r="F3311" s="44">
        <f t="shared" si="155"/>
        <v>42519.416666666672</v>
      </c>
      <c r="G3311" s="47" t="str">
        <f>'Week 21'!$I$47</f>
        <v>British Style Ep2</v>
      </c>
      <c r="H3311" s="46" t="str">
        <f>VLOOKUP(G3311,'EPG Description Guide'!A:K,10,FALSE)</f>
        <v>Estilo Británico</v>
      </c>
      <c r="I3311" s="46" t="str">
        <f>VLOOKUP(G3311,'EPG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12" spans="1:9" ht="15" customHeight="1" x14ac:dyDescent="0.2">
      <c r="A3312" t="str">
        <f t="shared" si="153"/>
        <v>Even</v>
      </c>
      <c r="B3312" s="9">
        <v>3310</v>
      </c>
      <c r="C3312" s="43">
        <f>'Week 21'!$I$2</f>
        <v>42519</v>
      </c>
      <c r="D3312" s="44">
        <f>'Week 21'!$A$48</f>
        <v>0.46875000000000028</v>
      </c>
      <c r="E3312" s="43">
        <f t="shared" si="154"/>
        <v>42519.427083333336</v>
      </c>
      <c r="F3312" s="44">
        <f t="shared" si="155"/>
        <v>42519.427083333336</v>
      </c>
      <c r="G3312" s="47" t="str">
        <f>'Week 21'!$I$48</f>
        <v>British Style Ep2</v>
      </c>
      <c r="H3312" s="46" t="str">
        <f>VLOOKUP(G3312,'EPG Description Guide'!A:K,10,FALSE)</f>
        <v>Estilo Británico</v>
      </c>
      <c r="I3312" s="46" t="str">
        <f>VLOOKUP(G3312,'EPG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13" spans="1:9" ht="15" customHeight="1" x14ac:dyDescent="0.2">
      <c r="A3313" t="str">
        <f t="shared" si="153"/>
        <v>Odd</v>
      </c>
      <c r="B3313" s="9">
        <v>3311</v>
      </c>
      <c r="C3313" s="43">
        <f>'Week 21'!$I$2</f>
        <v>42519</v>
      </c>
      <c r="D3313" s="44">
        <f>'Week 21'!$A$49</f>
        <v>0.47916666666666696</v>
      </c>
      <c r="E3313" s="43">
        <f t="shared" si="154"/>
        <v>42519.4375</v>
      </c>
      <c r="F3313" s="44">
        <f t="shared" si="155"/>
        <v>42519.4375</v>
      </c>
      <c r="G3313" s="47" t="str">
        <f>'Week 21'!$I$49</f>
        <v>Weekend Tour Ep4</v>
      </c>
      <c r="H3313" s="46" t="str">
        <f>VLOOKUP(G3313,'EPG Description Guide'!A:K,10,FALSE)</f>
        <v>Weekend Tour</v>
      </c>
      <c r="I3313" s="46" t="str">
        <f>VLOOKUP(G3313,'EPG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14" spans="1:9" ht="15" customHeight="1" x14ac:dyDescent="0.2">
      <c r="A3314" t="str">
        <f t="shared" si="153"/>
        <v>Even</v>
      </c>
      <c r="B3314" s="9">
        <v>3312</v>
      </c>
      <c r="C3314" s="43">
        <f>'Week 21'!$I$2</f>
        <v>42519</v>
      </c>
      <c r="D3314" s="44">
        <f>'Week 21'!$A$50</f>
        <v>0.48958333333333365</v>
      </c>
      <c r="E3314" s="43">
        <f t="shared" si="154"/>
        <v>42519.447916666672</v>
      </c>
      <c r="F3314" s="44">
        <f t="shared" si="155"/>
        <v>42519.447916666672</v>
      </c>
      <c r="G3314" s="47" t="str">
        <f>'Week 21'!$I$50</f>
        <v>Weekend Tour Ep4</v>
      </c>
      <c r="H3314" s="46" t="str">
        <f>VLOOKUP(G3314,'EPG Description Guide'!A:K,10,FALSE)</f>
        <v>Weekend Tour</v>
      </c>
      <c r="I3314" s="46" t="str">
        <f>VLOOKUP(G3314,'EPG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15" spans="1:9" ht="15" customHeight="1" x14ac:dyDescent="0.2">
      <c r="A3315" t="str">
        <f t="shared" si="153"/>
        <v>Odd</v>
      </c>
      <c r="B3315" s="9">
        <v>3313</v>
      </c>
      <c r="C3315" s="43">
        <f>'Week 21'!$I$2</f>
        <v>42519</v>
      </c>
      <c r="D3315" s="44">
        <f>'Week 21'!$A$51</f>
        <v>0.50000000000000033</v>
      </c>
      <c r="E3315" s="43">
        <f t="shared" si="154"/>
        <v>42519.458333333336</v>
      </c>
      <c r="F3315" s="44">
        <f t="shared" si="155"/>
        <v>42519.458333333336</v>
      </c>
      <c r="G3315" s="47" t="str">
        <f>'Week 21'!$I$51</f>
        <v>Photographers</v>
      </c>
      <c r="H3315" s="46" t="str">
        <f>VLOOKUP(G3315,'EPG Description Guide'!A:K,10,FALSE)</f>
        <v>Fotógrafos</v>
      </c>
      <c r="I3315" s="46" t="str">
        <f>VLOOKUP(G3315,'EPG Description Guide'!A:K,11,FALSE)</f>
        <v>Observa a las modelos y sus sesiones de fotos desde el punto de vista de un fotógrafo y descubre qué se necesita para conseguir la mejor fotografía.</v>
      </c>
    </row>
    <row r="3316" spans="1:9" ht="15" customHeight="1" x14ac:dyDescent="0.2">
      <c r="A3316" t="str">
        <f t="shared" si="153"/>
        <v>Even</v>
      </c>
      <c r="B3316" s="9">
        <v>3314</v>
      </c>
      <c r="C3316" s="43">
        <f>'Week 21'!$I$2</f>
        <v>42519</v>
      </c>
      <c r="D3316" s="44">
        <f>'Week 21'!$A$52</f>
        <v>0.51041666666666696</v>
      </c>
      <c r="E3316" s="43">
        <f t="shared" si="154"/>
        <v>42519.46875</v>
      </c>
      <c r="F3316" s="44">
        <f t="shared" si="155"/>
        <v>42519.46875</v>
      </c>
      <c r="G3316" s="47" t="str">
        <f>'Week 21'!$I$52</f>
        <v>Photographers</v>
      </c>
      <c r="H3316" s="46" t="str">
        <f>VLOOKUP(G3316,'EPG Description Guide'!A:K,10,FALSE)</f>
        <v>Fotógrafos</v>
      </c>
      <c r="I3316" s="46" t="str">
        <f>VLOOKUP(G3316,'EPG Description Guide'!A:K,11,FALSE)</f>
        <v>Observa a las modelos y sus sesiones de fotos desde el punto de vista de un fotógrafo y descubre qué se necesita para conseguir la mejor fotografía.</v>
      </c>
    </row>
    <row r="3317" spans="1:9" ht="15" customHeight="1" x14ac:dyDescent="0.2">
      <c r="A3317" t="str">
        <f t="shared" si="153"/>
        <v>Odd</v>
      </c>
      <c r="B3317" s="9">
        <v>3315</v>
      </c>
      <c r="C3317" s="43">
        <f>'Week 21'!$I$2</f>
        <v>42519</v>
      </c>
      <c r="D3317" s="44">
        <f>'Week 21'!$A$53</f>
        <v>0.52083333333333359</v>
      </c>
      <c r="E3317" s="43">
        <f t="shared" si="154"/>
        <v>42519.479166666672</v>
      </c>
      <c r="F3317" s="44">
        <f t="shared" si="155"/>
        <v>42519.479166666672</v>
      </c>
      <c r="G3317" s="47" t="str">
        <f>'Week 21'!$I$53</f>
        <v>Style Wars Ep4</v>
      </c>
      <c r="H3317" s="46" t="str">
        <f>VLOOKUP(G3317,'EPG Description Guide'!A:K,10,FALSE)</f>
        <v>Style Wars</v>
      </c>
      <c r="I3317" s="46" t="str">
        <f>VLOOKUP(G3317,'EPG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318" spans="1:9" ht="15" customHeight="1" x14ac:dyDescent="0.2">
      <c r="A3318" t="str">
        <f t="shared" si="153"/>
        <v>Even</v>
      </c>
      <c r="B3318" s="9">
        <v>3316</v>
      </c>
      <c r="C3318" s="43">
        <f>'Week 21'!$I$2</f>
        <v>42519</v>
      </c>
      <c r="D3318" s="44">
        <f>'Week 21'!$A$54</f>
        <v>0.53125000000000022</v>
      </c>
      <c r="E3318" s="43">
        <f t="shared" si="154"/>
        <v>42519.489583333336</v>
      </c>
      <c r="F3318" s="44">
        <f t="shared" si="155"/>
        <v>42519.489583333336</v>
      </c>
      <c r="G3318" s="47" t="str">
        <f>'Week 21'!$I$54</f>
        <v>Style Wars Ep4</v>
      </c>
      <c r="H3318" s="46" t="str">
        <f>VLOOKUP(G3318,'EPG Description Guide'!A:K,10,FALSE)</f>
        <v>Style Wars</v>
      </c>
      <c r="I3318" s="46" t="str">
        <f>VLOOKUP(G3318,'EPG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319" spans="1:9" ht="15" customHeight="1" x14ac:dyDescent="0.2">
      <c r="A3319" t="str">
        <f t="shared" si="153"/>
        <v>Odd</v>
      </c>
      <c r="B3319" s="9">
        <v>3317</v>
      </c>
      <c r="C3319" s="43">
        <f>'Week 21'!$I$2</f>
        <v>42519</v>
      </c>
      <c r="D3319" s="44">
        <f>'Week 21'!$A$55</f>
        <v>0.54166666666666685</v>
      </c>
      <c r="E3319" s="43">
        <f t="shared" si="154"/>
        <v>42519.5</v>
      </c>
      <c r="F3319" s="44">
        <f t="shared" si="155"/>
        <v>42519.5</v>
      </c>
      <c r="G3319" s="47" t="str">
        <f>'Week 21'!$I$55</f>
        <v>Street Style</v>
      </c>
      <c r="H3319" s="46" t="str">
        <f>VLOOKUP(G3319,'EPG Description Guide'!A:K,10,FALSE)</f>
        <v>Estilo Urbano</v>
      </c>
      <c r="I3319" s="46" t="str">
        <f>VLOOKUP(G3319,'EPG Description Guide'!A:K,11,FALSE)</f>
        <v>Desde los rincones de Moscú y Hong Kong hasta las áreas más ajetreadas de Londres y Brasil, ten la oportunidad de ver diferentes estilos desde los pioneros de la moda de todo el mundo.</v>
      </c>
    </row>
    <row r="3320" spans="1:9" ht="15" customHeight="1" x14ac:dyDescent="0.2">
      <c r="A3320" t="str">
        <f t="shared" si="153"/>
        <v>Even</v>
      </c>
      <c r="B3320" s="9">
        <v>3318</v>
      </c>
      <c r="C3320" s="43">
        <f>'Week 21'!$I$2</f>
        <v>42519</v>
      </c>
      <c r="D3320" s="44">
        <f>'Week 21'!$A$56</f>
        <v>0.55208333333333348</v>
      </c>
      <c r="E3320" s="43">
        <f t="shared" si="154"/>
        <v>42519.510416666672</v>
      </c>
      <c r="F3320" s="44">
        <f t="shared" si="155"/>
        <v>42519.510416666672</v>
      </c>
      <c r="G3320" s="47" t="str">
        <f>'Week 21'!$I$56</f>
        <v>Street Style</v>
      </c>
      <c r="H3320" s="46" t="str">
        <f>VLOOKUP(G3320,'EPG Description Guide'!A:K,10,FALSE)</f>
        <v>Estilo Urbano</v>
      </c>
      <c r="I3320" s="46" t="str">
        <f>VLOOKUP(G3320,'EPG Description Guide'!A:K,11,FALSE)</f>
        <v>Desde los rincones de Moscú y Hong Kong hasta las áreas más ajetreadas de Londres y Brasil, ten la oportunidad de ver diferentes estilos desde los pioneros de la moda de todo el mundo.</v>
      </c>
    </row>
    <row r="3321" spans="1:9" ht="15" customHeight="1" x14ac:dyDescent="0.2">
      <c r="A3321" t="str">
        <f t="shared" si="153"/>
        <v>Odd</v>
      </c>
      <c r="B3321" s="9">
        <v>3319</v>
      </c>
      <c r="C3321" s="43">
        <f>'Week 21'!$I$2</f>
        <v>42519</v>
      </c>
      <c r="D3321" s="44">
        <f>'Week 21'!$A$57</f>
        <v>0.56250000000000011</v>
      </c>
      <c r="E3321" s="43">
        <f t="shared" si="154"/>
        <v>42519.520833333336</v>
      </c>
      <c r="F3321" s="44">
        <f t="shared" si="155"/>
        <v>42519.520833333336</v>
      </c>
      <c r="G3321" s="47" t="str">
        <f>'Week 21'!$I$57</f>
        <v>Robo Girls Ep4</v>
      </c>
      <c r="H3321" s="46" t="str">
        <f>VLOOKUP(G3321,'EPG Description Guide'!A:K,10,FALSE)</f>
        <v>Robogirls</v>
      </c>
      <c r="I3321" s="46" t="str">
        <f>VLOOKUP(G3321,'EPG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322" spans="1:9" ht="15" customHeight="1" x14ac:dyDescent="0.2">
      <c r="A3322" t="str">
        <f t="shared" si="153"/>
        <v>Even</v>
      </c>
      <c r="B3322" s="9">
        <v>3320</v>
      </c>
      <c r="C3322" s="43">
        <f>'Week 21'!$I$2</f>
        <v>42519</v>
      </c>
      <c r="D3322" s="44">
        <f>'Week 21'!$A$58</f>
        <v>0.57291666666666674</v>
      </c>
      <c r="E3322" s="43">
        <f t="shared" si="154"/>
        <v>42519.53125</v>
      </c>
      <c r="F3322" s="44">
        <f t="shared" si="155"/>
        <v>42519.53125</v>
      </c>
      <c r="G3322" s="47" t="str">
        <f>'Week 21'!$I$58</f>
        <v>Robo Girls Ep4</v>
      </c>
      <c r="H3322" s="46" t="str">
        <f>VLOOKUP(G3322,'EPG Description Guide'!A:K,10,FALSE)</f>
        <v>Robogirls</v>
      </c>
      <c r="I3322" s="46" t="str">
        <f>VLOOKUP(G3322,'EPG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323" spans="1:9" ht="15" customHeight="1" x14ac:dyDescent="0.2">
      <c r="A3323" t="str">
        <f t="shared" si="153"/>
        <v>Odd</v>
      </c>
      <c r="B3323" s="9">
        <v>3321</v>
      </c>
      <c r="C3323" s="43">
        <f>'Week 21'!$I$2</f>
        <v>42519</v>
      </c>
      <c r="D3323" s="44">
        <f>'Week 21'!$A$59</f>
        <v>0.58333333333333337</v>
      </c>
      <c r="E3323" s="43">
        <f t="shared" si="154"/>
        <v>42519.541666666672</v>
      </c>
      <c r="F3323" s="44">
        <f t="shared" si="155"/>
        <v>42519.541666666672</v>
      </c>
      <c r="G3323" s="47" t="str">
        <f>'Week 21'!$I$59</f>
        <v>Stylish Festivities</v>
      </c>
      <c r="H3323" s="46" t="str">
        <f>VLOOKUP(G3323,'EPG Description Guide'!A:K,10,FALSE)</f>
        <v>Fiestas Elegantes</v>
      </c>
      <c r="I3323" s="46" t="str">
        <f>VLOOKUP(G3323,'EPG Description Guide'!A:K,11,FALSE)</f>
        <v>Un fin de semana alegre, que ofrece fiestas más exclusivas y emocionantes de la industria. Además, una característica sobre qué ponerse para estos eventos exclusivos.</v>
      </c>
    </row>
    <row r="3324" spans="1:9" ht="15" customHeight="1" x14ac:dyDescent="0.2">
      <c r="A3324" t="str">
        <f t="shared" si="153"/>
        <v>Even</v>
      </c>
      <c r="B3324" s="9">
        <v>3322</v>
      </c>
      <c r="C3324" s="43">
        <f>'Week 21'!$I$2</f>
        <v>42519</v>
      </c>
      <c r="D3324" s="44">
        <f>'Week 21'!$A$60</f>
        <v>0.59375</v>
      </c>
      <c r="E3324" s="43">
        <f t="shared" si="154"/>
        <v>42519.552083333336</v>
      </c>
      <c r="F3324" s="44">
        <f t="shared" si="155"/>
        <v>42519.552083333336</v>
      </c>
      <c r="G3324" s="47" t="str">
        <f>'Week 21'!$I$60</f>
        <v>Stylish Festivities</v>
      </c>
      <c r="H3324" s="46" t="str">
        <f>VLOOKUP(G3324,'EPG Description Guide'!A:K,10,FALSE)</f>
        <v>Fiestas Elegantes</v>
      </c>
      <c r="I3324" s="46" t="str">
        <f>VLOOKUP(G3324,'EPG Description Guide'!A:K,11,FALSE)</f>
        <v>Un fin de semana alegre, que ofrece fiestas más exclusivas y emocionantes de la industria. Además, una característica sobre qué ponerse para estos eventos exclusivos.</v>
      </c>
    </row>
    <row r="3325" spans="1:9" ht="15" customHeight="1" x14ac:dyDescent="0.2">
      <c r="A3325" t="str">
        <f t="shared" si="153"/>
        <v>Odd</v>
      </c>
      <c r="B3325" s="9">
        <v>3323</v>
      </c>
      <c r="C3325" s="43">
        <f>'Week 21'!$I$2</f>
        <v>42519</v>
      </c>
      <c r="D3325" s="44">
        <f>'Week 21'!$A$61</f>
        <v>0.60416666666666663</v>
      </c>
      <c r="E3325" s="43">
        <f t="shared" si="154"/>
        <v>42519.5625</v>
      </c>
      <c r="F3325" s="44">
        <f t="shared" si="155"/>
        <v>42519.5625</v>
      </c>
      <c r="G3325" s="47" t="str">
        <f>'Week 21'!$I$61</f>
        <v>Fashion City Tour: Almaty</v>
      </c>
      <c r="H3325" s="46" t="str">
        <f>VLOOKUP(G3325,'EPG Description Guide'!A:K,10,FALSE)</f>
        <v>Tour de Moda por la Ciudad: Almaty</v>
      </c>
      <c r="I3325" s="46" t="str">
        <f>VLOOKUP(G3325,'EPG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326" spans="1:9" ht="15" customHeight="1" x14ac:dyDescent="0.2">
      <c r="A3326" t="str">
        <f t="shared" si="153"/>
        <v>Even</v>
      </c>
      <c r="B3326" s="9">
        <v>3324</v>
      </c>
      <c r="C3326" s="43">
        <f>'Week 21'!$I$2</f>
        <v>42519</v>
      </c>
      <c r="D3326" s="44">
        <f>'Week 21'!$A$62</f>
        <v>0.61458333333333326</v>
      </c>
      <c r="E3326" s="43">
        <f t="shared" si="154"/>
        <v>42519.572916666672</v>
      </c>
      <c r="F3326" s="44">
        <f t="shared" si="155"/>
        <v>42519.572916666672</v>
      </c>
      <c r="G3326" s="47" t="str">
        <f>'Week 21'!$I$62</f>
        <v>Fashion City Tour: Almaty</v>
      </c>
      <c r="H3326" s="46" t="str">
        <f>VLOOKUP(G3326,'EPG Description Guide'!A:K,10,FALSE)</f>
        <v>Tour de Moda por la Ciudad: Almaty</v>
      </c>
      <c r="I3326" s="46" t="str">
        <f>VLOOKUP(G3326,'EPG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327" spans="1:9" ht="15" customHeight="1" x14ac:dyDescent="0.2">
      <c r="A3327" t="str">
        <f t="shared" si="153"/>
        <v>Odd</v>
      </c>
      <c r="B3327" s="9">
        <v>3325</v>
      </c>
      <c r="C3327" s="43">
        <f>'Week 21'!$I$2</f>
        <v>42519</v>
      </c>
      <c r="D3327" s="44">
        <f>'Week 21'!$A$63</f>
        <v>0.62499999999999989</v>
      </c>
      <c r="E3327" s="43">
        <f t="shared" si="154"/>
        <v>42519.583333333336</v>
      </c>
      <c r="F3327" s="44">
        <f t="shared" si="155"/>
        <v>42519.583333333336</v>
      </c>
      <c r="G3327" s="47" t="str">
        <f>'Week 21'!$I$63</f>
        <v>Weekend Tour Ep4</v>
      </c>
      <c r="H3327" s="46" t="str">
        <f>VLOOKUP(G3327,'EPG Description Guide'!A:K,10,FALSE)</f>
        <v>Weekend Tour</v>
      </c>
      <c r="I3327" s="46" t="str">
        <f>VLOOKUP(G3327,'EPG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28" spans="1:9" ht="15" customHeight="1" x14ac:dyDescent="0.2">
      <c r="A3328" t="str">
        <f t="shared" si="153"/>
        <v>Even</v>
      </c>
      <c r="B3328" s="9">
        <v>3326</v>
      </c>
      <c r="C3328" s="43">
        <f>'Week 21'!$I$2</f>
        <v>42519</v>
      </c>
      <c r="D3328" s="44">
        <f>'Week 21'!$A$64</f>
        <v>0.63541666666666652</v>
      </c>
      <c r="E3328" s="43">
        <f t="shared" si="154"/>
        <v>42519.59375</v>
      </c>
      <c r="F3328" s="44">
        <f t="shared" si="155"/>
        <v>42519.59375</v>
      </c>
      <c r="G3328" s="47" t="str">
        <f>'Week 21'!$I$64</f>
        <v>Weekend Tour Ep4</v>
      </c>
      <c r="H3328" s="46" t="str">
        <f>VLOOKUP(G3328,'EPG Description Guide'!A:K,10,FALSE)</f>
        <v>Weekend Tour</v>
      </c>
      <c r="I3328" s="46" t="str">
        <f>VLOOKUP(G3328,'EPG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29" spans="1:9" ht="15" customHeight="1" x14ac:dyDescent="0.2">
      <c r="A3329" t="str">
        <f t="shared" si="153"/>
        <v>Odd</v>
      </c>
      <c r="B3329" s="9">
        <v>3327</v>
      </c>
      <c r="C3329" s="43">
        <f>'Week 21'!$I$2</f>
        <v>42519</v>
      </c>
      <c r="D3329" s="44">
        <f>'Week 21'!$A$65</f>
        <v>0.64583333333333315</v>
      </c>
      <c r="E3329" s="43">
        <f t="shared" si="154"/>
        <v>42519.604166666672</v>
      </c>
      <c r="F3329" s="44">
        <f t="shared" si="155"/>
        <v>42519.604166666672</v>
      </c>
      <c r="G3329" s="47" t="str">
        <f>'Week 21'!$I$65</f>
        <v>From the Runway</v>
      </c>
      <c r="H3329" s="46" t="str">
        <f>VLOOKUP(G3329,'EPG Description Guide'!A:K,10,FALSE)</f>
        <v>De la Pasarela</v>
      </c>
      <c r="I3329" s="46" t="str">
        <f>VLOOKUP(G3329,'EPG Description Guide'!A:K,11,FALSE)</f>
        <v>Mantente al día de las últimas tendencias y estilos directamente desde la pasarela de las capitales de la moda del mundo.</v>
      </c>
    </row>
    <row r="3330" spans="1:9" ht="15" customHeight="1" x14ac:dyDescent="0.2">
      <c r="A3330" t="str">
        <f t="shared" si="153"/>
        <v>Even</v>
      </c>
      <c r="B3330" s="9">
        <v>3328</v>
      </c>
      <c r="C3330" s="43">
        <f>'Week 21'!$I$2</f>
        <v>42519</v>
      </c>
      <c r="D3330" s="44">
        <f>'Week 21'!$A$66</f>
        <v>0.65624999999999978</v>
      </c>
      <c r="E3330" s="43">
        <f t="shared" si="154"/>
        <v>42519.614583333336</v>
      </c>
      <c r="F3330" s="44">
        <f t="shared" si="155"/>
        <v>42519.614583333336</v>
      </c>
      <c r="G3330" s="47" t="str">
        <f>'Week 21'!$I$66</f>
        <v>From the Runway</v>
      </c>
      <c r="H3330" s="46" t="str">
        <f>VLOOKUP(G3330,'EPG Description Guide'!A:K,10,FALSE)</f>
        <v>De la Pasarela</v>
      </c>
      <c r="I3330" s="46" t="str">
        <f>VLOOKUP(G3330,'EPG Description Guide'!A:K,11,FALSE)</f>
        <v>Mantente al día de las últimas tendencias y estilos directamente desde la pasarela de las capitales de la moda del mundo.</v>
      </c>
    </row>
    <row r="3331" spans="1:9" ht="15" customHeight="1" x14ac:dyDescent="0.2">
      <c r="A3331" t="str">
        <f t="shared" si="153"/>
        <v>Odd</v>
      </c>
      <c r="B3331" s="9">
        <v>3329</v>
      </c>
      <c r="C3331" s="43">
        <f>'Week 21'!$I$2</f>
        <v>42519</v>
      </c>
      <c r="D3331" s="44">
        <f>'Week 21'!$A$67</f>
        <v>0.66666666666666641</v>
      </c>
      <c r="E3331" s="43">
        <f t="shared" si="154"/>
        <v>42519.625</v>
      </c>
      <c r="F3331" s="44">
        <f t="shared" si="155"/>
        <v>42519.625</v>
      </c>
      <c r="G3331" s="47" t="str">
        <f>'Week 21'!$I$67</f>
        <v>British Style Ep2</v>
      </c>
      <c r="H3331" s="46" t="str">
        <f>VLOOKUP(G3331,'EPG Description Guide'!A:K,10,FALSE)</f>
        <v>Estilo Británico</v>
      </c>
      <c r="I3331" s="46" t="str">
        <f>VLOOKUP(G3331,'EPG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32" spans="1:9" ht="15" customHeight="1" x14ac:dyDescent="0.2">
      <c r="A3332" t="str">
        <f t="shared" ref="A3332:A3395" si="156">IF(MOD(B3332,2),"Odd","Even")</f>
        <v>Even</v>
      </c>
      <c r="B3332" s="9">
        <v>3330</v>
      </c>
      <c r="C3332" s="43">
        <f>'Week 21'!$I$2</f>
        <v>42519</v>
      </c>
      <c r="D3332" s="44">
        <f>'Week 21'!$A$68</f>
        <v>0.67708333333333304</v>
      </c>
      <c r="E3332" s="43">
        <f t="shared" ref="E3332:E3395" si="157">($C3332+$D3332)-(1/24)</f>
        <v>42519.635416666672</v>
      </c>
      <c r="F3332" s="44">
        <f t="shared" ref="F3332:F3395" si="158">($C3332+$D3332)-(1/24)</f>
        <v>42519.635416666672</v>
      </c>
      <c r="G3332" s="47" t="str">
        <f>'Week 21'!$I$68</f>
        <v>British Style Ep2</v>
      </c>
      <c r="H3332" s="46" t="str">
        <f>VLOOKUP(G3332,'EPG Description Guide'!A:K,10,FALSE)</f>
        <v>Estilo Británico</v>
      </c>
      <c r="I3332" s="46" t="str">
        <f>VLOOKUP(G3332,'EPG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33" spans="1:9" ht="15" customHeight="1" x14ac:dyDescent="0.2">
      <c r="A3333" t="str">
        <f t="shared" si="156"/>
        <v>Odd</v>
      </c>
      <c r="B3333" s="9">
        <v>3331</v>
      </c>
      <c r="C3333" s="43">
        <f>'Week 21'!$I$2</f>
        <v>42519</v>
      </c>
      <c r="D3333" s="44">
        <f>'Week 21'!$A$69</f>
        <v>0.68749999999999967</v>
      </c>
      <c r="E3333" s="43">
        <f t="shared" si="157"/>
        <v>42519.645833333336</v>
      </c>
      <c r="F3333" s="44">
        <f t="shared" si="158"/>
        <v>42519.645833333336</v>
      </c>
      <c r="G3333" s="47" t="str">
        <f>'Week 21'!$I$69</f>
        <v>Invitation Only</v>
      </c>
      <c r="H3333" s="46" t="str">
        <f>VLOOKUP(G3333,'EPG Description Guide'!A:K,10,FALSE)</f>
        <v>Solo con Invitación</v>
      </c>
      <c r="I3333" s="46" t="str">
        <f>VLOOKUP(G3333,'EPG Description Guide'!A:K,11,FALSE)</f>
        <v>Desde el comienzo de las fiestas hasta los after, consigue acceso exclusivo a los eventos más glamourosos de todo el mundo.</v>
      </c>
    </row>
    <row r="3334" spans="1:9" ht="15" customHeight="1" x14ac:dyDescent="0.2">
      <c r="A3334" t="str">
        <f t="shared" si="156"/>
        <v>Even</v>
      </c>
      <c r="B3334" s="9">
        <v>3332</v>
      </c>
      <c r="C3334" s="43">
        <f>'Week 21'!$I$2</f>
        <v>42519</v>
      </c>
      <c r="D3334" s="44">
        <f>'Week 21'!$A$70</f>
        <v>0.6979166666666663</v>
      </c>
      <c r="E3334" s="43">
        <f t="shared" si="157"/>
        <v>42519.65625</v>
      </c>
      <c r="F3334" s="44">
        <f t="shared" si="158"/>
        <v>42519.65625</v>
      </c>
      <c r="G3334" s="47" t="str">
        <f>'Week 21'!$I$70</f>
        <v>Invitation Only</v>
      </c>
      <c r="H3334" s="46" t="str">
        <f>VLOOKUP(G3334,'EPG Description Guide'!A:K,10,FALSE)</f>
        <v>Solo con Invitación</v>
      </c>
      <c r="I3334" s="46" t="str">
        <f>VLOOKUP(G3334,'EPG Description Guide'!A:K,11,FALSE)</f>
        <v>Desde el comienzo de las fiestas hasta los after, consigue acceso exclusivo a los eventos más glamourosos de todo el mundo.</v>
      </c>
    </row>
    <row r="3335" spans="1:9" ht="15" customHeight="1" x14ac:dyDescent="0.2">
      <c r="A3335" t="str">
        <f t="shared" si="156"/>
        <v>Odd</v>
      </c>
      <c r="B3335" s="9">
        <v>3333</v>
      </c>
      <c r="C3335" s="43">
        <f>'Week 21'!$I$2</f>
        <v>42519</v>
      </c>
      <c r="D3335" s="44">
        <f>'Week 21'!$A$71</f>
        <v>0.70833333333333293</v>
      </c>
      <c r="E3335" s="43">
        <f t="shared" si="157"/>
        <v>42519.666666666672</v>
      </c>
      <c r="F3335" s="44">
        <f t="shared" si="158"/>
        <v>42519.666666666672</v>
      </c>
      <c r="G3335" s="47" t="str">
        <f>'Week 21'!$I$71</f>
        <v>What's Haute</v>
      </c>
      <c r="H3335" s="46" t="str">
        <f>VLOOKUP(G3335,'EPG Description Guide'!A:K,10,FALSE)</f>
        <v>Alta Costura</v>
      </c>
      <c r="I3335" s="46" t="str">
        <f>VLOOKUP(G3335,'EPG Description Guide'!A:K,11,FALSE)</f>
        <v>La revista y guía definitiva de estilo de vida de lujo para la élite que disfruta de una vida glamourosa.</v>
      </c>
    </row>
    <row r="3336" spans="1:9" ht="15" customHeight="1" x14ac:dyDescent="0.2">
      <c r="A3336" t="str">
        <f t="shared" si="156"/>
        <v>Even</v>
      </c>
      <c r="B3336" s="9">
        <v>3334</v>
      </c>
      <c r="C3336" s="43">
        <f>'Week 21'!$I$2</f>
        <v>42519</v>
      </c>
      <c r="D3336" s="44">
        <f>'Week 21'!$A$72</f>
        <v>0.71874999999999956</v>
      </c>
      <c r="E3336" s="43">
        <f t="shared" si="157"/>
        <v>42519.677083333336</v>
      </c>
      <c r="F3336" s="44">
        <f t="shared" si="158"/>
        <v>42519.677083333336</v>
      </c>
      <c r="G3336" s="47" t="str">
        <f>'Week 21'!$I$72</f>
        <v>What's Haute</v>
      </c>
      <c r="H3336" s="46" t="str">
        <f>VLOOKUP(G3336,'EPG Description Guide'!A:K,10,FALSE)</f>
        <v>Alta Costura</v>
      </c>
      <c r="I3336" s="46" t="str">
        <f>VLOOKUP(G3336,'EPG Description Guide'!A:K,11,FALSE)</f>
        <v>La revista y guía definitiva de estilo de vida de lujo para la élite que disfruta de una vida glamourosa.</v>
      </c>
    </row>
    <row r="3337" spans="1:9" ht="15" customHeight="1" x14ac:dyDescent="0.2">
      <c r="A3337" t="str">
        <f t="shared" si="156"/>
        <v>Odd</v>
      </c>
      <c r="B3337" s="9">
        <v>3335</v>
      </c>
      <c r="C3337" s="43">
        <f>'Week 21'!$I$2</f>
        <v>42519</v>
      </c>
      <c r="D3337" s="44">
        <f>'Week 21'!$A$73</f>
        <v>0.72916666666666619</v>
      </c>
      <c r="E3337" s="43">
        <f t="shared" si="157"/>
        <v>42519.6875</v>
      </c>
      <c r="F3337" s="44">
        <f t="shared" si="158"/>
        <v>42519.6875</v>
      </c>
      <c r="G3337" s="47" t="str">
        <f>'Week 21'!$I$73</f>
        <v>One to Watch</v>
      </c>
      <c r="H3337" s="46" t="str">
        <f>VLOOKUP(G3337,'EPG Description Guide'!A:K,10,FALSE)</f>
        <v>Alguien a Seguir</v>
      </c>
      <c r="I3337" s="46" t="str">
        <f>VLOOKUP(G3337,'EPG Description Guide'!A:K,11,FALSE)</f>
        <v>Descubre las vidas reales y las carreras florecientes de las estrellas emergentes. Desde los pupilos del diseño, hasta las modelos más sensuales, los mejores estilistas y los talentosos maquilladores.</v>
      </c>
    </row>
    <row r="3338" spans="1:9" ht="15" customHeight="1" x14ac:dyDescent="0.2">
      <c r="A3338" t="str">
        <f t="shared" si="156"/>
        <v>Even</v>
      </c>
      <c r="B3338" s="9">
        <v>3336</v>
      </c>
      <c r="C3338" s="43">
        <f>'Week 21'!$I$2</f>
        <v>42519</v>
      </c>
      <c r="D3338" s="44">
        <f>'Week 21'!$A$74</f>
        <v>0.73958333333333282</v>
      </c>
      <c r="E3338" s="43">
        <f t="shared" si="157"/>
        <v>42519.697916666672</v>
      </c>
      <c r="F3338" s="44">
        <f t="shared" si="158"/>
        <v>42519.697916666672</v>
      </c>
      <c r="G3338" s="47" t="str">
        <f>'Week 21'!$I$74</f>
        <v>One to Watch</v>
      </c>
      <c r="H3338" s="46" t="str">
        <f>VLOOKUP(G3338,'EPG Description Guide'!A:K,10,FALSE)</f>
        <v>Alguien a Seguir</v>
      </c>
      <c r="I3338" s="46" t="str">
        <f>VLOOKUP(G3338,'EPG Description Guide'!A:K,11,FALSE)</f>
        <v>Descubre las vidas reales y las carreras florecientes de las estrellas emergentes. Desde los pupilos del diseño, hasta las modelos más sensuales, los mejores estilistas y los talentosos maquilladores.</v>
      </c>
    </row>
    <row r="3339" spans="1:9" ht="15" customHeight="1" x14ac:dyDescent="0.2">
      <c r="A3339" t="str">
        <f t="shared" si="156"/>
        <v>Odd</v>
      </c>
      <c r="B3339" s="9">
        <v>3337</v>
      </c>
      <c r="C3339" s="43">
        <f>'Week 21'!$I$2</f>
        <v>42519</v>
      </c>
      <c r="D3339" s="44">
        <f>'Week 21'!$A$75</f>
        <v>0.74999999999999944</v>
      </c>
      <c r="E3339" s="43">
        <f t="shared" si="157"/>
        <v>42519.708333333336</v>
      </c>
      <c r="F3339" s="44">
        <f t="shared" si="158"/>
        <v>42519.708333333336</v>
      </c>
      <c r="G3339" s="47" t="str">
        <f>'Week 21'!$I$75</f>
        <v>Weekend Tour Ep4</v>
      </c>
      <c r="H3339" s="46" t="str">
        <f>VLOOKUP(G3339,'EPG Description Guide'!A:K,10,FALSE)</f>
        <v>Weekend Tour</v>
      </c>
      <c r="I3339" s="46" t="str">
        <f>VLOOKUP(G3339,'EPG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40" spans="1:9" ht="15" customHeight="1" x14ac:dyDescent="0.2">
      <c r="A3340" t="str">
        <f t="shared" si="156"/>
        <v>Even</v>
      </c>
      <c r="B3340" s="9">
        <v>3338</v>
      </c>
      <c r="C3340" s="43">
        <f>'Week 21'!$I$2</f>
        <v>42519</v>
      </c>
      <c r="D3340" s="44">
        <f>'Week 21'!$A$76</f>
        <v>0.76041666666666607</v>
      </c>
      <c r="E3340" s="43">
        <f t="shared" si="157"/>
        <v>42519.71875</v>
      </c>
      <c r="F3340" s="44">
        <f t="shared" si="158"/>
        <v>42519.71875</v>
      </c>
      <c r="G3340" s="47" t="str">
        <f>'Week 21'!$I$76</f>
        <v>Weekend Tour Ep4</v>
      </c>
      <c r="H3340" s="46" t="str">
        <f>VLOOKUP(G3340,'EPG Description Guide'!A:K,10,FALSE)</f>
        <v>Weekend Tour</v>
      </c>
      <c r="I3340" s="46" t="str">
        <f>VLOOKUP(G3340,'EPG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41" spans="1:9" ht="15" customHeight="1" x14ac:dyDescent="0.2">
      <c r="A3341" t="str">
        <f t="shared" si="156"/>
        <v>Odd</v>
      </c>
      <c r="B3341" s="9">
        <v>3339</v>
      </c>
      <c r="C3341" s="43">
        <f>'Week 21'!$I$2</f>
        <v>42519</v>
      </c>
      <c r="D3341" s="44">
        <f>'Week 21'!$A$77</f>
        <v>0.7708333333333327</v>
      </c>
      <c r="E3341" s="43">
        <f t="shared" si="157"/>
        <v>42519.729166666672</v>
      </c>
      <c r="F3341" s="44">
        <f t="shared" si="158"/>
        <v>42519.729166666672</v>
      </c>
      <c r="G3341" s="47" t="str">
        <f>'Week 21'!$I$77</f>
        <v>Photographers</v>
      </c>
      <c r="H3341" s="46" t="str">
        <f>VLOOKUP(G3341,'EPG Description Guide'!A:K,10,FALSE)</f>
        <v>Fotógrafos</v>
      </c>
      <c r="I3341" s="46" t="str">
        <f>VLOOKUP(G3341,'EPG Description Guide'!A:K,11,FALSE)</f>
        <v>Observa a las modelos y sus sesiones de fotos desde el punto de vista de un fotógrafo y descubre qué se necesita para conseguir la mejor fotografía.</v>
      </c>
    </row>
    <row r="3342" spans="1:9" ht="15" customHeight="1" x14ac:dyDescent="0.2">
      <c r="A3342" t="str">
        <f t="shared" si="156"/>
        <v>Even</v>
      </c>
      <c r="B3342" s="9">
        <v>3340</v>
      </c>
      <c r="C3342" s="43">
        <f>'Week 21'!$I$2</f>
        <v>42519</v>
      </c>
      <c r="D3342" s="44">
        <f>'Week 21'!$A$78</f>
        <v>0.78124999999999933</v>
      </c>
      <c r="E3342" s="43">
        <f t="shared" si="157"/>
        <v>42519.739583333336</v>
      </c>
      <c r="F3342" s="44">
        <f t="shared" si="158"/>
        <v>42519.739583333336</v>
      </c>
      <c r="G3342" s="47" t="str">
        <f>'Week 21'!$I$78</f>
        <v>Photographers</v>
      </c>
      <c r="H3342" s="46" t="str">
        <f>VLOOKUP(G3342,'EPG Description Guide'!A:K,10,FALSE)</f>
        <v>Fotógrafos</v>
      </c>
      <c r="I3342" s="46" t="str">
        <f>VLOOKUP(G3342,'EPG Description Guide'!A:K,11,FALSE)</f>
        <v>Observa a las modelos y sus sesiones de fotos desde el punto de vista de un fotógrafo y descubre qué se necesita para conseguir la mejor fotografía.</v>
      </c>
    </row>
    <row r="3343" spans="1:9" ht="15" customHeight="1" x14ac:dyDescent="0.2">
      <c r="A3343" t="str">
        <f t="shared" si="156"/>
        <v>Odd</v>
      </c>
      <c r="B3343" s="9">
        <v>3341</v>
      </c>
      <c r="C3343" s="43">
        <f>'Week 21'!$I$2</f>
        <v>42519</v>
      </c>
      <c r="D3343" s="44">
        <f>'Week 21'!$A$79</f>
        <v>0.79166666666666596</v>
      </c>
      <c r="E3343" s="43">
        <f t="shared" si="157"/>
        <v>42519.75</v>
      </c>
      <c r="F3343" s="44">
        <f t="shared" si="158"/>
        <v>42519.75</v>
      </c>
      <c r="G3343" s="47" t="str">
        <f>'Week 21'!$I$79</f>
        <v>Stylish Festivities</v>
      </c>
      <c r="H3343" s="46" t="str">
        <f>VLOOKUP(G3343,'EPG Description Guide'!A:K,10,FALSE)</f>
        <v>Fiestas Elegantes</v>
      </c>
      <c r="I3343" s="46" t="str">
        <f>VLOOKUP(G3343,'EPG Description Guide'!A:K,11,FALSE)</f>
        <v>Un fin de semana alegre, que ofrece fiestas más exclusivas y emocionantes de la industria. Además, una característica sobre qué ponerse para estos eventos exclusivos.</v>
      </c>
    </row>
    <row r="3344" spans="1:9" ht="15" customHeight="1" x14ac:dyDescent="0.2">
      <c r="A3344" t="str">
        <f t="shared" si="156"/>
        <v>Even</v>
      </c>
      <c r="B3344" s="9">
        <v>3342</v>
      </c>
      <c r="C3344" s="43">
        <f>'Week 21'!$I$2</f>
        <v>42519</v>
      </c>
      <c r="D3344" s="44">
        <f>'Week 21'!$A$80</f>
        <v>0.80208333333333259</v>
      </c>
      <c r="E3344" s="43">
        <f t="shared" si="157"/>
        <v>42519.760416666672</v>
      </c>
      <c r="F3344" s="44">
        <f t="shared" si="158"/>
        <v>42519.760416666672</v>
      </c>
      <c r="G3344" s="47" t="str">
        <f>'Week 21'!$I$80</f>
        <v>Stylish Festivities</v>
      </c>
      <c r="H3344" s="46" t="str">
        <f>VLOOKUP(G3344,'EPG Description Guide'!A:K,10,FALSE)</f>
        <v>Fiestas Elegantes</v>
      </c>
      <c r="I3344" s="46" t="str">
        <f>VLOOKUP(G3344,'EPG Description Guide'!A:K,11,FALSE)</f>
        <v>Un fin de semana alegre, que ofrece fiestas más exclusivas y emocionantes de la industria. Además, una característica sobre qué ponerse para estos eventos exclusivos.</v>
      </c>
    </row>
    <row r="3345" spans="1:9" ht="15" customHeight="1" x14ac:dyDescent="0.2">
      <c r="A3345" t="str">
        <f t="shared" si="156"/>
        <v>Odd</v>
      </c>
      <c r="B3345" s="9">
        <v>3343</v>
      </c>
      <c r="C3345" s="43">
        <f>'Week 21'!$I$2</f>
        <v>42519</v>
      </c>
      <c r="D3345" s="44">
        <f>'Week 21'!$A$81</f>
        <v>0.81249999999999922</v>
      </c>
      <c r="E3345" s="43">
        <f t="shared" si="157"/>
        <v>42519.770833333336</v>
      </c>
      <c r="F3345" s="44">
        <f t="shared" si="158"/>
        <v>42519.770833333336</v>
      </c>
      <c r="G3345" s="47" t="str">
        <f>'Week 21'!$I$81</f>
        <v>From the Runway</v>
      </c>
      <c r="H3345" s="46" t="str">
        <f>VLOOKUP(G3345,'EPG Description Guide'!A:K,10,FALSE)</f>
        <v>De la Pasarela</v>
      </c>
      <c r="I3345" s="46" t="str">
        <f>VLOOKUP(G3345,'EPG Description Guide'!A:K,11,FALSE)</f>
        <v>Mantente al día de las últimas tendencias y estilos directamente desde la pasarela de las capitales de la moda del mundo.</v>
      </c>
    </row>
    <row r="3346" spans="1:9" ht="15" customHeight="1" x14ac:dyDescent="0.2">
      <c r="A3346" t="str">
        <f t="shared" si="156"/>
        <v>Even</v>
      </c>
      <c r="B3346" s="9">
        <v>3344</v>
      </c>
      <c r="C3346" s="43">
        <f>'Week 21'!$I$2</f>
        <v>42519</v>
      </c>
      <c r="D3346" s="44">
        <f>'Week 21'!$A$82</f>
        <v>0.82291666666666585</v>
      </c>
      <c r="E3346" s="43">
        <f t="shared" si="157"/>
        <v>42519.78125</v>
      </c>
      <c r="F3346" s="44">
        <f t="shared" si="158"/>
        <v>42519.78125</v>
      </c>
      <c r="G3346" s="47" t="str">
        <f>'Week 21'!$I$82</f>
        <v>From the Runway</v>
      </c>
      <c r="H3346" s="46" t="str">
        <f>VLOOKUP(G3346,'EPG Description Guide'!A:K,10,FALSE)</f>
        <v>De la Pasarela</v>
      </c>
      <c r="I3346" s="46" t="str">
        <f>VLOOKUP(G3346,'EPG Description Guide'!A:K,11,FALSE)</f>
        <v>Mantente al día de las últimas tendencias y estilos directamente desde la pasarela de las capitales de la moda del mundo.</v>
      </c>
    </row>
    <row r="3347" spans="1:9" ht="15" customHeight="1" x14ac:dyDescent="0.2">
      <c r="A3347" t="str">
        <f t="shared" si="156"/>
        <v>Odd</v>
      </c>
      <c r="B3347" s="9">
        <v>3345</v>
      </c>
      <c r="C3347" s="43">
        <f>'Week 21'!$I$2</f>
        <v>42519</v>
      </c>
      <c r="D3347" s="44">
        <f>'Week 21'!$A$83</f>
        <v>0.83333333333333248</v>
      </c>
      <c r="E3347" s="43">
        <f t="shared" si="157"/>
        <v>42519.791666666672</v>
      </c>
      <c r="F3347" s="44">
        <f t="shared" si="158"/>
        <v>42519.791666666672</v>
      </c>
      <c r="G3347" s="47" t="str">
        <f>'Week 21'!$I$83</f>
        <v>British Style Ep2</v>
      </c>
      <c r="H3347" s="46" t="str">
        <f>VLOOKUP(G3347,'EPG Description Guide'!A:K,10,FALSE)</f>
        <v>Estilo Británico</v>
      </c>
      <c r="I3347" s="46" t="str">
        <f>VLOOKUP(G3347,'EPG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48" spans="1:9" ht="15" customHeight="1" x14ac:dyDescent="0.2">
      <c r="A3348" t="str">
        <f t="shared" si="156"/>
        <v>Even</v>
      </c>
      <c r="B3348" s="9">
        <v>3346</v>
      </c>
      <c r="C3348" s="43">
        <f>'Week 21'!$I$2</f>
        <v>42519</v>
      </c>
      <c r="D3348" s="44">
        <f>'Week 21'!$A$84</f>
        <v>0.84374999999999911</v>
      </c>
      <c r="E3348" s="43">
        <f t="shared" si="157"/>
        <v>42519.802083333336</v>
      </c>
      <c r="F3348" s="44">
        <f t="shared" si="158"/>
        <v>42519.802083333336</v>
      </c>
      <c r="G3348" s="47" t="str">
        <f>'Week 21'!$I$84</f>
        <v>British Style Ep2</v>
      </c>
      <c r="H3348" s="46" t="str">
        <f>VLOOKUP(G3348,'EPG Description Guide'!A:K,10,FALSE)</f>
        <v>Estilo Británico</v>
      </c>
      <c r="I3348" s="46" t="str">
        <f>VLOOKUP(G3348,'EPG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49" spans="1:9" ht="15" customHeight="1" x14ac:dyDescent="0.2">
      <c r="A3349" t="str">
        <f t="shared" si="156"/>
        <v>Odd</v>
      </c>
      <c r="B3349" s="9">
        <v>3347</v>
      </c>
      <c r="C3349" s="43">
        <f>'Week 21'!$I$2</f>
        <v>42519</v>
      </c>
      <c r="D3349" s="44">
        <f>'Week 21'!$A$85</f>
        <v>0.85416666666666574</v>
      </c>
      <c r="E3349" s="43">
        <f t="shared" si="157"/>
        <v>42519.8125</v>
      </c>
      <c r="F3349" s="44">
        <f t="shared" si="158"/>
        <v>42519.8125</v>
      </c>
      <c r="G3349" s="47" t="str">
        <f>'Week 21'!$I$85</f>
        <v>Robo Girls Ep4</v>
      </c>
      <c r="H3349" s="46" t="str">
        <f>VLOOKUP(G3349,'EPG Description Guide'!A:K,10,FALSE)</f>
        <v>Robogirls</v>
      </c>
      <c r="I3349" s="46" t="str">
        <f>VLOOKUP(G3349,'EPG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350" spans="1:9" ht="15" customHeight="1" x14ac:dyDescent="0.2">
      <c r="A3350" t="str">
        <f t="shared" si="156"/>
        <v>Even</v>
      </c>
      <c r="B3350" s="9">
        <v>3348</v>
      </c>
      <c r="C3350" s="43">
        <f>'Week 21'!$I$2</f>
        <v>42519</v>
      </c>
      <c r="D3350" s="44">
        <f>'Week 21'!$A$86</f>
        <v>0.86458333333333237</v>
      </c>
      <c r="E3350" s="43">
        <f t="shared" si="157"/>
        <v>42519.822916666672</v>
      </c>
      <c r="F3350" s="44">
        <f t="shared" si="158"/>
        <v>42519.822916666672</v>
      </c>
      <c r="G3350" s="47" t="str">
        <f>'Week 21'!$I$86</f>
        <v>Robo Girls Ep4</v>
      </c>
      <c r="H3350" s="46" t="str">
        <f>VLOOKUP(G3350,'EPG Description Guide'!A:K,10,FALSE)</f>
        <v>Robogirls</v>
      </c>
      <c r="I3350" s="46" t="str">
        <f>VLOOKUP(G3350,'EPG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351" spans="1:9" ht="15" customHeight="1" x14ac:dyDescent="0.2">
      <c r="A3351" t="str">
        <f t="shared" si="156"/>
        <v>Odd</v>
      </c>
      <c r="B3351" s="9">
        <v>3349</v>
      </c>
      <c r="C3351" s="43">
        <f>'Week 21'!$I$2</f>
        <v>42519</v>
      </c>
      <c r="D3351" s="44">
        <f>'Week 21'!$A$87</f>
        <v>0.874999999999999</v>
      </c>
      <c r="E3351" s="43">
        <f t="shared" si="157"/>
        <v>42519.833333333336</v>
      </c>
      <c r="F3351" s="44">
        <f t="shared" si="158"/>
        <v>42519.833333333336</v>
      </c>
      <c r="G3351" s="47" t="str">
        <f>'Week 21'!$I$87</f>
        <v>Weekend Tour Ep4</v>
      </c>
      <c r="H3351" s="46" t="str">
        <f>VLOOKUP(G3351,'EPG Description Guide'!A:K,10,FALSE)</f>
        <v>Weekend Tour</v>
      </c>
      <c r="I3351" s="46" t="str">
        <f>VLOOKUP(G3351,'EPG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52" spans="1:9" ht="15" customHeight="1" x14ac:dyDescent="0.2">
      <c r="A3352" t="str">
        <f t="shared" si="156"/>
        <v>Even</v>
      </c>
      <c r="B3352" s="9">
        <v>3350</v>
      </c>
      <c r="C3352" s="43">
        <f>'Week 21'!$I$2</f>
        <v>42519</v>
      </c>
      <c r="D3352" s="44">
        <f>'Week 21'!$A$88</f>
        <v>0.88541666666666563</v>
      </c>
      <c r="E3352" s="43">
        <f t="shared" si="157"/>
        <v>42519.84375</v>
      </c>
      <c r="F3352" s="44">
        <f t="shared" si="158"/>
        <v>42519.84375</v>
      </c>
      <c r="G3352" s="47" t="str">
        <f>'Week 21'!$I$88</f>
        <v>Weekend Tour Ep4</v>
      </c>
      <c r="H3352" s="46" t="str">
        <f>VLOOKUP(G3352,'EPG Description Guide'!A:K,10,FALSE)</f>
        <v>Weekend Tour</v>
      </c>
      <c r="I3352" s="46" t="str">
        <f>VLOOKUP(G3352,'EPG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53" spans="1:9" ht="15" customHeight="1" x14ac:dyDescent="0.2">
      <c r="A3353" t="str">
        <f t="shared" si="156"/>
        <v>Odd</v>
      </c>
      <c r="B3353" s="9">
        <v>3351</v>
      </c>
      <c r="C3353" s="43">
        <f>'Week 21'!$I$2</f>
        <v>42519</v>
      </c>
      <c r="D3353" s="44">
        <f>'Week 21'!$A$89</f>
        <v>0.89583333333333226</v>
      </c>
      <c r="E3353" s="43">
        <f t="shared" si="157"/>
        <v>42519.854166666672</v>
      </c>
      <c r="F3353" s="44">
        <f t="shared" si="158"/>
        <v>42519.854166666672</v>
      </c>
      <c r="G3353" s="47" t="str">
        <f>'Week 21'!$I$89</f>
        <v>Stylish Festivities</v>
      </c>
      <c r="H3353" s="46" t="str">
        <f>VLOOKUP(G3353,'EPG Description Guide'!A:K,10,FALSE)</f>
        <v>Fiestas Elegantes</v>
      </c>
      <c r="I3353" s="46" t="str">
        <f>VLOOKUP(G3353,'EPG Description Guide'!A:K,11,FALSE)</f>
        <v>Un fin de semana alegre, que ofrece fiestas más exclusivas y emocionantes de la industria. Además, una característica sobre qué ponerse para estos eventos exclusivos.</v>
      </c>
    </row>
    <row r="3354" spans="1:9" ht="15" customHeight="1" x14ac:dyDescent="0.2">
      <c r="A3354" t="str">
        <f t="shared" si="156"/>
        <v>Even</v>
      </c>
      <c r="B3354" s="9">
        <v>3352</v>
      </c>
      <c r="C3354" s="43">
        <f>'Week 21'!$I$2</f>
        <v>42519</v>
      </c>
      <c r="D3354" s="44">
        <f>'Week 21'!$A$90</f>
        <v>0.90624999999999889</v>
      </c>
      <c r="E3354" s="43">
        <f t="shared" si="157"/>
        <v>42519.864583333336</v>
      </c>
      <c r="F3354" s="44">
        <f t="shared" si="158"/>
        <v>42519.864583333336</v>
      </c>
      <c r="G3354" s="47" t="str">
        <f>'Week 21'!$I$90</f>
        <v>Stylish Festivities</v>
      </c>
      <c r="H3354" s="46" t="str">
        <f>VLOOKUP(G3354,'EPG Description Guide'!A:K,10,FALSE)</f>
        <v>Fiestas Elegantes</v>
      </c>
      <c r="I3354" s="46" t="str">
        <f>VLOOKUP(G3354,'EPG Description Guide'!A:K,11,FALSE)</f>
        <v>Un fin de semana alegre, que ofrece fiestas más exclusivas y emocionantes de la industria. Además, una característica sobre qué ponerse para estos eventos exclusivos.</v>
      </c>
    </row>
    <row r="3355" spans="1:9" ht="15" customHeight="1" x14ac:dyDescent="0.2">
      <c r="A3355" t="str">
        <f t="shared" si="156"/>
        <v>Odd</v>
      </c>
      <c r="B3355" s="9">
        <v>3353</v>
      </c>
      <c r="C3355" s="43">
        <f>'Week 21'!$I$2</f>
        <v>42519</v>
      </c>
      <c r="D3355" s="44">
        <f>'Week 21'!$A$91</f>
        <v>0.91666666666666552</v>
      </c>
      <c r="E3355" s="43">
        <f t="shared" si="157"/>
        <v>42519.875</v>
      </c>
      <c r="F3355" s="44">
        <f t="shared" si="158"/>
        <v>42519.875</v>
      </c>
      <c r="G3355" s="47" t="str">
        <f>'Week 21'!$I$91</f>
        <v>Fashion City Tour: Almaty</v>
      </c>
      <c r="H3355" s="46" t="str">
        <f>VLOOKUP(G3355,'EPG Description Guide'!A:K,10,FALSE)</f>
        <v>Tour de Moda por la Ciudad: Almaty</v>
      </c>
      <c r="I3355" s="46" t="str">
        <f>VLOOKUP(G3355,'EPG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356" spans="1:9" ht="15" customHeight="1" x14ac:dyDescent="0.2">
      <c r="A3356" t="str">
        <f t="shared" si="156"/>
        <v>Even</v>
      </c>
      <c r="B3356" s="9">
        <v>3354</v>
      </c>
      <c r="C3356" s="43">
        <f>'Week 21'!$I$2</f>
        <v>42519</v>
      </c>
      <c r="D3356" s="44">
        <f>'Week 21'!$A$92</f>
        <v>0.92708333333333215</v>
      </c>
      <c r="E3356" s="43">
        <f t="shared" si="157"/>
        <v>42519.885416666672</v>
      </c>
      <c r="F3356" s="44">
        <f t="shared" si="158"/>
        <v>42519.885416666672</v>
      </c>
      <c r="G3356" s="47" t="str">
        <f>'Week 21'!$I$92</f>
        <v>Fashion City Tour: Almaty</v>
      </c>
      <c r="H3356" s="46" t="str">
        <f>VLOOKUP(G3356,'EPG Description Guide'!A:K,10,FALSE)</f>
        <v>Tour de Moda por la Ciudad: Almaty</v>
      </c>
      <c r="I3356" s="46" t="str">
        <f>VLOOKUP(G3356,'EPG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357" spans="1:9" ht="15" customHeight="1" x14ac:dyDescent="0.2">
      <c r="A3357" t="str">
        <f t="shared" si="156"/>
        <v>Odd</v>
      </c>
      <c r="B3357" s="9">
        <v>3355</v>
      </c>
      <c r="C3357" s="43">
        <f>'Week 21'!$I$2</f>
        <v>42519</v>
      </c>
      <c r="D3357" s="44">
        <f>'Week 21'!$A$93</f>
        <v>0.93749999999999878</v>
      </c>
      <c r="E3357" s="43">
        <f t="shared" si="157"/>
        <v>42519.895833333336</v>
      </c>
      <c r="F3357" s="44">
        <f t="shared" si="158"/>
        <v>42519.895833333336</v>
      </c>
      <c r="G3357" s="47" t="str">
        <f>'Week 21'!$I$93</f>
        <v>What's Haute</v>
      </c>
      <c r="H3357" s="46" t="str">
        <f>VLOOKUP(G3357,'EPG Description Guide'!A:K,10,FALSE)</f>
        <v>Alta Costura</v>
      </c>
      <c r="I3357" s="46" t="str">
        <f>VLOOKUP(G3357,'EPG Description Guide'!A:K,11,FALSE)</f>
        <v>La revista y guía definitiva de estilo de vida de lujo para la élite que disfruta de una vida glamourosa.</v>
      </c>
    </row>
    <row r="3358" spans="1:9" ht="15" customHeight="1" x14ac:dyDescent="0.2">
      <c r="A3358" t="str">
        <f t="shared" si="156"/>
        <v>Even</v>
      </c>
      <c r="B3358" s="9">
        <v>3356</v>
      </c>
      <c r="C3358" s="43">
        <f>'Week 21'!$I$2</f>
        <v>42519</v>
      </c>
      <c r="D3358" s="44">
        <f>'Week 21'!$A$94</f>
        <v>0.94791666666666541</v>
      </c>
      <c r="E3358" s="43">
        <f t="shared" si="157"/>
        <v>42519.90625</v>
      </c>
      <c r="F3358" s="44">
        <f t="shared" si="158"/>
        <v>42519.90625</v>
      </c>
      <c r="G3358" s="47" t="str">
        <f>'Week 21'!$I$94</f>
        <v>What's Haute</v>
      </c>
      <c r="H3358" s="46" t="str">
        <f>VLOOKUP(G3358,'EPG Description Guide'!A:K,10,FALSE)</f>
        <v>Alta Costura</v>
      </c>
      <c r="I3358" s="46" t="str">
        <f>VLOOKUP(G3358,'EPG Description Guide'!A:K,11,FALSE)</f>
        <v>La revista y guía definitiva de estilo de vida de lujo para la élite que disfruta de una vida glamourosa.</v>
      </c>
    </row>
    <row r="3359" spans="1:9" ht="15" customHeight="1" x14ac:dyDescent="0.2">
      <c r="A3359" t="str">
        <f t="shared" si="156"/>
        <v>Odd</v>
      </c>
      <c r="B3359" s="9">
        <v>3357</v>
      </c>
      <c r="C3359" s="43">
        <f>'Week 21'!$I$2</f>
        <v>42519</v>
      </c>
      <c r="D3359" s="44">
        <f>'Week 21'!$A$95</f>
        <v>0.95833333333333204</v>
      </c>
      <c r="E3359" s="43">
        <f t="shared" si="157"/>
        <v>42519.916666666672</v>
      </c>
      <c r="F3359" s="44">
        <f t="shared" si="158"/>
        <v>42519.916666666672</v>
      </c>
      <c r="G3359" s="47" t="str">
        <f>'Week 21'!$I$95</f>
        <v>Style Wars Ep4</v>
      </c>
      <c r="H3359" s="46" t="str">
        <f>VLOOKUP(G3359,'EPG Description Guide'!A:K,10,FALSE)</f>
        <v>Style Wars</v>
      </c>
      <c r="I3359" s="46" t="str">
        <f>VLOOKUP(G3359,'EPG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360" spans="1:9" ht="15" customHeight="1" x14ac:dyDescent="0.2">
      <c r="A3360" t="str">
        <f t="shared" si="156"/>
        <v>Even</v>
      </c>
      <c r="B3360" s="9">
        <v>3358</v>
      </c>
      <c r="C3360" s="43">
        <f>'Week 21'!$I$2</f>
        <v>42519</v>
      </c>
      <c r="D3360" s="44">
        <f>'Week 21'!$A$96</f>
        <v>0.96874999999999867</v>
      </c>
      <c r="E3360" s="43">
        <f t="shared" si="157"/>
        <v>42519.927083333336</v>
      </c>
      <c r="F3360" s="44">
        <f t="shared" si="158"/>
        <v>42519.927083333336</v>
      </c>
      <c r="G3360" s="47" t="str">
        <f>'Week 21'!$I$96</f>
        <v>Style Wars Ep4</v>
      </c>
      <c r="H3360" s="46" t="str">
        <f>VLOOKUP(G3360,'EPG Description Guide'!A:K,10,FALSE)</f>
        <v>Style Wars</v>
      </c>
      <c r="I3360" s="46" t="str">
        <f>VLOOKUP(G3360,'EPG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361" spans="1:9" ht="15" customHeight="1" x14ac:dyDescent="0.2">
      <c r="A3361" t="str">
        <f t="shared" si="156"/>
        <v>Odd</v>
      </c>
      <c r="B3361" s="9">
        <v>3359</v>
      </c>
      <c r="C3361" s="43">
        <f>'Week 21'!$I$2</f>
        <v>42519</v>
      </c>
      <c r="D3361" s="44">
        <f>'Week 21'!$A$97</f>
        <v>0.9791666666666653</v>
      </c>
      <c r="E3361" s="43">
        <f t="shared" si="157"/>
        <v>42519.9375</v>
      </c>
      <c r="F3361" s="44">
        <f t="shared" si="158"/>
        <v>42519.9375</v>
      </c>
      <c r="G3361" s="47" t="str">
        <f>'Week 21'!$I$97</f>
        <v>Weekend Tour Ep4</v>
      </c>
      <c r="H3361" s="46" t="str">
        <f>VLOOKUP(G3361,'EPG Description Guide'!A:K,10,FALSE)</f>
        <v>Weekend Tour</v>
      </c>
      <c r="I3361" s="46" t="str">
        <f>VLOOKUP(G3361,'EPG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62" spans="1:9" ht="15" customHeight="1" x14ac:dyDescent="0.2">
      <c r="A3362" t="str">
        <f t="shared" si="156"/>
        <v>Even</v>
      </c>
      <c r="B3362" s="9">
        <v>3360</v>
      </c>
      <c r="C3362" s="43">
        <f>'Week 21'!$I$2</f>
        <v>42519</v>
      </c>
      <c r="D3362" s="44">
        <f>'Week 21'!$A$98</f>
        <v>0.98958333333333193</v>
      </c>
      <c r="E3362" s="43">
        <f t="shared" si="157"/>
        <v>42519.947916666672</v>
      </c>
      <c r="F3362" s="44">
        <f t="shared" si="158"/>
        <v>42519.947916666672</v>
      </c>
      <c r="G3362" s="47" t="str">
        <f>'Week 21'!$I$98</f>
        <v>Weekend Tour Ep4</v>
      </c>
      <c r="H3362" s="46" t="str">
        <f>VLOOKUP(G3362,'EPG Description Guide'!A:K,10,FALSE)</f>
        <v>Weekend Tour</v>
      </c>
      <c r="I3362" s="46" t="str">
        <f>VLOOKUP(G3362,'EPG Description Guide'!A:K,11,FALSE)</f>
        <v>Un tour virtual por los países consolidados en el glamuroso mundo de la moda: con acceso a la pasarela y al backstage de los shows de diseño de moda, eventos chic y asombrosas sesiones de fotografía. Conoce la cultura, el estilo y la gente local en un especial del glamour, cada fin de semana.</v>
      </c>
    </row>
    <row r="3363" spans="1:9" ht="15" customHeight="1" x14ac:dyDescent="0.2">
      <c r="A3363" t="str">
        <f t="shared" si="156"/>
        <v>Odd</v>
      </c>
      <c r="B3363" s="9">
        <v>3361</v>
      </c>
      <c r="C3363" s="43">
        <f>'Week 22'!$C$2</f>
        <v>42520</v>
      </c>
      <c r="D3363" s="44">
        <f>'Week 22'!$A$3</f>
        <v>0</v>
      </c>
      <c r="E3363" s="43">
        <f t="shared" si="157"/>
        <v>42519.958333333336</v>
      </c>
      <c r="F3363" s="44">
        <f t="shared" si="158"/>
        <v>42519.958333333336</v>
      </c>
      <c r="G3363" s="45" t="str">
        <f>'Week 22'!$C$3</f>
        <v>What's Haute</v>
      </c>
      <c r="H3363" s="46" t="str">
        <f>VLOOKUP(G3363,'EPG Description Guide'!A:K,10,FALSE)</f>
        <v>Alta Costura</v>
      </c>
      <c r="I3363" s="46" t="str">
        <f>VLOOKUP(G3363,'EPG Description Guide'!A:K,11,FALSE)</f>
        <v>La revista y guía definitiva de estilo de vida de lujo para la élite que disfruta de una vida glamourosa.</v>
      </c>
    </row>
    <row r="3364" spans="1:9" ht="15" customHeight="1" x14ac:dyDescent="0.2">
      <c r="A3364" t="str">
        <f t="shared" si="156"/>
        <v>Even</v>
      </c>
      <c r="B3364" s="9">
        <v>3362</v>
      </c>
      <c r="C3364" s="43">
        <f>'Week 22'!$C$2</f>
        <v>42520</v>
      </c>
      <c r="D3364" s="44">
        <f>'Week 22'!$A$4</f>
        <v>1.0416666666666666E-2</v>
      </c>
      <c r="E3364" s="43">
        <f t="shared" si="157"/>
        <v>42519.96875</v>
      </c>
      <c r="F3364" s="44">
        <f t="shared" si="158"/>
        <v>42519.96875</v>
      </c>
      <c r="G3364" s="45" t="str">
        <f>'Week 22'!$C$4</f>
        <v>What's Haute</v>
      </c>
      <c r="H3364" s="46" t="str">
        <f>VLOOKUP(G3364,'EPG Description Guide'!A:K,10,FALSE)</f>
        <v>Alta Costura</v>
      </c>
      <c r="I3364" s="46" t="str">
        <f>VLOOKUP(G3364,'EPG Description Guide'!A:K,11,FALSE)</f>
        <v>La revista y guía definitiva de estilo de vida de lujo para la élite que disfruta de una vida glamourosa.</v>
      </c>
    </row>
    <row r="3365" spans="1:9" ht="15" customHeight="1" x14ac:dyDescent="0.2">
      <c r="A3365" t="str">
        <f t="shared" si="156"/>
        <v>Odd</v>
      </c>
      <c r="B3365" s="9">
        <v>3363</v>
      </c>
      <c r="C3365" s="43">
        <f>'Week 22'!$C$2</f>
        <v>42520</v>
      </c>
      <c r="D3365" s="44">
        <f>'Week 22'!$A$5</f>
        <v>2.0833333333333332E-2</v>
      </c>
      <c r="E3365" s="43">
        <f t="shared" si="157"/>
        <v>42519.979166666672</v>
      </c>
      <c r="F3365" s="44">
        <f t="shared" si="158"/>
        <v>42519.979166666672</v>
      </c>
      <c r="G3365" s="45" t="str">
        <f>'Week 22'!$C$5</f>
        <v>Photographers</v>
      </c>
      <c r="H3365" s="46" t="str">
        <f>VLOOKUP(G3365,'EPG Description Guide'!A:K,10,FALSE)</f>
        <v>Fotógrafos</v>
      </c>
      <c r="I3365" s="46" t="str">
        <f>VLOOKUP(G3365,'EPG Description Guide'!A:K,11,FALSE)</f>
        <v>Observa a las modelos y sus sesiones de fotos desde el punto de vista de un fotógrafo y descubre qué se necesita para conseguir la mejor fotografía.</v>
      </c>
    </row>
    <row r="3366" spans="1:9" ht="15" customHeight="1" x14ac:dyDescent="0.2">
      <c r="A3366" t="str">
        <f t="shared" si="156"/>
        <v>Even</v>
      </c>
      <c r="B3366" s="9">
        <v>3364</v>
      </c>
      <c r="C3366" s="43">
        <f>'Week 22'!$C$2</f>
        <v>42520</v>
      </c>
      <c r="D3366" s="44">
        <f>'Week 22'!$A$6</f>
        <v>3.125E-2</v>
      </c>
      <c r="E3366" s="43">
        <f t="shared" si="157"/>
        <v>42519.989583333336</v>
      </c>
      <c r="F3366" s="44">
        <f t="shared" si="158"/>
        <v>42519.989583333336</v>
      </c>
      <c r="G3366" s="45" t="str">
        <f>'Week 22'!$C$6</f>
        <v>Photographers</v>
      </c>
      <c r="H3366" s="46" t="str">
        <f>VLOOKUP(G3366,'EPG Description Guide'!A:K,10,FALSE)</f>
        <v>Fotógrafos</v>
      </c>
      <c r="I3366" s="46" t="str">
        <f>VLOOKUP(G3366,'EPG Description Guide'!A:K,11,FALSE)</f>
        <v>Observa a las modelos y sus sesiones de fotos desde el punto de vista de un fotógrafo y descubre qué se necesita para conseguir la mejor fotografía.</v>
      </c>
    </row>
    <row r="3367" spans="1:9" ht="15" customHeight="1" x14ac:dyDescent="0.2">
      <c r="A3367" t="str">
        <f t="shared" si="156"/>
        <v>Odd</v>
      </c>
      <c r="B3367" s="9">
        <v>3365</v>
      </c>
      <c r="C3367" s="43">
        <f>'Week 22'!$C$2</f>
        <v>42520</v>
      </c>
      <c r="D3367" s="44">
        <f>'Week 22'!$A$7</f>
        <v>4.1666666666666664E-2</v>
      </c>
      <c r="E3367" s="43">
        <f t="shared" si="157"/>
        <v>42520</v>
      </c>
      <c r="F3367" s="44">
        <f t="shared" si="158"/>
        <v>42520</v>
      </c>
      <c r="G3367" s="45" t="str">
        <f>'Week 22'!$C$7</f>
        <v>Style Wars Ep4</v>
      </c>
      <c r="H3367" s="46" t="str">
        <f>VLOOKUP(G3367,'EPG Description Guide'!A:K,10,FALSE)</f>
        <v>Style Wars</v>
      </c>
      <c r="I3367" s="46" t="str">
        <f>VLOOKUP(G3367,'EPG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368" spans="1:9" ht="15" customHeight="1" x14ac:dyDescent="0.2">
      <c r="A3368" t="str">
        <f t="shared" si="156"/>
        <v>Even</v>
      </c>
      <c r="B3368" s="9">
        <v>3366</v>
      </c>
      <c r="C3368" s="43">
        <f>'Week 22'!$C$2</f>
        <v>42520</v>
      </c>
      <c r="D3368" s="44">
        <f>'Week 22'!$A$8</f>
        <v>5.2083333333333329E-2</v>
      </c>
      <c r="E3368" s="43">
        <f t="shared" si="157"/>
        <v>42520.010416666672</v>
      </c>
      <c r="F3368" s="44">
        <f t="shared" si="158"/>
        <v>42520.010416666672</v>
      </c>
      <c r="G3368" s="45" t="str">
        <f>'Week 22'!$C$8</f>
        <v>Style Wars Ep4</v>
      </c>
      <c r="H3368" s="46" t="str">
        <f>VLOOKUP(G3368,'EPG Description Guide'!A:K,10,FALSE)</f>
        <v>Style Wars</v>
      </c>
      <c r="I3368" s="46" t="str">
        <f>VLOOKUP(G3368,'EPG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369" spans="1:9" ht="15" customHeight="1" x14ac:dyDescent="0.2">
      <c r="A3369" t="str">
        <f t="shared" si="156"/>
        <v>Odd</v>
      </c>
      <c r="B3369" s="9">
        <v>3367</v>
      </c>
      <c r="C3369" s="43">
        <f>'Week 22'!$C$2</f>
        <v>42520</v>
      </c>
      <c r="D3369" s="44">
        <f>'Week 22'!$A$9</f>
        <v>6.2499999999999993E-2</v>
      </c>
      <c r="E3369" s="43">
        <f t="shared" si="157"/>
        <v>42520.020833333336</v>
      </c>
      <c r="F3369" s="44">
        <f t="shared" si="158"/>
        <v>42520.020833333336</v>
      </c>
      <c r="G3369" s="45" t="str">
        <f>'Week 22'!$C$9</f>
        <v>Fashion Exposed</v>
      </c>
      <c r="H3369" s="46" t="str">
        <f>VLOOKUP(G3369,'EPG Description Guide'!A:K,10,FALSE)</f>
        <v>Moda Expuesta</v>
      </c>
      <c r="I3369" s="46" t="str">
        <f>VLOOKUP(G3369,'EPG Description Guide'!A:K,11,FALSE)</f>
        <v>Lugares increíbles con las modelos más atractivas y fotógrafos, directamente desde las tentadoras y sensuales sesiones de fotos y desfiles.</v>
      </c>
    </row>
    <row r="3370" spans="1:9" ht="15" customHeight="1" x14ac:dyDescent="0.2">
      <c r="A3370" t="str">
        <f t="shared" si="156"/>
        <v>Even</v>
      </c>
      <c r="B3370" s="9">
        <v>3368</v>
      </c>
      <c r="C3370" s="43">
        <f>'Week 22'!$C$2</f>
        <v>42520</v>
      </c>
      <c r="D3370" s="44">
        <f>'Week 22'!$A$10</f>
        <v>7.2916666666666657E-2</v>
      </c>
      <c r="E3370" s="43">
        <f t="shared" si="157"/>
        <v>42520.03125</v>
      </c>
      <c r="F3370" s="44">
        <f t="shared" si="158"/>
        <v>42520.03125</v>
      </c>
      <c r="G3370" s="45" t="str">
        <f>'Week 22'!$C$10</f>
        <v>Fashion Exposed</v>
      </c>
      <c r="H3370" s="46" t="str">
        <f>VLOOKUP(G3370,'EPG Description Guide'!A:K,10,FALSE)</f>
        <v>Moda Expuesta</v>
      </c>
      <c r="I3370" s="46" t="str">
        <f>VLOOKUP(G3370,'EPG Description Guide'!A:K,11,FALSE)</f>
        <v>Lugares increíbles con las modelos más atractivas y fotógrafos, directamente desde las tentadoras y sensuales sesiones de fotos y desfiles.</v>
      </c>
    </row>
    <row r="3371" spans="1:9" ht="15" customHeight="1" x14ac:dyDescent="0.2">
      <c r="A3371" t="str">
        <f t="shared" si="156"/>
        <v>Odd</v>
      </c>
      <c r="B3371" s="9">
        <v>3369</v>
      </c>
      <c r="C3371" s="43">
        <f>'Week 22'!$C$2</f>
        <v>42520</v>
      </c>
      <c r="D3371" s="44">
        <f>'Week 22'!$A$11</f>
        <v>8.3333333333333329E-2</v>
      </c>
      <c r="E3371" s="43">
        <f t="shared" si="157"/>
        <v>42520.041666666672</v>
      </c>
      <c r="F3371" s="44">
        <f t="shared" si="158"/>
        <v>42520.041666666672</v>
      </c>
      <c r="G3371" s="45" t="str">
        <f>'Week 22'!$C$11</f>
        <v>Fashion Exposed</v>
      </c>
      <c r="H3371" s="46" t="str">
        <f>VLOOKUP(G3371,'EPG Description Guide'!A:K,10,FALSE)</f>
        <v>Moda Expuesta</v>
      </c>
      <c r="I3371" s="46" t="str">
        <f>VLOOKUP(G3371,'EPG Description Guide'!A:K,11,FALSE)</f>
        <v>Lugares increíbles con las modelos más atractivas y fotógrafos, directamente desde las tentadoras y sensuales sesiones de fotos y desfiles.</v>
      </c>
    </row>
    <row r="3372" spans="1:9" ht="15" customHeight="1" x14ac:dyDescent="0.2">
      <c r="A3372" t="str">
        <f t="shared" si="156"/>
        <v>Even</v>
      </c>
      <c r="B3372" s="9">
        <v>3370</v>
      </c>
      <c r="C3372" s="43">
        <f>'Week 22'!$C$2</f>
        <v>42520</v>
      </c>
      <c r="D3372" s="44">
        <f>'Week 22'!$A$12</f>
        <v>9.375E-2</v>
      </c>
      <c r="E3372" s="43">
        <f t="shared" si="157"/>
        <v>42520.052083333336</v>
      </c>
      <c r="F3372" s="44">
        <f t="shared" si="158"/>
        <v>42520.052083333336</v>
      </c>
      <c r="G3372" s="45" t="str">
        <f>'Week 22'!$C$12</f>
        <v>Fashion Exposed</v>
      </c>
      <c r="H3372" s="46" t="str">
        <f>VLOOKUP(G3372,'EPG Description Guide'!A:K,10,FALSE)</f>
        <v>Moda Expuesta</v>
      </c>
      <c r="I3372" s="46" t="str">
        <f>VLOOKUP(G3372,'EPG Description Guide'!A:K,11,FALSE)</f>
        <v>Lugares increíbles con las modelos más atractivas y fotógrafos, directamente desde las tentadoras y sensuales sesiones de fotos y desfiles.</v>
      </c>
    </row>
    <row r="3373" spans="1:9" ht="15" customHeight="1" x14ac:dyDescent="0.2">
      <c r="A3373" t="str">
        <f t="shared" si="156"/>
        <v>Odd</v>
      </c>
      <c r="B3373" s="9">
        <v>3371</v>
      </c>
      <c r="C3373" s="43">
        <f>'Week 22'!$C$2</f>
        <v>42520</v>
      </c>
      <c r="D3373" s="44">
        <f>'Week 22'!$A$13</f>
        <v>0.10416666666666667</v>
      </c>
      <c r="E3373" s="43">
        <f t="shared" si="157"/>
        <v>42520.0625</v>
      </c>
      <c r="F3373" s="44">
        <f t="shared" si="158"/>
        <v>42520.0625</v>
      </c>
      <c r="G3373" s="45" t="str">
        <f>'Week 22'!$C$13</f>
        <v>From the Runway</v>
      </c>
      <c r="H3373" s="46" t="str">
        <f>VLOOKUP(G3373,'EPG Description Guide'!A:K,10,FALSE)</f>
        <v>De la Pasarela</v>
      </c>
      <c r="I3373" s="46" t="str">
        <f>VLOOKUP(G3373,'EPG Description Guide'!A:K,11,FALSE)</f>
        <v>Mantente al día de las últimas tendencias y estilos directamente desde la pasarela de las capitales de la moda del mundo.</v>
      </c>
    </row>
    <row r="3374" spans="1:9" ht="15" customHeight="1" x14ac:dyDescent="0.2">
      <c r="A3374" t="str">
        <f t="shared" si="156"/>
        <v>Even</v>
      </c>
      <c r="B3374" s="9">
        <v>3372</v>
      </c>
      <c r="C3374" s="43">
        <f>'Week 22'!$C$2</f>
        <v>42520</v>
      </c>
      <c r="D3374" s="44">
        <f>'Week 22'!$A$14</f>
        <v>0.11458333333333334</v>
      </c>
      <c r="E3374" s="43">
        <f t="shared" si="157"/>
        <v>42520.072916666672</v>
      </c>
      <c r="F3374" s="44">
        <f t="shared" si="158"/>
        <v>42520.072916666672</v>
      </c>
      <c r="G3374" s="45" t="str">
        <f>'Week 22'!$C$14</f>
        <v>From the Runway</v>
      </c>
      <c r="H3374" s="46" t="str">
        <f>VLOOKUP(G3374,'EPG Description Guide'!A:K,10,FALSE)</f>
        <v>De la Pasarela</v>
      </c>
      <c r="I3374" s="46" t="str">
        <f>VLOOKUP(G3374,'EPG Description Guide'!A:K,11,FALSE)</f>
        <v>Mantente al día de las últimas tendencias y estilos directamente desde la pasarela de las capitales de la moda del mundo.</v>
      </c>
    </row>
    <row r="3375" spans="1:9" ht="15" customHeight="1" x14ac:dyDescent="0.2">
      <c r="A3375" t="str">
        <f t="shared" si="156"/>
        <v>Odd</v>
      </c>
      <c r="B3375" s="9">
        <v>3373</v>
      </c>
      <c r="C3375" s="43">
        <f>'Week 22'!$C$2</f>
        <v>42520</v>
      </c>
      <c r="D3375" s="44">
        <f>'Week 22'!$A$15</f>
        <v>0.125</v>
      </c>
      <c r="E3375" s="43">
        <f t="shared" si="157"/>
        <v>42520.083333333336</v>
      </c>
      <c r="F3375" s="44">
        <f t="shared" si="158"/>
        <v>42520.083333333336</v>
      </c>
      <c r="G3375" s="45" t="str">
        <f>'Week 22'!$C$15</f>
        <v>Invitation Only</v>
      </c>
      <c r="H3375" s="46" t="str">
        <f>VLOOKUP(G3375,'EPG Description Guide'!A:K,10,FALSE)</f>
        <v>Solo con Invitación</v>
      </c>
      <c r="I3375" s="46" t="str">
        <f>VLOOKUP(G3375,'EPG Description Guide'!A:K,11,FALSE)</f>
        <v>Desde el comienzo de las fiestas hasta los after, consigue acceso exclusivo a los eventos más glamourosos de todo el mundo.</v>
      </c>
    </row>
    <row r="3376" spans="1:9" ht="15" customHeight="1" x14ac:dyDescent="0.2">
      <c r="A3376" t="str">
        <f t="shared" si="156"/>
        <v>Even</v>
      </c>
      <c r="B3376" s="9">
        <v>3374</v>
      </c>
      <c r="C3376" s="43">
        <f>'Week 22'!$C$2</f>
        <v>42520</v>
      </c>
      <c r="D3376" s="44">
        <f>'Week 22'!$A$16</f>
        <v>0.13541666666666666</v>
      </c>
      <c r="E3376" s="43">
        <f t="shared" si="157"/>
        <v>42520.09375</v>
      </c>
      <c r="F3376" s="44">
        <f t="shared" si="158"/>
        <v>42520.09375</v>
      </c>
      <c r="G3376" s="45" t="str">
        <f>'Week 22'!$C$16</f>
        <v>Invitation Only</v>
      </c>
      <c r="H3376" s="46" t="str">
        <f>VLOOKUP(G3376,'EPG Description Guide'!A:K,10,FALSE)</f>
        <v>Solo con Invitación</v>
      </c>
      <c r="I3376" s="46" t="str">
        <f>VLOOKUP(G3376,'EPG Description Guide'!A:K,11,FALSE)</f>
        <v>Desde el comienzo de las fiestas hasta los after, consigue acceso exclusivo a los eventos más glamourosos de todo el mundo.</v>
      </c>
    </row>
    <row r="3377" spans="1:9" ht="15" customHeight="1" x14ac:dyDescent="0.2">
      <c r="A3377" t="str">
        <f t="shared" si="156"/>
        <v>Odd</v>
      </c>
      <c r="B3377" s="9">
        <v>3375</v>
      </c>
      <c r="C3377" s="43">
        <f>'Week 22'!$C$2</f>
        <v>42520</v>
      </c>
      <c r="D3377" s="44">
        <f>'Week 22'!$A$17</f>
        <v>0.14583333333333331</v>
      </c>
      <c r="E3377" s="43">
        <f t="shared" si="157"/>
        <v>42520.104166666672</v>
      </c>
      <c r="F3377" s="44">
        <f t="shared" si="158"/>
        <v>42520.104166666672</v>
      </c>
      <c r="G3377" s="45" t="str">
        <f>'Week 22'!$C$17</f>
        <v>Fashion Exposed</v>
      </c>
      <c r="H3377" s="46" t="str">
        <f>VLOOKUP(G3377,'EPG Description Guide'!A:K,10,FALSE)</f>
        <v>Moda Expuesta</v>
      </c>
      <c r="I3377" s="46" t="str">
        <f>VLOOKUP(G3377,'EPG Description Guide'!A:K,11,FALSE)</f>
        <v>Lugares increíbles con las modelos más atractivas y fotógrafos, directamente desde las tentadoras y sensuales sesiones de fotos y desfiles.</v>
      </c>
    </row>
    <row r="3378" spans="1:9" ht="15" customHeight="1" x14ac:dyDescent="0.2">
      <c r="A3378" t="str">
        <f t="shared" si="156"/>
        <v>Even</v>
      </c>
      <c r="B3378" s="9">
        <v>3376</v>
      </c>
      <c r="C3378" s="43">
        <f>'Week 22'!$C$2</f>
        <v>42520</v>
      </c>
      <c r="D3378" s="44">
        <f>'Week 22'!$A$18</f>
        <v>0.15624999999999997</v>
      </c>
      <c r="E3378" s="43">
        <f t="shared" si="157"/>
        <v>42520.114583333336</v>
      </c>
      <c r="F3378" s="44">
        <f t="shared" si="158"/>
        <v>42520.114583333336</v>
      </c>
      <c r="G3378" s="45" t="str">
        <f>'Week 22'!$C$18</f>
        <v>Fashion Exposed</v>
      </c>
      <c r="H3378" s="46" t="str">
        <f>VLOOKUP(G3378,'EPG Description Guide'!A:K,10,FALSE)</f>
        <v>Moda Expuesta</v>
      </c>
      <c r="I3378" s="46" t="str">
        <f>VLOOKUP(G3378,'EPG Description Guide'!A:K,11,FALSE)</f>
        <v>Lugares increíbles con las modelos más atractivas y fotógrafos, directamente desde las tentadoras y sensuales sesiones de fotos y desfiles.</v>
      </c>
    </row>
    <row r="3379" spans="1:9" ht="15" customHeight="1" x14ac:dyDescent="0.2">
      <c r="A3379" t="str">
        <f t="shared" si="156"/>
        <v>Odd</v>
      </c>
      <c r="B3379" s="9">
        <v>3377</v>
      </c>
      <c r="C3379" s="43">
        <f>'Week 22'!$C$2</f>
        <v>42520</v>
      </c>
      <c r="D3379" s="44">
        <f>'Week 22'!$A$19</f>
        <v>0.16666666666666663</v>
      </c>
      <c r="E3379" s="43">
        <f t="shared" si="157"/>
        <v>42520.125</v>
      </c>
      <c r="F3379" s="44">
        <f t="shared" si="158"/>
        <v>42520.125</v>
      </c>
      <c r="G3379" s="45" t="str">
        <f>'Week 22'!$C$19</f>
        <v>From the Runway</v>
      </c>
      <c r="H3379" s="46" t="str">
        <f>VLOOKUP(G3379,'EPG Description Guide'!A:K,10,FALSE)</f>
        <v>De la Pasarela</v>
      </c>
      <c r="I3379" s="46" t="str">
        <f>VLOOKUP(G3379,'EPG Description Guide'!A:K,11,FALSE)</f>
        <v>Mantente al día de las últimas tendencias y estilos directamente desde la pasarela de las capitales de la moda del mundo.</v>
      </c>
    </row>
    <row r="3380" spans="1:9" ht="15" customHeight="1" x14ac:dyDescent="0.2">
      <c r="A3380" t="str">
        <f t="shared" si="156"/>
        <v>Even</v>
      </c>
      <c r="B3380" s="9">
        <v>3378</v>
      </c>
      <c r="C3380" s="43">
        <f>'Week 22'!$C$2</f>
        <v>42520</v>
      </c>
      <c r="D3380" s="44">
        <f>'Week 22'!$A$20</f>
        <v>0.17708333333333329</v>
      </c>
      <c r="E3380" s="43">
        <f t="shared" si="157"/>
        <v>42520.135416666672</v>
      </c>
      <c r="F3380" s="44">
        <f t="shared" si="158"/>
        <v>42520.135416666672</v>
      </c>
      <c r="G3380" s="45" t="str">
        <f>'Week 22'!$C$20</f>
        <v>From the Runway</v>
      </c>
      <c r="H3380" s="46" t="str">
        <f>VLOOKUP(G3380,'EPG Description Guide'!A:K,10,FALSE)</f>
        <v>De la Pasarela</v>
      </c>
      <c r="I3380" s="46" t="str">
        <f>VLOOKUP(G3380,'EPG Description Guide'!A:K,11,FALSE)</f>
        <v>Mantente al día de las últimas tendencias y estilos directamente desde la pasarela de las capitales de la moda del mundo.</v>
      </c>
    </row>
    <row r="3381" spans="1:9" ht="15" customHeight="1" x14ac:dyDescent="0.2">
      <c r="A3381" t="str">
        <f t="shared" si="156"/>
        <v>Odd</v>
      </c>
      <c r="B3381" s="9">
        <v>3379</v>
      </c>
      <c r="C3381" s="43">
        <f>'Week 22'!$C$2</f>
        <v>42520</v>
      </c>
      <c r="D3381" s="44">
        <f>'Week 22'!$A$21</f>
        <v>0.18749999999999994</v>
      </c>
      <c r="E3381" s="43">
        <f t="shared" si="157"/>
        <v>42520.145833333336</v>
      </c>
      <c r="F3381" s="44">
        <f t="shared" si="158"/>
        <v>42520.145833333336</v>
      </c>
      <c r="G3381" s="45" t="str">
        <f>'Week 22'!$C$21</f>
        <v>Fashion Exposed</v>
      </c>
      <c r="H3381" s="46" t="str">
        <f>VLOOKUP(G3381,'EPG Description Guide'!A:K,10,FALSE)</f>
        <v>Moda Expuesta</v>
      </c>
      <c r="I3381" s="46" t="str">
        <f>VLOOKUP(G3381,'EPG Description Guide'!A:K,11,FALSE)</f>
        <v>Lugares increíbles con las modelos más atractivas y fotógrafos, directamente desde las tentadoras y sensuales sesiones de fotos y desfiles.</v>
      </c>
    </row>
    <row r="3382" spans="1:9" ht="15" customHeight="1" x14ac:dyDescent="0.2">
      <c r="A3382" t="str">
        <f t="shared" si="156"/>
        <v>Even</v>
      </c>
      <c r="B3382" s="9">
        <v>3380</v>
      </c>
      <c r="C3382" s="43">
        <f>'Week 22'!$C$2</f>
        <v>42520</v>
      </c>
      <c r="D3382" s="44">
        <f>'Week 22'!$A$22</f>
        <v>0.1979166666666666</v>
      </c>
      <c r="E3382" s="43">
        <f t="shared" si="157"/>
        <v>42520.15625</v>
      </c>
      <c r="F3382" s="44">
        <f t="shared" si="158"/>
        <v>42520.15625</v>
      </c>
      <c r="G3382" s="45" t="str">
        <f>'Week 22'!$C$22</f>
        <v>Fashion Exposed</v>
      </c>
      <c r="H3382" s="46" t="str">
        <f>VLOOKUP(G3382,'EPG Description Guide'!A:K,10,FALSE)</f>
        <v>Moda Expuesta</v>
      </c>
      <c r="I3382" s="46" t="str">
        <f>VLOOKUP(G3382,'EPG Description Guide'!A:K,11,FALSE)</f>
        <v>Lugares increíbles con las modelos más atractivas y fotógrafos, directamente desde las tentadoras y sensuales sesiones de fotos y desfiles.</v>
      </c>
    </row>
    <row r="3383" spans="1:9" ht="15" customHeight="1" x14ac:dyDescent="0.2">
      <c r="A3383" t="str">
        <f t="shared" si="156"/>
        <v>Odd</v>
      </c>
      <c r="B3383" s="9">
        <v>3381</v>
      </c>
      <c r="C3383" s="43">
        <f>'Week 22'!$C$2</f>
        <v>42520</v>
      </c>
      <c r="D3383" s="44">
        <f>'Week 22'!$A$23</f>
        <v>0.20833333333333326</v>
      </c>
      <c r="E3383" s="43">
        <f t="shared" si="157"/>
        <v>42520.166666666672</v>
      </c>
      <c r="F3383" s="44">
        <f t="shared" si="158"/>
        <v>42520.166666666672</v>
      </c>
      <c r="G3383" s="45" t="str">
        <f>'Week 22'!$C$23</f>
        <v>From the Runway</v>
      </c>
      <c r="H3383" s="46" t="str">
        <f>VLOOKUP(G3383,'EPG Description Guide'!A:K,10,FALSE)</f>
        <v>De la Pasarela</v>
      </c>
      <c r="I3383" s="46" t="str">
        <f>VLOOKUP(G3383,'EPG Description Guide'!A:K,11,FALSE)</f>
        <v>Mantente al día de las últimas tendencias y estilos directamente desde la pasarela de las capitales de la moda del mundo.</v>
      </c>
    </row>
    <row r="3384" spans="1:9" ht="15" customHeight="1" x14ac:dyDescent="0.2">
      <c r="A3384" t="str">
        <f t="shared" si="156"/>
        <v>Even</v>
      </c>
      <c r="B3384" s="9">
        <v>3382</v>
      </c>
      <c r="C3384" s="43">
        <f>'Week 22'!$C$2</f>
        <v>42520</v>
      </c>
      <c r="D3384" s="44">
        <f>'Week 22'!$A$24</f>
        <v>0.21874999999999992</v>
      </c>
      <c r="E3384" s="43">
        <f t="shared" si="157"/>
        <v>42520.177083333336</v>
      </c>
      <c r="F3384" s="44">
        <f t="shared" si="158"/>
        <v>42520.177083333336</v>
      </c>
      <c r="G3384" s="45" t="str">
        <f>'Week 22'!$C$24</f>
        <v>From the Runway</v>
      </c>
      <c r="H3384" s="46" t="str">
        <f>VLOOKUP(G3384,'EPG Description Guide'!A:K,10,FALSE)</f>
        <v>De la Pasarela</v>
      </c>
      <c r="I3384" s="46" t="str">
        <f>VLOOKUP(G3384,'EPG Description Guide'!A:K,11,FALSE)</f>
        <v>Mantente al día de las últimas tendencias y estilos directamente desde la pasarela de las capitales de la moda del mundo.</v>
      </c>
    </row>
    <row r="3385" spans="1:9" ht="15" customHeight="1" x14ac:dyDescent="0.2">
      <c r="A3385" t="str">
        <f t="shared" si="156"/>
        <v>Odd</v>
      </c>
      <c r="B3385" s="9">
        <v>3383</v>
      </c>
      <c r="C3385" s="43">
        <f>'Week 22'!$C$2</f>
        <v>42520</v>
      </c>
      <c r="D3385" s="44">
        <f>'Week 22'!$A$25</f>
        <v>0.22916666666666657</v>
      </c>
      <c r="E3385" s="43">
        <f t="shared" si="157"/>
        <v>42520.1875</v>
      </c>
      <c r="F3385" s="44">
        <f t="shared" si="158"/>
        <v>42520.1875</v>
      </c>
      <c r="G3385" s="45" t="str">
        <f>'Week 22'!$C$25</f>
        <v>From the Runway</v>
      </c>
      <c r="H3385" s="46" t="str">
        <f>VLOOKUP(G3385,'EPG Description Guide'!A:K,10,FALSE)</f>
        <v>De la Pasarela</v>
      </c>
      <c r="I3385" s="46" t="str">
        <f>VLOOKUP(G3385,'EPG Description Guide'!A:K,11,FALSE)</f>
        <v>Mantente al día de las últimas tendencias y estilos directamente desde la pasarela de las capitales de la moda del mundo.</v>
      </c>
    </row>
    <row r="3386" spans="1:9" ht="15" customHeight="1" x14ac:dyDescent="0.2">
      <c r="A3386" t="str">
        <f t="shared" si="156"/>
        <v>Even</v>
      </c>
      <c r="B3386" s="9">
        <v>3384</v>
      </c>
      <c r="C3386" s="43">
        <f>'Week 22'!$C$2</f>
        <v>42520</v>
      </c>
      <c r="D3386" s="44">
        <f>'Week 22'!$A$26</f>
        <v>0.23958333333333323</v>
      </c>
      <c r="E3386" s="43">
        <f t="shared" si="157"/>
        <v>42520.197916666672</v>
      </c>
      <c r="F3386" s="44">
        <f t="shared" si="158"/>
        <v>42520.197916666672</v>
      </c>
      <c r="G3386" s="45" t="str">
        <f>'Week 22'!$C$26</f>
        <v>From the Runway</v>
      </c>
      <c r="H3386" s="46" t="str">
        <f>VLOOKUP(G3386,'EPG Description Guide'!A:K,10,FALSE)</f>
        <v>De la Pasarela</v>
      </c>
      <c r="I3386" s="46" t="str">
        <f>VLOOKUP(G3386,'EPG Description Guide'!A:K,11,FALSE)</f>
        <v>Mantente al día de las últimas tendencias y estilos directamente desde la pasarela de las capitales de la moda del mundo.</v>
      </c>
    </row>
    <row r="3387" spans="1:9" ht="15" customHeight="1" x14ac:dyDescent="0.2">
      <c r="A3387" t="str">
        <f t="shared" si="156"/>
        <v>Odd</v>
      </c>
      <c r="B3387" s="9">
        <v>3385</v>
      </c>
      <c r="C3387" s="43">
        <f>'Week 22'!$C$2</f>
        <v>42520</v>
      </c>
      <c r="D3387" s="44">
        <f>'Week 22'!$A$27</f>
        <v>0.24999999999999989</v>
      </c>
      <c r="E3387" s="43">
        <f t="shared" si="157"/>
        <v>42520.208333333336</v>
      </c>
      <c r="F3387" s="44">
        <f t="shared" si="158"/>
        <v>42520.208333333336</v>
      </c>
      <c r="G3387" s="45" t="str">
        <f>'Week 22'!$C$27</f>
        <v>Photographers</v>
      </c>
      <c r="H3387" s="46" t="str">
        <f>VLOOKUP(G3387,'EPG Description Guide'!A:K,10,FALSE)</f>
        <v>Fotógrafos</v>
      </c>
      <c r="I3387" s="46" t="str">
        <f>VLOOKUP(G3387,'EPG Description Guide'!A:K,11,FALSE)</f>
        <v>Observa a las modelos y sus sesiones de fotos desde el punto de vista de un fotógrafo y descubre qué se necesita para conseguir la mejor fotografía.</v>
      </c>
    </row>
    <row r="3388" spans="1:9" ht="15" customHeight="1" x14ac:dyDescent="0.2">
      <c r="A3388" t="str">
        <f t="shared" si="156"/>
        <v>Even</v>
      </c>
      <c r="B3388" s="9">
        <v>3386</v>
      </c>
      <c r="C3388" s="43">
        <f>'Week 22'!$C$2</f>
        <v>42520</v>
      </c>
      <c r="D3388" s="44">
        <f>'Week 22'!$A$28</f>
        <v>0.26041666666666657</v>
      </c>
      <c r="E3388" s="43">
        <f t="shared" si="157"/>
        <v>42520.21875</v>
      </c>
      <c r="F3388" s="44">
        <f t="shared" si="158"/>
        <v>42520.21875</v>
      </c>
      <c r="G3388" s="45" t="str">
        <f>'Week 22'!$C$28</f>
        <v>Photographers</v>
      </c>
      <c r="H3388" s="46" t="str">
        <f>VLOOKUP(G3388,'EPG Description Guide'!A:K,10,FALSE)</f>
        <v>Fotógrafos</v>
      </c>
      <c r="I3388" s="46" t="str">
        <f>VLOOKUP(G3388,'EPG Description Guide'!A:K,11,FALSE)</f>
        <v>Observa a las modelos y sus sesiones de fotos desde el punto de vista de un fotógrafo y descubre qué se necesita para conseguir la mejor fotografía.</v>
      </c>
    </row>
    <row r="3389" spans="1:9" ht="15" customHeight="1" x14ac:dyDescent="0.2">
      <c r="A3389" t="str">
        <f t="shared" si="156"/>
        <v>Odd</v>
      </c>
      <c r="B3389" s="9">
        <v>3387</v>
      </c>
      <c r="C3389" s="43">
        <f>'Week 22'!$C$2</f>
        <v>42520</v>
      </c>
      <c r="D3389" s="44">
        <f>'Week 22'!$A$29</f>
        <v>0.27083333333333326</v>
      </c>
      <c r="E3389" s="43">
        <f t="shared" si="157"/>
        <v>42520.229166666672</v>
      </c>
      <c r="F3389" s="44">
        <f t="shared" si="158"/>
        <v>42520.229166666672</v>
      </c>
      <c r="G3389" s="45" t="str">
        <f>'Week 22'!$C$29</f>
        <v>Invitation Only</v>
      </c>
      <c r="H3389" s="46" t="str">
        <f>VLOOKUP(G3389,'EPG Description Guide'!A:K,10,FALSE)</f>
        <v>Solo con Invitación</v>
      </c>
      <c r="I3389" s="46" t="str">
        <f>VLOOKUP(G3389,'EPG Description Guide'!A:K,11,FALSE)</f>
        <v>Desde el comienzo de las fiestas hasta los after, consigue acceso exclusivo a los eventos más glamourosos de todo el mundo.</v>
      </c>
    </row>
    <row r="3390" spans="1:9" ht="15" customHeight="1" x14ac:dyDescent="0.2">
      <c r="A3390" t="str">
        <f t="shared" si="156"/>
        <v>Even</v>
      </c>
      <c r="B3390" s="9">
        <v>3388</v>
      </c>
      <c r="C3390" s="43">
        <f>'Week 22'!$C$2</f>
        <v>42520</v>
      </c>
      <c r="D3390" s="44">
        <f>'Week 22'!$A$30</f>
        <v>0.28124999999999994</v>
      </c>
      <c r="E3390" s="43">
        <f t="shared" si="157"/>
        <v>42520.239583333336</v>
      </c>
      <c r="F3390" s="44">
        <f t="shared" si="158"/>
        <v>42520.239583333336</v>
      </c>
      <c r="G3390" s="45" t="str">
        <f>'Week 22'!$C$30</f>
        <v>Invitation Only</v>
      </c>
      <c r="H3390" s="46" t="str">
        <f>VLOOKUP(G3390,'EPG Description Guide'!A:K,10,FALSE)</f>
        <v>Solo con Invitación</v>
      </c>
      <c r="I3390" s="46" t="str">
        <f>VLOOKUP(G3390,'EPG Description Guide'!A:K,11,FALSE)</f>
        <v>Desde el comienzo de las fiestas hasta los after, consigue acceso exclusivo a los eventos más glamourosos de todo el mundo.</v>
      </c>
    </row>
    <row r="3391" spans="1:9" ht="15" customHeight="1" x14ac:dyDescent="0.2">
      <c r="A3391" t="str">
        <f t="shared" si="156"/>
        <v>Odd</v>
      </c>
      <c r="B3391" s="9">
        <v>3389</v>
      </c>
      <c r="C3391" s="43">
        <f>'Week 22'!$C$2</f>
        <v>42520</v>
      </c>
      <c r="D3391" s="44">
        <f>'Week 22'!$A$31</f>
        <v>0.29166666666666663</v>
      </c>
      <c r="E3391" s="43">
        <f t="shared" si="157"/>
        <v>42520.25</v>
      </c>
      <c r="F3391" s="44">
        <f t="shared" si="158"/>
        <v>42520.25</v>
      </c>
      <c r="G3391" s="45" t="str">
        <f>'Week 22'!$C$31</f>
        <v>British Style Ep2</v>
      </c>
      <c r="H3391" s="46" t="str">
        <f>VLOOKUP(G3391,'EPG Description Guide'!A:K,10,FALSE)</f>
        <v>Estilo Británico</v>
      </c>
      <c r="I3391" s="46" t="str">
        <f>VLOOKUP(G3391,'EPG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92" spans="1:9" ht="15" customHeight="1" x14ac:dyDescent="0.2">
      <c r="A3392" t="str">
        <f t="shared" si="156"/>
        <v>Even</v>
      </c>
      <c r="B3392" s="9">
        <v>3390</v>
      </c>
      <c r="C3392" s="43">
        <f>'Week 22'!$C$2</f>
        <v>42520</v>
      </c>
      <c r="D3392" s="44">
        <f>'Week 22'!$A$32</f>
        <v>0.30208333333333331</v>
      </c>
      <c r="E3392" s="43">
        <f t="shared" si="157"/>
        <v>42520.260416666672</v>
      </c>
      <c r="F3392" s="44">
        <f t="shared" si="158"/>
        <v>42520.260416666672</v>
      </c>
      <c r="G3392" s="45" t="str">
        <f>'Week 22'!$C$32</f>
        <v>British Style Ep2</v>
      </c>
      <c r="H3392" s="46" t="str">
        <f>VLOOKUP(G3392,'EPG Description Guide'!A:K,10,FALSE)</f>
        <v>Estilo Británico</v>
      </c>
      <c r="I3392" s="46" t="str">
        <f>VLOOKUP(G3392,'EPG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393" spans="1:9" ht="15" customHeight="1" x14ac:dyDescent="0.2">
      <c r="A3393" t="str">
        <f t="shared" si="156"/>
        <v>Odd</v>
      </c>
      <c r="B3393" s="9">
        <v>3391</v>
      </c>
      <c r="C3393" s="43">
        <f>'Week 22'!$C$2</f>
        <v>42520</v>
      </c>
      <c r="D3393" s="44">
        <f>'Week 22'!$A$33</f>
        <v>0.3125</v>
      </c>
      <c r="E3393" s="43">
        <f t="shared" si="157"/>
        <v>42520.270833333336</v>
      </c>
      <c r="F3393" s="44">
        <f t="shared" si="158"/>
        <v>42520.270833333336</v>
      </c>
      <c r="G3393" s="45" t="str">
        <f>'Week 22'!$C$33</f>
        <v>What's Haute</v>
      </c>
      <c r="H3393" s="46" t="str">
        <f>VLOOKUP(G3393,'EPG Description Guide'!A:K,10,FALSE)</f>
        <v>Alta Costura</v>
      </c>
      <c r="I3393" s="46" t="str">
        <f>VLOOKUP(G3393,'EPG Description Guide'!A:K,11,FALSE)</f>
        <v>La revista y guía definitiva de estilo de vida de lujo para la élite que disfruta de una vida glamourosa.</v>
      </c>
    </row>
    <row r="3394" spans="1:9" ht="15" customHeight="1" x14ac:dyDescent="0.2">
      <c r="A3394" t="str">
        <f t="shared" si="156"/>
        <v>Even</v>
      </c>
      <c r="B3394" s="9">
        <v>3392</v>
      </c>
      <c r="C3394" s="43">
        <f>'Week 22'!$C$2</f>
        <v>42520</v>
      </c>
      <c r="D3394" s="44">
        <f>'Week 22'!$A$34</f>
        <v>0.32291666666666669</v>
      </c>
      <c r="E3394" s="43">
        <f t="shared" si="157"/>
        <v>42520.28125</v>
      </c>
      <c r="F3394" s="44">
        <f t="shared" si="158"/>
        <v>42520.28125</v>
      </c>
      <c r="G3394" s="45" t="str">
        <f>'Week 22'!$C$34</f>
        <v>What's Haute</v>
      </c>
      <c r="H3394" s="46" t="str">
        <f>VLOOKUP(G3394,'EPG Description Guide'!A:K,10,FALSE)</f>
        <v>Alta Costura</v>
      </c>
      <c r="I3394" s="46" t="str">
        <f>VLOOKUP(G3394,'EPG Description Guide'!A:K,11,FALSE)</f>
        <v>La revista y guía definitiva de estilo de vida de lujo para la élite que disfruta de una vida glamourosa.</v>
      </c>
    </row>
    <row r="3395" spans="1:9" ht="15" customHeight="1" x14ac:dyDescent="0.2">
      <c r="A3395" t="str">
        <f t="shared" si="156"/>
        <v>Odd</v>
      </c>
      <c r="B3395" s="9">
        <v>3393</v>
      </c>
      <c r="C3395" s="43">
        <f>'Week 22'!$C$2</f>
        <v>42520</v>
      </c>
      <c r="D3395" s="44">
        <f>'Week 22'!$A$35</f>
        <v>0.33333333333333337</v>
      </c>
      <c r="E3395" s="43">
        <f t="shared" si="157"/>
        <v>42520.291666666672</v>
      </c>
      <c r="F3395" s="44">
        <f t="shared" si="158"/>
        <v>42520.291666666672</v>
      </c>
      <c r="G3395" s="45" t="str">
        <f>'Week 22'!$C$35</f>
        <v>Yoga Health &amp; Well Being Ep6</v>
      </c>
      <c r="H3395" s="46" t="str">
        <f>VLOOKUP(G3395,'EPG Description Guide'!A:K,10,FALSE)</f>
        <v>Yoga, Salud y Bienestar</v>
      </c>
      <c r="I3395" s="46" t="str">
        <f>VLOOKUP(G3395,'EPG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396" spans="1:9" ht="15" customHeight="1" x14ac:dyDescent="0.2">
      <c r="A3396" t="str">
        <f t="shared" ref="A3396:A3459" si="159">IF(MOD(B3396,2),"Odd","Even")</f>
        <v>Even</v>
      </c>
      <c r="B3396" s="9">
        <v>3394</v>
      </c>
      <c r="C3396" s="43">
        <f>'Week 22'!$C$2</f>
        <v>42520</v>
      </c>
      <c r="D3396" s="44">
        <f>'Week 22'!$A$36</f>
        <v>0.34375000000000006</v>
      </c>
      <c r="E3396" s="43">
        <f t="shared" ref="E3396:E3459" si="160">($C3396+$D3396)-(1/24)</f>
        <v>42520.302083333336</v>
      </c>
      <c r="F3396" s="44">
        <f t="shared" ref="F3396:F3459" si="161">($C3396+$D3396)-(1/24)</f>
        <v>42520.302083333336</v>
      </c>
      <c r="G3396" s="45" t="str">
        <f>'Week 22'!$C$36</f>
        <v>Yoga Health &amp; Well Being Ep6</v>
      </c>
      <c r="H3396" s="46" t="str">
        <f>VLOOKUP(G3396,'EPG Description Guide'!A:K,10,FALSE)</f>
        <v>Yoga, Salud y Bienestar</v>
      </c>
      <c r="I3396" s="46" t="str">
        <f>VLOOKUP(G3396,'EPG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397" spans="1:9" ht="15" customHeight="1" x14ac:dyDescent="0.2">
      <c r="A3397" t="str">
        <f t="shared" si="159"/>
        <v>Odd</v>
      </c>
      <c r="B3397" s="9">
        <v>3395</v>
      </c>
      <c r="C3397" s="43">
        <f>'Week 22'!$C$2</f>
        <v>42520</v>
      </c>
      <c r="D3397" s="44">
        <f>'Week 22'!$A$37</f>
        <v>0.35416666666666674</v>
      </c>
      <c r="E3397" s="43">
        <f t="shared" si="160"/>
        <v>42520.3125</v>
      </c>
      <c r="F3397" s="44">
        <f t="shared" si="161"/>
        <v>42520.3125</v>
      </c>
      <c r="G3397" s="45" t="str">
        <f>'Week 22'!$C$37</f>
        <v>From the Runway</v>
      </c>
      <c r="H3397" s="46" t="str">
        <f>VLOOKUP(G3397,'EPG Description Guide'!A:K,10,FALSE)</f>
        <v>De la Pasarela</v>
      </c>
      <c r="I3397" s="46" t="str">
        <f>VLOOKUP(G3397,'EPG Description Guide'!A:K,11,FALSE)</f>
        <v>Mantente al día de las últimas tendencias y estilos directamente desde la pasarela de las capitales de la moda del mundo.</v>
      </c>
    </row>
    <row r="3398" spans="1:9" ht="15" customHeight="1" x14ac:dyDescent="0.2">
      <c r="A3398" t="str">
        <f t="shared" si="159"/>
        <v>Even</v>
      </c>
      <c r="B3398" s="9">
        <v>3396</v>
      </c>
      <c r="C3398" s="43">
        <f>'Week 22'!$C$2</f>
        <v>42520</v>
      </c>
      <c r="D3398" s="44">
        <f>'Week 22'!$A$38</f>
        <v>0.36458333333333343</v>
      </c>
      <c r="E3398" s="43">
        <f t="shared" si="160"/>
        <v>42520.322916666672</v>
      </c>
      <c r="F3398" s="44">
        <f t="shared" si="161"/>
        <v>42520.322916666672</v>
      </c>
      <c r="G3398" s="45" t="str">
        <f>'Week 22'!$C$38</f>
        <v>From the Runway</v>
      </c>
      <c r="H3398" s="46" t="str">
        <f>VLOOKUP(G3398,'EPG Description Guide'!A:K,10,FALSE)</f>
        <v>De la Pasarela</v>
      </c>
      <c r="I3398" s="46" t="str">
        <f>VLOOKUP(G3398,'EPG Description Guide'!A:K,11,FALSE)</f>
        <v>Mantente al día de las últimas tendencias y estilos directamente desde la pasarela de las capitales de la moda del mundo.</v>
      </c>
    </row>
    <row r="3399" spans="1:9" ht="15" customHeight="1" x14ac:dyDescent="0.2">
      <c r="A3399" t="str">
        <f t="shared" si="159"/>
        <v>Odd</v>
      </c>
      <c r="B3399" s="9">
        <v>3397</v>
      </c>
      <c r="C3399" s="43">
        <f>'Week 22'!$C$2</f>
        <v>42520</v>
      </c>
      <c r="D3399" s="44">
        <f>'Week 22'!$A$39</f>
        <v>0.37500000000000011</v>
      </c>
      <c r="E3399" s="43">
        <f t="shared" si="160"/>
        <v>42520.333333333336</v>
      </c>
      <c r="F3399" s="44">
        <f t="shared" si="161"/>
        <v>42520.333333333336</v>
      </c>
      <c r="G3399" s="45" t="str">
        <f>'Week 22'!$C$39</f>
        <v>Photographers</v>
      </c>
      <c r="H3399" s="46" t="str">
        <f>VLOOKUP(G3399,'EPG Description Guide'!A:K,10,FALSE)</f>
        <v>Fotógrafos</v>
      </c>
      <c r="I3399" s="46" t="str">
        <f>VLOOKUP(G3399,'EPG Description Guide'!A:K,11,FALSE)</f>
        <v>Observa a las modelos y sus sesiones de fotos desde el punto de vista de un fotógrafo y descubre qué se necesita para conseguir la mejor fotografía.</v>
      </c>
    </row>
    <row r="3400" spans="1:9" ht="15" customHeight="1" x14ac:dyDescent="0.2">
      <c r="A3400" t="str">
        <f t="shared" si="159"/>
        <v>Even</v>
      </c>
      <c r="B3400" s="9">
        <v>3398</v>
      </c>
      <c r="C3400" s="43">
        <f>'Week 22'!$C$2</f>
        <v>42520</v>
      </c>
      <c r="D3400" s="44">
        <f>'Week 22'!$A$40</f>
        <v>0.3854166666666668</v>
      </c>
      <c r="E3400" s="43">
        <f t="shared" si="160"/>
        <v>42520.34375</v>
      </c>
      <c r="F3400" s="44">
        <f t="shared" si="161"/>
        <v>42520.34375</v>
      </c>
      <c r="G3400" s="45" t="str">
        <f>'Week 22'!$C$40</f>
        <v>Photographers</v>
      </c>
      <c r="H3400" s="46" t="str">
        <f>VLOOKUP(G3400,'EPG Description Guide'!A:K,10,FALSE)</f>
        <v>Fotógrafos</v>
      </c>
      <c r="I3400" s="46" t="str">
        <f>VLOOKUP(G3400,'EPG Description Guide'!A:K,11,FALSE)</f>
        <v>Observa a las modelos y sus sesiones de fotos desde el punto de vista de un fotógrafo y descubre qué se necesita para conseguir la mejor fotografía.</v>
      </c>
    </row>
    <row r="3401" spans="1:9" ht="15" customHeight="1" x14ac:dyDescent="0.2">
      <c r="A3401" t="str">
        <f t="shared" si="159"/>
        <v>Odd</v>
      </c>
      <c r="B3401" s="9">
        <v>3399</v>
      </c>
      <c r="C3401" s="43">
        <f>'Week 22'!$C$2</f>
        <v>42520</v>
      </c>
      <c r="D3401" s="44">
        <f>'Week 22'!$A$41</f>
        <v>0.39583333333333348</v>
      </c>
      <c r="E3401" s="43">
        <f t="shared" si="160"/>
        <v>42520.354166666672</v>
      </c>
      <c r="F3401" s="44">
        <f t="shared" si="161"/>
        <v>42520.354166666672</v>
      </c>
      <c r="G3401" s="45" t="str">
        <f>'Week 22'!$C$41</f>
        <v>Invitation Only</v>
      </c>
      <c r="H3401" s="46" t="str">
        <f>VLOOKUP(G3401,'EPG Description Guide'!A:K,10,FALSE)</f>
        <v>Solo con Invitación</v>
      </c>
      <c r="I3401" s="46" t="str">
        <f>VLOOKUP(G3401,'EPG Description Guide'!A:K,11,FALSE)</f>
        <v>Desde el comienzo de las fiestas hasta los after, consigue acceso exclusivo a los eventos más glamourosos de todo el mundo.</v>
      </c>
    </row>
    <row r="3402" spans="1:9" ht="15" customHeight="1" x14ac:dyDescent="0.2">
      <c r="A3402" t="str">
        <f t="shared" si="159"/>
        <v>Even</v>
      </c>
      <c r="B3402" s="9">
        <v>3400</v>
      </c>
      <c r="C3402" s="43">
        <f>'Week 22'!$C$2</f>
        <v>42520</v>
      </c>
      <c r="D3402" s="44">
        <f>'Week 22'!$A$42</f>
        <v>0.40625000000000017</v>
      </c>
      <c r="E3402" s="43">
        <f t="shared" si="160"/>
        <v>42520.364583333336</v>
      </c>
      <c r="F3402" s="44">
        <f t="shared" si="161"/>
        <v>42520.364583333336</v>
      </c>
      <c r="G3402" s="45" t="str">
        <f>'Week 22'!$C$42</f>
        <v>Invitation Only</v>
      </c>
      <c r="H3402" s="46" t="str">
        <f>VLOOKUP(G3402,'EPG Description Guide'!A:K,10,FALSE)</f>
        <v>Solo con Invitación</v>
      </c>
      <c r="I3402" s="46" t="str">
        <f>VLOOKUP(G3402,'EPG Description Guide'!A:K,11,FALSE)</f>
        <v>Desde el comienzo de las fiestas hasta los after, consigue acceso exclusivo a los eventos más glamourosos de todo el mundo.</v>
      </c>
    </row>
    <row r="3403" spans="1:9" ht="15" customHeight="1" x14ac:dyDescent="0.2">
      <c r="A3403" t="str">
        <f t="shared" si="159"/>
        <v>Odd</v>
      </c>
      <c r="B3403" s="9">
        <v>3401</v>
      </c>
      <c r="C3403" s="43">
        <f>'Week 22'!$C$2</f>
        <v>42520</v>
      </c>
      <c r="D3403" s="44">
        <f>'Week 22'!$A$43</f>
        <v>0.41666666666666685</v>
      </c>
      <c r="E3403" s="43">
        <f t="shared" si="160"/>
        <v>42520.375</v>
      </c>
      <c r="F3403" s="44">
        <f t="shared" si="161"/>
        <v>42520.375</v>
      </c>
      <c r="G3403" s="45" t="str">
        <f>'Week 22'!$C$43</f>
        <v>What's Haute</v>
      </c>
      <c r="H3403" s="46" t="str">
        <f>VLOOKUP(G3403,'EPG Description Guide'!A:K,10,FALSE)</f>
        <v>Alta Costura</v>
      </c>
      <c r="I3403" s="46" t="str">
        <f>VLOOKUP(G3403,'EPG Description Guide'!A:K,11,FALSE)</f>
        <v>La revista y guía definitiva de estilo de vida de lujo para la élite que disfruta de una vida glamourosa.</v>
      </c>
    </row>
    <row r="3404" spans="1:9" ht="15" customHeight="1" x14ac:dyDescent="0.2">
      <c r="A3404" t="str">
        <f t="shared" si="159"/>
        <v>Even</v>
      </c>
      <c r="B3404" s="9">
        <v>3402</v>
      </c>
      <c r="C3404" s="43">
        <f>'Week 22'!$C$2</f>
        <v>42520</v>
      </c>
      <c r="D3404" s="44">
        <f>'Week 22'!$A$44</f>
        <v>0.42708333333333354</v>
      </c>
      <c r="E3404" s="43">
        <f t="shared" si="160"/>
        <v>42520.385416666672</v>
      </c>
      <c r="F3404" s="44">
        <f t="shared" si="161"/>
        <v>42520.385416666672</v>
      </c>
      <c r="G3404" s="45" t="str">
        <f>'Week 22'!$C$44</f>
        <v>What's Haute</v>
      </c>
      <c r="H3404" s="46" t="str">
        <f>VLOOKUP(G3404,'EPG Description Guide'!A:K,10,FALSE)</f>
        <v>Alta Costura</v>
      </c>
      <c r="I3404" s="46" t="str">
        <f>VLOOKUP(G3404,'EPG Description Guide'!A:K,11,FALSE)</f>
        <v>La revista y guía definitiva de estilo de vida de lujo para la élite que disfruta de una vida glamourosa.</v>
      </c>
    </row>
    <row r="3405" spans="1:9" ht="15" customHeight="1" x14ac:dyDescent="0.2">
      <c r="A3405" t="str">
        <f t="shared" si="159"/>
        <v>Odd</v>
      </c>
      <c r="B3405" s="9">
        <v>3403</v>
      </c>
      <c r="C3405" s="43">
        <f>'Week 22'!$C$2</f>
        <v>42520</v>
      </c>
      <c r="D3405" s="44">
        <f>'Week 22'!$A$45</f>
        <v>0.43750000000000022</v>
      </c>
      <c r="E3405" s="43">
        <f t="shared" si="160"/>
        <v>42520.395833333336</v>
      </c>
      <c r="F3405" s="44">
        <f t="shared" si="161"/>
        <v>42520.395833333336</v>
      </c>
      <c r="G3405" s="45" t="str">
        <f>'Week 22'!$C$45</f>
        <v>From the Runway</v>
      </c>
      <c r="H3405" s="46" t="str">
        <f>VLOOKUP(G3405,'EPG Description Guide'!A:K,10,FALSE)</f>
        <v>De la Pasarela</v>
      </c>
      <c r="I3405" s="46" t="str">
        <f>VLOOKUP(G3405,'EPG Description Guide'!A:K,11,FALSE)</f>
        <v>Mantente al día de las últimas tendencias y estilos directamente desde la pasarela de las capitales de la moda del mundo.</v>
      </c>
    </row>
    <row r="3406" spans="1:9" ht="15" customHeight="1" x14ac:dyDescent="0.2">
      <c r="A3406" t="str">
        <f t="shared" si="159"/>
        <v>Even</v>
      </c>
      <c r="B3406" s="9">
        <v>3404</v>
      </c>
      <c r="C3406" s="43">
        <f>'Week 22'!$C$2</f>
        <v>42520</v>
      </c>
      <c r="D3406" s="44">
        <f>'Week 22'!$A$46</f>
        <v>0.44791666666666691</v>
      </c>
      <c r="E3406" s="43">
        <f t="shared" si="160"/>
        <v>42520.40625</v>
      </c>
      <c r="F3406" s="44">
        <f t="shared" si="161"/>
        <v>42520.40625</v>
      </c>
      <c r="G3406" s="45" t="str">
        <f>'Week 22'!$C$46</f>
        <v>From the Runway</v>
      </c>
      <c r="H3406" s="46" t="str">
        <f>VLOOKUP(G3406,'EPG Description Guide'!A:K,10,FALSE)</f>
        <v>De la Pasarela</v>
      </c>
      <c r="I3406" s="46" t="str">
        <f>VLOOKUP(G3406,'EPG Description Guide'!A:K,11,FALSE)</f>
        <v>Mantente al día de las últimas tendencias y estilos directamente desde la pasarela de las capitales de la moda del mundo.</v>
      </c>
    </row>
    <row r="3407" spans="1:9" ht="15" customHeight="1" x14ac:dyDescent="0.2">
      <c r="A3407" t="str">
        <f t="shared" si="159"/>
        <v>Odd</v>
      </c>
      <c r="B3407" s="9">
        <v>3405</v>
      </c>
      <c r="C3407" s="43">
        <f>'Week 22'!$C$2</f>
        <v>42520</v>
      </c>
      <c r="D3407" s="44">
        <f>'Week 22'!$A$47</f>
        <v>0.45833333333333359</v>
      </c>
      <c r="E3407" s="43">
        <f t="shared" si="160"/>
        <v>42520.416666666672</v>
      </c>
      <c r="F3407" s="44">
        <f t="shared" si="161"/>
        <v>42520.416666666672</v>
      </c>
      <c r="G3407" s="45" t="str">
        <f>'Week 22'!$C$47</f>
        <v>One to Watch</v>
      </c>
      <c r="H3407" s="46" t="str">
        <f>VLOOKUP(G3407,'EPG Description Guide'!A:K,10,FALSE)</f>
        <v>Alguien a Seguir</v>
      </c>
      <c r="I3407" s="46" t="str">
        <f>VLOOKUP(G3407,'EPG Description Guide'!A:K,11,FALSE)</f>
        <v>Descubre las vidas reales y las carreras florecientes de las estrellas emergentes. Desde los pupilos del diseño, hasta las modelos más sensuales, los mejores estilistas y los talentosos maquilladores.</v>
      </c>
    </row>
    <row r="3408" spans="1:9" ht="15" customHeight="1" x14ac:dyDescent="0.2">
      <c r="A3408" t="str">
        <f t="shared" si="159"/>
        <v>Even</v>
      </c>
      <c r="B3408" s="9">
        <v>3406</v>
      </c>
      <c r="C3408" s="43">
        <f>'Week 22'!$C$2</f>
        <v>42520</v>
      </c>
      <c r="D3408" s="44">
        <f>'Week 22'!$A$48</f>
        <v>0.46875000000000028</v>
      </c>
      <c r="E3408" s="43">
        <f t="shared" si="160"/>
        <v>42520.427083333336</v>
      </c>
      <c r="F3408" s="44">
        <f t="shared" si="161"/>
        <v>42520.427083333336</v>
      </c>
      <c r="G3408" s="45" t="str">
        <f>'Week 22'!$C$48</f>
        <v>One to Watch</v>
      </c>
      <c r="H3408" s="46" t="str">
        <f>VLOOKUP(G3408,'EPG Description Guide'!A:K,10,FALSE)</f>
        <v>Alguien a Seguir</v>
      </c>
      <c r="I3408" s="46" t="str">
        <f>VLOOKUP(G3408,'EPG Description Guide'!A:K,11,FALSE)</f>
        <v>Descubre las vidas reales y las carreras florecientes de las estrellas emergentes. Desde los pupilos del diseño, hasta las modelos más sensuales, los mejores estilistas y los talentosos maquilladores.</v>
      </c>
    </row>
    <row r="3409" spans="1:9" ht="15" customHeight="1" x14ac:dyDescent="0.2">
      <c r="A3409" t="str">
        <f t="shared" si="159"/>
        <v>Odd</v>
      </c>
      <c r="B3409" s="9">
        <v>3407</v>
      </c>
      <c r="C3409" s="43">
        <f>'Week 22'!$C$2</f>
        <v>42520</v>
      </c>
      <c r="D3409" s="44">
        <f>'Week 22'!$A$49</f>
        <v>0.47916666666666696</v>
      </c>
      <c r="E3409" s="43">
        <f t="shared" si="160"/>
        <v>42520.4375</v>
      </c>
      <c r="F3409" s="44">
        <f t="shared" si="161"/>
        <v>42520.4375</v>
      </c>
      <c r="G3409" s="45" t="str">
        <f>'Week 22'!$C$49</f>
        <v>From the Runway</v>
      </c>
      <c r="H3409" s="46" t="str">
        <f>VLOOKUP(G3409,'EPG Description Guide'!A:K,10,FALSE)</f>
        <v>De la Pasarela</v>
      </c>
      <c r="I3409" s="46" t="str">
        <f>VLOOKUP(G3409,'EPG Description Guide'!A:K,11,FALSE)</f>
        <v>Mantente al día de las últimas tendencias y estilos directamente desde la pasarela de las capitales de la moda del mundo.</v>
      </c>
    </row>
    <row r="3410" spans="1:9" ht="15" customHeight="1" x14ac:dyDescent="0.2">
      <c r="A3410" t="str">
        <f t="shared" si="159"/>
        <v>Even</v>
      </c>
      <c r="B3410" s="9">
        <v>3408</v>
      </c>
      <c r="C3410" s="43">
        <f>'Week 22'!$C$2</f>
        <v>42520</v>
      </c>
      <c r="D3410" s="44">
        <f>'Week 22'!$A$50</f>
        <v>0.48958333333333365</v>
      </c>
      <c r="E3410" s="43">
        <f t="shared" si="160"/>
        <v>42520.447916666672</v>
      </c>
      <c r="F3410" s="44">
        <f t="shared" si="161"/>
        <v>42520.447916666672</v>
      </c>
      <c r="G3410" s="45" t="str">
        <f>'Week 22'!$C$50</f>
        <v>From the Runway</v>
      </c>
      <c r="H3410" s="46" t="str">
        <f>VLOOKUP(G3410,'EPG Description Guide'!A:K,10,FALSE)</f>
        <v>De la Pasarela</v>
      </c>
      <c r="I3410" s="46" t="str">
        <f>VLOOKUP(G3410,'EPG Description Guide'!A:K,11,FALSE)</f>
        <v>Mantente al día de las últimas tendencias y estilos directamente desde la pasarela de las capitales de la moda del mundo.</v>
      </c>
    </row>
    <row r="3411" spans="1:9" ht="15" customHeight="1" x14ac:dyDescent="0.2">
      <c r="A3411" t="str">
        <f t="shared" si="159"/>
        <v>Odd</v>
      </c>
      <c r="B3411" s="9">
        <v>3409</v>
      </c>
      <c r="C3411" s="43">
        <f>'Week 22'!$C$2</f>
        <v>42520</v>
      </c>
      <c r="D3411" s="44">
        <f>'Week 22'!$A$51</f>
        <v>0.50000000000000033</v>
      </c>
      <c r="E3411" s="43">
        <f t="shared" si="160"/>
        <v>42520.458333333336</v>
      </c>
      <c r="F3411" s="44">
        <f t="shared" si="161"/>
        <v>42520.458333333336</v>
      </c>
      <c r="G3411" s="45" t="str">
        <f>'Week 22'!$C$51</f>
        <v>Robo Girls Ep4</v>
      </c>
      <c r="H3411" s="46" t="str">
        <f>VLOOKUP(G3411,'EPG Description Guide'!A:K,10,FALSE)</f>
        <v>Robogirls</v>
      </c>
      <c r="I3411" s="46" t="str">
        <f>VLOOKUP(G3411,'EPG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412" spans="1:9" ht="15" customHeight="1" x14ac:dyDescent="0.2">
      <c r="A3412" t="str">
        <f t="shared" si="159"/>
        <v>Even</v>
      </c>
      <c r="B3412" s="9">
        <v>3410</v>
      </c>
      <c r="C3412" s="43">
        <f>'Week 22'!$C$2</f>
        <v>42520</v>
      </c>
      <c r="D3412" s="44">
        <f>'Week 22'!$A$52</f>
        <v>0.51041666666666696</v>
      </c>
      <c r="E3412" s="43">
        <f t="shared" si="160"/>
        <v>42520.46875</v>
      </c>
      <c r="F3412" s="44">
        <f t="shared" si="161"/>
        <v>42520.46875</v>
      </c>
      <c r="G3412" s="45" t="str">
        <f>'Week 22'!$C$52</f>
        <v>Robo Girls Ep4</v>
      </c>
      <c r="H3412" s="46" t="str">
        <f>VLOOKUP(G3412,'EPG Description Guide'!A:K,10,FALSE)</f>
        <v>Robogirls</v>
      </c>
      <c r="I3412" s="46" t="str">
        <f>VLOOKUP(G3412,'EPG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413" spans="1:9" ht="15" customHeight="1" x14ac:dyDescent="0.2">
      <c r="A3413" t="str">
        <f t="shared" si="159"/>
        <v>Odd</v>
      </c>
      <c r="B3413" s="9">
        <v>3411</v>
      </c>
      <c r="C3413" s="43">
        <f>'Week 22'!$C$2</f>
        <v>42520</v>
      </c>
      <c r="D3413" s="44">
        <f>'Week 22'!$A$53</f>
        <v>0.52083333333333359</v>
      </c>
      <c r="E3413" s="43">
        <f t="shared" si="160"/>
        <v>42520.479166666672</v>
      </c>
      <c r="F3413" s="44">
        <f t="shared" si="161"/>
        <v>42520.479166666672</v>
      </c>
      <c r="G3413" s="45" t="str">
        <f>'Week 22'!$C$53</f>
        <v>British Style Ep2</v>
      </c>
      <c r="H3413" s="46" t="str">
        <f>VLOOKUP(G3413,'EPG Description Guide'!A:K,10,FALSE)</f>
        <v>Estilo Británico</v>
      </c>
      <c r="I3413" s="46" t="str">
        <f>VLOOKUP(G3413,'EPG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14" spans="1:9" ht="15" customHeight="1" x14ac:dyDescent="0.2">
      <c r="A3414" t="str">
        <f t="shared" si="159"/>
        <v>Even</v>
      </c>
      <c r="B3414" s="9">
        <v>3412</v>
      </c>
      <c r="C3414" s="43">
        <f>'Week 22'!$C$2</f>
        <v>42520</v>
      </c>
      <c r="D3414" s="44">
        <f>'Week 22'!$A$54</f>
        <v>0.53125000000000022</v>
      </c>
      <c r="E3414" s="43">
        <f t="shared" si="160"/>
        <v>42520.489583333336</v>
      </c>
      <c r="F3414" s="44">
        <f t="shared" si="161"/>
        <v>42520.489583333336</v>
      </c>
      <c r="G3414" s="45" t="str">
        <f>'Week 22'!$C$54</f>
        <v>British Style Ep2</v>
      </c>
      <c r="H3414" s="46" t="str">
        <f>VLOOKUP(G3414,'EPG Description Guide'!A:K,10,FALSE)</f>
        <v>Estilo Británico</v>
      </c>
      <c r="I3414" s="46" t="str">
        <f>VLOOKUP(G3414,'EPG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15" spans="1:9" ht="15" customHeight="1" x14ac:dyDescent="0.2">
      <c r="A3415" t="str">
        <f t="shared" si="159"/>
        <v>Odd</v>
      </c>
      <c r="B3415" s="9">
        <v>3413</v>
      </c>
      <c r="C3415" s="43">
        <f>'Week 22'!$C$2</f>
        <v>42520</v>
      </c>
      <c r="D3415" s="44">
        <f>'Week 22'!$A$55</f>
        <v>0.54166666666666685</v>
      </c>
      <c r="E3415" s="43">
        <f t="shared" si="160"/>
        <v>42520.5</v>
      </c>
      <c r="F3415" s="44">
        <f t="shared" si="161"/>
        <v>42520.5</v>
      </c>
      <c r="G3415" s="45" t="str">
        <f>'Week 22'!$C$55</f>
        <v>Street Style</v>
      </c>
      <c r="H3415" s="46" t="str">
        <f>VLOOKUP(G3415,'EPG Description Guide'!A:K,10,FALSE)</f>
        <v>Estilo Urbano</v>
      </c>
      <c r="I3415" s="46" t="str">
        <f>VLOOKUP(G3415,'EPG Description Guide'!A:K,11,FALSE)</f>
        <v>Desde los rincones de Moscú y Hong Kong hasta las áreas más ajetreadas de Londres y Brasil, ten la oportunidad de ver diferentes estilos desde los pioneros de la moda de todo el mundo.</v>
      </c>
    </row>
    <row r="3416" spans="1:9" ht="15" customHeight="1" x14ac:dyDescent="0.2">
      <c r="A3416" t="str">
        <f t="shared" si="159"/>
        <v>Even</v>
      </c>
      <c r="B3416" s="9">
        <v>3414</v>
      </c>
      <c r="C3416" s="43">
        <f>'Week 22'!$C$2</f>
        <v>42520</v>
      </c>
      <c r="D3416" s="44">
        <f>'Week 22'!$A$56</f>
        <v>0.55208333333333348</v>
      </c>
      <c r="E3416" s="43">
        <f t="shared" si="160"/>
        <v>42520.510416666672</v>
      </c>
      <c r="F3416" s="44">
        <f t="shared" si="161"/>
        <v>42520.510416666672</v>
      </c>
      <c r="G3416" s="45" t="str">
        <f>'Week 22'!$C$56</f>
        <v>Street Style</v>
      </c>
      <c r="H3416" s="46" t="str">
        <f>VLOOKUP(G3416,'EPG Description Guide'!A:K,10,FALSE)</f>
        <v>Estilo Urbano</v>
      </c>
      <c r="I3416" s="46" t="str">
        <f>VLOOKUP(G3416,'EPG Description Guide'!A:K,11,FALSE)</f>
        <v>Desde los rincones de Moscú y Hong Kong hasta las áreas más ajetreadas de Londres y Brasil, ten la oportunidad de ver diferentes estilos desde los pioneros de la moda de todo el mundo.</v>
      </c>
    </row>
    <row r="3417" spans="1:9" ht="15" customHeight="1" x14ac:dyDescent="0.2">
      <c r="A3417" t="str">
        <f t="shared" si="159"/>
        <v>Odd</v>
      </c>
      <c r="B3417" s="9">
        <v>3415</v>
      </c>
      <c r="C3417" s="43">
        <f>'Week 22'!$C$2</f>
        <v>42520</v>
      </c>
      <c r="D3417" s="44">
        <f>'Week 22'!$A$57</f>
        <v>0.56250000000000011</v>
      </c>
      <c r="E3417" s="43">
        <f t="shared" si="160"/>
        <v>42520.520833333336</v>
      </c>
      <c r="F3417" s="44">
        <f t="shared" si="161"/>
        <v>42520.520833333336</v>
      </c>
      <c r="G3417" s="45" t="str">
        <f>'Week 22'!$C$57</f>
        <v>From the Runway</v>
      </c>
      <c r="H3417" s="46" t="str">
        <f>VLOOKUP(G3417,'EPG Description Guide'!A:K,10,FALSE)</f>
        <v>De la Pasarela</v>
      </c>
      <c r="I3417" s="46" t="str">
        <f>VLOOKUP(G3417,'EPG Description Guide'!A:K,11,FALSE)</f>
        <v>Mantente al día de las últimas tendencias y estilos directamente desde la pasarela de las capitales de la moda del mundo.</v>
      </c>
    </row>
    <row r="3418" spans="1:9" ht="15" customHeight="1" x14ac:dyDescent="0.2">
      <c r="A3418" t="str">
        <f t="shared" si="159"/>
        <v>Even</v>
      </c>
      <c r="B3418" s="9">
        <v>3416</v>
      </c>
      <c r="C3418" s="43">
        <f>'Week 22'!$C$2</f>
        <v>42520</v>
      </c>
      <c r="D3418" s="44">
        <f>'Week 22'!$A$58</f>
        <v>0.57291666666666674</v>
      </c>
      <c r="E3418" s="43">
        <f t="shared" si="160"/>
        <v>42520.53125</v>
      </c>
      <c r="F3418" s="44">
        <f t="shared" si="161"/>
        <v>42520.53125</v>
      </c>
      <c r="G3418" s="45" t="str">
        <f>'Week 22'!$C$58</f>
        <v>From the Runway</v>
      </c>
      <c r="H3418" s="46" t="str">
        <f>VLOOKUP(G3418,'EPG Description Guide'!A:K,10,FALSE)</f>
        <v>De la Pasarela</v>
      </c>
      <c r="I3418" s="46" t="str">
        <f>VLOOKUP(G3418,'EPG Description Guide'!A:K,11,FALSE)</f>
        <v>Mantente al día de las últimas tendencias y estilos directamente desde la pasarela de las capitales de la moda del mundo.</v>
      </c>
    </row>
    <row r="3419" spans="1:9" ht="15" customHeight="1" x14ac:dyDescent="0.2">
      <c r="A3419" t="str">
        <f t="shared" si="159"/>
        <v>Odd</v>
      </c>
      <c r="B3419" s="9">
        <v>3417</v>
      </c>
      <c r="C3419" s="43">
        <f>'Week 22'!$C$2</f>
        <v>42520</v>
      </c>
      <c r="D3419" s="44">
        <f>'Week 22'!$A$59</f>
        <v>0.58333333333333337</v>
      </c>
      <c r="E3419" s="43">
        <f t="shared" si="160"/>
        <v>42520.541666666672</v>
      </c>
      <c r="F3419" s="44">
        <f t="shared" si="161"/>
        <v>42520.541666666672</v>
      </c>
      <c r="G3419" s="45" t="str">
        <f>'Week 22'!$C$59</f>
        <v>From the Runway</v>
      </c>
      <c r="H3419" s="46" t="str">
        <f>VLOOKUP(G3419,'EPG Description Guide'!A:K,10,FALSE)</f>
        <v>De la Pasarela</v>
      </c>
      <c r="I3419" s="46" t="str">
        <f>VLOOKUP(G3419,'EPG Description Guide'!A:K,11,FALSE)</f>
        <v>Mantente al día de las últimas tendencias y estilos directamente desde la pasarela de las capitales de la moda del mundo.</v>
      </c>
    </row>
    <row r="3420" spans="1:9" ht="15" customHeight="1" x14ac:dyDescent="0.2">
      <c r="A3420" t="str">
        <f t="shared" si="159"/>
        <v>Even</v>
      </c>
      <c r="B3420" s="9">
        <v>3418</v>
      </c>
      <c r="C3420" s="43">
        <f>'Week 22'!$C$2</f>
        <v>42520</v>
      </c>
      <c r="D3420" s="44">
        <f>'Week 22'!$A$60</f>
        <v>0.59375</v>
      </c>
      <c r="E3420" s="43">
        <f t="shared" si="160"/>
        <v>42520.552083333336</v>
      </c>
      <c r="F3420" s="44">
        <f t="shared" si="161"/>
        <v>42520.552083333336</v>
      </c>
      <c r="G3420" s="45" t="str">
        <f>'Week 22'!$C$60</f>
        <v>From the Runway</v>
      </c>
      <c r="H3420" s="46" t="str">
        <f>VLOOKUP(G3420,'EPG Description Guide'!A:K,10,FALSE)</f>
        <v>De la Pasarela</v>
      </c>
      <c r="I3420" s="46" t="str">
        <f>VLOOKUP(G3420,'EPG Description Guide'!A:K,11,FALSE)</f>
        <v>Mantente al día de las últimas tendencias y estilos directamente desde la pasarela de las capitales de la moda del mundo.</v>
      </c>
    </row>
    <row r="3421" spans="1:9" ht="15" customHeight="1" x14ac:dyDescent="0.2">
      <c r="A3421" t="str">
        <f t="shared" si="159"/>
        <v>Odd</v>
      </c>
      <c r="B3421" s="9">
        <v>3419</v>
      </c>
      <c r="C3421" s="43">
        <f>'Week 22'!$C$2</f>
        <v>42520</v>
      </c>
      <c r="D3421" s="44">
        <f>'Week 22'!$A$61</f>
        <v>0.60416666666666663</v>
      </c>
      <c r="E3421" s="43">
        <f t="shared" si="160"/>
        <v>42520.5625</v>
      </c>
      <c r="F3421" s="44">
        <f t="shared" si="161"/>
        <v>42520.5625</v>
      </c>
      <c r="G3421" s="45" t="str">
        <f>'Week 22'!$C$61</f>
        <v>What's Haute</v>
      </c>
      <c r="H3421" s="46" t="str">
        <f>VLOOKUP(G3421,'EPG Description Guide'!A:K,10,FALSE)</f>
        <v>Alta Costura</v>
      </c>
      <c r="I3421" s="46" t="str">
        <f>VLOOKUP(G3421,'EPG Description Guide'!A:K,11,FALSE)</f>
        <v>La revista y guía definitiva de estilo de vida de lujo para la élite que disfruta de una vida glamourosa.</v>
      </c>
    </row>
    <row r="3422" spans="1:9" ht="15" customHeight="1" x14ac:dyDescent="0.2">
      <c r="A3422" t="str">
        <f t="shared" si="159"/>
        <v>Even</v>
      </c>
      <c r="B3422" s="9">
        <v>3420</v>
      </c>
      <c r="C3422" s="43">
        <f>'Week 22'!$C$2</f>
        <v>42520</v>
      </c>
      <c r="D3422" s="44">
        <f>'Week 22'!$A$62</f>
        <v>0.61458333333333326</v>
      </c>
      <c r="E3422" s="43">
        <f t="shared" si="160"/>
        <v>42520.572916666672</v>
      </c>
      <c r="F3422" s="44">
        <f t="shared" si="161"/>
        <v>42520.572916666672</v>
      </c>
      <c r="G3422" s="45" t="str">
        <f>'Week 22'!$C$62</f>
        <v>What's Haute</v>
      </c>
      <c r="H3422" s="46" t="str">
        <f>VLOOKUP(G3422,'EPG Description Guide'!A:K,10,FALSE)</f>
        <v>Alta Costura</v>
      </c>
      <c r="I3422" s="46" t="str">
        <f>VLOOKUP(G3422,'EPG Description Guide'!A:K,11,FALSE)</f>
        <v>La revista y guía definitiva de estilo de vida de lujo para la élite que disfruta de una vida glamourosa.</v>
      </c>
    </row>
    <row r="3423" spans="1:9" ht="15" customHeight="1" x14ac:dyDescent="0.2">
      <c r="A3423" t="str">
        <f t="shared" si="159"/>
        <v>Odd</v>
      </c>
      <c r="B3423" s="9">
        <v>3421</v>
      </c>
      <c r="C3423" s="43">
        <f>'Week 22'!$C$2</f>
        <v>42520</v>
      </c>
      <c r="D3423" s="44">
        <f>'Week 22'!$A$63</f>
        <v>0.62499999999999989</v>
      </c>
      <c r="E3423" s="43">
        <f t="shared" si="160"/>
        <v>42520.583333333336</v>
      </c>
      <c r="F3423" s="44">
        <f t="shared" si="161"/>
        <v>42520.583333333336</v>
      </c>
      <c r="G3423" s="45" t="str">
        <f>'Week 22'!$C$63</f>
        <v>From the Runway</v>
      </c>
      <c r="H3423" s="46" t="str">
        <f>VLOOKUP(G3423,'EPG Description Guide'!A:K,10,FALSE)</f>
        <v>De la Pasarela</v>
      </c>
      <c r="I3423" s="46" t="str">
        <f>VLOOKUP(G3423,'EPG Description Guide'!A:K,11,FALSE)</f>
        <v>Mantente al día de las últimas tendencias y estilos directamente desde la pasarela de las capitales de la moda del mundo.</v>
      </c>
    </row>
    <row r="3424" spans="1:9" ht="15" customHeight="1" x14ac:dyDescent="0.2">
      <c r="A3424" t="str">
        <f t="shared" si="159"/>
        <v>Even</v>
      </c>
      <c r="B3424" s="9">
        <v>3422</v>
      </c>
      <c r="C3424" s="43">
        <f>'Week 22'!$C$2</f>
        <v>42520</v>
      </c>
      <c r="D3424" s="44">
        <f>'Week 22'!$A$64</f>
        <v>0.63541666666666652</v>
      </c>
      <c r="E3424" s="43">
        <f t="shared" si="160"/>
        <v>42520.59375</v>
      </c>
      <c r="F3424" s="44">
        <f t="shared" si="161"/>
        <v>42520.59375</v>
      </c>
      <c r="G3424" s="45" t="str">
        <f>'Week 22'!$C$64</f>
        <v>From the Runway</v>
      </c>
      <c r="H3424" s="46" t="str">
        <f>VLOOKUP(G3424,'EPG Description Guide'!A:K,10,FALSE)</f>
        <v>De la Pasarela</v>
      </c>
      <c r="I3424" s="46" t="str">
        <f>VLOOKUP(G3424,'EPG Description Guide'!A:K,11,FALSE)</f>
        <v>Mantente al día de las últimas tendencias y estilos directamente desde la pasarela de las capitales de la moda del mundo.</v>
      </c>
    </row>
    <row r="3425" spans="1:9" ht="15" customHeight="1" x14ac:dyDescent="0.2">
      <c r="A3425" t="str">
        <f t="shared" si="159"/>
        <v>Odd</v>
      </c>
      <c r="B3425" s="9">
        <v>3423</v>
      </c>
      <c r="C3425" s="43">
        <f>'Week 22'!$C$2</f>
        <v>42520</v>
      </c>
      <c r="D3425" s="44">
        <f>'Week 22'!$A$65</f>
        <v>0.64583333333333315</v>
      </c>
      <c r="E3425" s="43">
        <f t="shared" si="160"/>
        <v>42520.604166666672</v>
      </c>
      <c r="F3425" s="44">
        <f t="shared" si="161"/>
        <v>42520.604166666672</v>
      </c>
      <c r="G3425" s="45" t="str">
        <f>'Week 22'!$C$65</f>
        <v>From the Runway</v>
      </c>
      <c r="H3425" s="46" t="str">
        <f>VLOOKUP(G3425,'EPG Description Guide'!A:K,10,FALSE)</f>
        <v>De la Pasarela</v>
      </c>
      <c r="I3425" s="46" t="str">
        <f>VLOOKUP(G3425,'EPG Description Guide'!A:K,11,FALSE)</f>
        <v>Mantente al día de las últimas tendencias y estilos directamente desde la pasarela de las capitales de la moda del mundo.</v>
      </c>
    </row>
    <row r="3426" spans="1:9" ht="15" customHeight="1" x14ac:dyDescent="0.2">
      <c r="A3426" t="str">
        <f t="shared" si="159"/>
        <v>Even</v>
      </c>
      <c r="B3426" s="9">
        <v>3424</v>
      </c>
      <c r="C3426" s="43">
        <f>'Week 22'!$C$2</f>
        <v>42520</v>
      </c>
      <c r="D3426" s="44">
        <f>'Week 22'!$A$66</f>
        <v>0.65624999999999978</v>
      </c>
      <c r="E3426" s="43">
        <f t="shared" si="160"/>
        <v>42520.614583333336</v>
      </c>
      <c r="F3426" s="44">
        <f t="shared" si="161"/>
        <v>42520.614583333336</v>
      </c>
      <c r="G3426" s="45" t="str">
        <f>'Week 22'!$C$66</f>
        <v>From the Runway</v>
      </c>
      <c r="H3426" s="46" t="str">
        <f>VLOOKUP(G3426,'EPG Description Guide'!A:K,10,FALSE)</f>
        <v>De la Pasarela</v>
      </c>
      <c r="I3426" s="46" t="str">
        <f>VLOOKUP(G3426,'EPG Description Guide'!A:K,11,FALSE)</f>
        <v>Mantente al día de las últimas tendencias y estilos directamente desde la pasarela de las capitales de la moda del mundo.</v>
      </c>
    </row>
    <row r="3427" spans="1:9" ht="15" customHeight="1" x14ac:dyDescent="0.2">
      <c r="A3427" t="str">
        <f t="shared" si="159"/>
        <v>Odd</v>
      </c>
      <c r="B3427" s="9">
        <v>3425</v>
      </c>
      <c r="C3427" s="43">
        <f>'Week 22'!$C$2</f>
        <v>42520</v>
      </c>
      <c r="D3427" s="44">
        <f>'Week 22'!$A$67</f>
        <v>0.66666666666666641</v>
      </c>
      <c r="E3427" s="43">
        <f t="shared" si="160"/>
        <v>42520.625</v>
      </c>
      <c r="F3427" s="44">
        <f t="shared" si="161"/>
        <v>42520.625</v>
      </c>
      <c r="G3427" s="45" t="str">
        <f>'Week 22'!$C$67</f>
        <v>Photographers</v>
      </c>
      <c r="H3427" s="46" t="str">
        <f>VLOOKUP(G3427,'EPG Description Guide'!A:K,10,FALSE)</f>
        <v>Fotógrafos</v>
      </c>
      <c r="I3427" s="46" t="str">
        <f>VLOOKUP(G3427,'EPG Description Guide'!A:K,11,FALSE)</f>
        <v>Observa a las modelos y sus sesiones de fotos desde el punto de vista de un fotógrafo y descubre qué se necesita para conseguir la mejor fotografía.</v>
      </c>
    </row>
    <row r="3428" spans="1:9" ht="15" customHeight="1" x14ac:dyDescent="0.2">
      <c r="A3428" t="str">
        <f t="shared" si="159"/>
        <v>Even</v>
      </c>
      <c r="B3428" s="9">
        <v>3426</v>
      </c>
      <c r="C3428" s="43">
        <f>'Week 22'!$C$2</f>
        <v>42520</v>
      </c>
      <c r="D3428" s="44">
        <f>'Week 22'!$A$68</f>
        <v>0.67708333333333304</v>
      </c>
      <c r="E3428" s="43">
        <f t="shared" si="160"/>
        <v>42520.635416666672</v>
      </c>
      <c r="F3428" s="44">
        <f t="shared" si="161"/>
        <v>42520.635416666672</v>
      </c>
      <c r="G3428" s="45" t="str">
        <f>'Week 22'!$C$68</f>
        <v>Photographers</v>
      </c>
      <c r="H3428" s="46" t="str">
        <f>VLOOKUP(G3428,'EPG Description Guide'!A:K,10,FALSE)</f>
        <v>Fotógrafos</v>
      </c>
      <c r="I3428" s="46" t="str">
        <f>VLOOKUP(G3428,'EPG Description Guide'!A:K,11,FALSE)</f>
        <v>Observa a las modelos y sus sesiones de fotos desde el punto de vista de un fotógrafo y descubre qué se necesita para conseguir la mejor fotografía.</v>
      </c>
    </row>
    <row r="3429" spans="1:9" ht="15" customHeight="1" x14ac:dyDescent="0.2">
      <c r="A3429" t="str">
        <f t="shared" si="159"/>
        <v>Odd</v>
      </c>
      <c r="B3429" s="9">
        <v>3427</v>
      </c>
      <c r="C3429" s="43">
        <f>'Week 22'!$C$2</f>
        <v>42520</v>
      </c>
      <c r="D3429" s="44">
        <f>'Week 22'!$A$69</f>
        <v>0.68749999999999967</v>
      </c>
      <c r="E3429" s="43">
        <f t="shared" si="160"/>
        <v>42520.645833333336</v>
      </c>
      <c r="F3429" s="44">
        <f t="shared" si="161"/>
        <v>42520.645833333336</v>
      </c>
      <c r="G3429" s="45" t="str">
        <f>'Week 22'!$C$69</f>
        <v>Invitation Only</v>
      </c>
      <c r="H3429" s="46" t="str">
        <f>VLOOKUP(G3429,'EPG Description Guide'!A:K,10,FALSE)</f>
        <v>Solo con Invitación</v>
      </c>
      <c r="I3429" s="46" t="str">
        <f>VLOOKUP(G3429,'EPG Description Guide'!A:K,11,FALSE)</f>
        <v>Desde el comienzo de las fiestas hasta los after, consigue acceso exclusivo a los eventos más glamourosos de todo el mundo.</v>
      </c>
    </row>
    <row r="3430" spans="1:9" ht="15" customHeight="1" x14ac:dyDescent="0.2">
      <c r="A3430" t="str">
        <f t="shared" si="159"/>
        <v>Even</v>
      </c>
      <c r="B3430" s="9">
        <v>3428</v>
      </c>
      <c r="C3430" s="43">
        <f>'Week 22'!$C$2</f>
        <v>42520</v>
      </c>
      <c r="D3430" s="44">
        <f>'Week 22'!$A$70</f>
        <v>0.6979166666666663</v>
      </c>
      <c r="E3430" s="43">
        <f t="shared" si="160"/>
        <v>42520.65625</v>
      </c>
      <c r="F3430" s="44">
        <f t="shared" si="161"/>
        <v>42520.65625</v>
      </c>
      <c r="G3430" s="45" t="str">
        <f>'Week 22'!$C$70</f>
        <v>Invitation Only</v>
      </c>
      <c r="H3430" s="46" t="str">
        <f>VLOOKUP(G3430,'EPG Description Guide'!A:K,10,FALSE)</f>
        <v>Solo con Invitación</v>
      </c>
      <c r="I3430" s="46" t="str">
        <f>VLOOKUP(G3430,'EPG Description Guide'!A:K,11,FALSE)</f>
        <v>Desde el comienzo de las fiestas hasta los after, consigue acceso exclusivo a los eventos más glamourosos de todo el mundo.</v>
      </c>
    </row>
    <row r="3431" spans="1:9" ht="15" customHeight="1" x14ac:dyDescent="0.2">
      <c r="A3431" t="str">
        <f t="shared" si="159"/>
        <v>Odd</v>
      </c>
      <c r="B3431" s="9">
        <v>3429</v>
      </c>
      <c r="C3431" s="43">
        <f>'Week 22'!$C$2</f>
        <v>42520</v>
      </c>
      <c r="D3431" s="44">
        <f>'Week 22'!$A$71</f>
        <v>0.70833333333333293</v>
      </c>
      <c r="E3431" s="43">
        <f t="shared" si="160"/>
        <v>42520.666666666672</v>
      </c>
      <c r="F3431" s="44">
        <f t="shared" si="161"/>
        <v>42520.666666666672</v>
      </c>
      <c r="G3431" s="45" t="str">
        <f>'Week 22'!$C$71</f>
        <v>What's Haute</v>
      </c>
      <c r="H3431" s="46" t="str">
        <f>VLOOKUP(G3431,'EPG Description Guide'!A:K,10,FALSE)</f>
        <v>Alta Costura</v>
      </c>
      <c r="I3431" s="46" t="str">
        <f>VLOOKUP(G3431,'EPG Description Guide'!A:K,11,FALSE)</f>
        <v>La revista y guía definitiva de estilo de vida de lujo para la élite que disfruta de una vida glamourosa.</v>
      </c>
    </row>
    <row r="3432" spans="1:9" ht="15" customHeight="1" x14ac:dyDescent="0.2">
      <c r="A3432" t="str">
        <f t="shared" si="159"/>
        <v>Even</v>
      </c>
      <c r="B3432" s="9">
        <v>3430</v>
      </c>
      <c r="C3432" s="43">
        <f>'Week 22'!$C$2</f>
        <v>42520</v>
      </c>
      <c r="D3432" s="44">
        <f>'Week 22'!$A$72</f>
        <v>0.71874999999999956</v>
      </c>
      <c r="E3432" s="43">
        <f t="shared" si="160"/>
        <v>42520.677083333336</v>
      </c>
      <c r="F3432" s="44">
        <f t="shared" si="161"/>
        <v>42520.677083333336</v>
      </c>
      <c r="G3432" s="45" t="str">
        <f>'Week 22'!$C$72</f>
        <v>What's Haute</v>
      </c>
      <c r="H3432" s="46" t="str">
        <f>VLOOKUP(G3432,'EPG Description Guide'!A:K,10,FALSE)</f>
        <v>Alta Costura</v>
      </c>
      <c r="I3432" s="46" t="str">
        <f>VLOOKUP(G3432,'EPG Description Guide'!A:K,11,FALSE)</f>
        <v>La revista y guía definitiva de estilo de vida de lujo para la élite que disfruta de una vida glamourosa.</v>
      </c>
    </row>
    <row r="3433" spans="1:9" ht="15" customHeight="1" x14ac:dyDescent="0.2">
      <c r="A3433" t="str">
        <f t="shared" si="159"/>
        <v>Odd</v>
      </c>
      <c r="B3433" s="9">
        <v>3431</v>
      </c>
      <c r="C3433" s="43">
        <f>'Week 22'!$C$2</f>
        <v>42520</v>
      </c>
      <c r="D3433" s="44">
        <f>'Week 22'!$A$73</f>
        <v>0.72916666666666619</v>
      </c>
      <c r="E3433" s="43">
        <f t="shared" si="160"/>
        <v>42520.6875</v>
      </c>
      <c r="F3433" s="44">
        <f t="shared" si="161"/>
        <v>42520.6875</v>
      </c>
      <c r="G3433" s="45" t="str">
        <f>'Week 22'!$C$73</f>
        <v>One to Watch</v>
      </c>
      <c r="H3433" s="46" t="str">
        <f>VLOOKUP(G3433,'EPG Description Guide'!A:K,10,FALSE)</f>
        <v>Alguien a Seguir</v>
      </c>
      <c r="I3433" s="46" t="str">
        <f>VLOOKUP(G3433,'EPG Description Guide'!A:K,11,FALSE)</f>
        <v>Descubre las vidas reales y las carreras florecientes de las estrellas emergentes. Desde los pupilos del diseño, hasta las modelos más sensuales, los mejores estilistas y los talentosos maquilladores.</v>
      </c>
    </row>
    <row r="3434" spans="1:9" ht="15" customHeight="1" x14ac:dyDescent="0.2">
      <c r="A3434" t="str">
        <f t="shared" si="159"/>
        <v>Even</v>
      </c>
      <c r="B3434" s="9">
        <v>3432</v>
      </c>
      <c r="C3434" s="43">
        <f>'Week 22'!$C$2</f>
        <v>42520</v>
      </c>
      <c r="D3434" s="44">
        <f>'Week 22'!$A$74</f>
        <v>0.73958333333333282</v>
      </c>
      <c r="E3434" s="43">
        <f t="shared" si="160"/>
        <v>42520.697916666672</v>
      </c>
      <c r="F3434" s="44">
        <f t="shared" si="161"/>
        <v>42520.697916666672</v>
      </c>
      <c r="G3434" s="45" t="str">
        <f>'Week 22'!$C$74</f>
        <v>One to Watch</v>
      </c>
      <c r="H3434" s="46" t="str">
        <f>VLOOKUP(G3434,'EPG Description Guide'!A:K,10,FALSE)</f>
        <v>Alguien a Seguir</v>
      </c>
      <c r="I3434" s="46" t="str">
        <f>VLOOKUP(G3434,'EPG Description Guide'!A:K,11,FALSE)</f>
        <v>Descubre las vidas reales y las carreras florecientes de las estrellas emergentes. Desde los pupilos del diseño, hasta las modelos más sensuales, los mejores estilistas y los talentosos maquilladores.</v>
      </c>
    </row>
    <row r="3435" spans="1:9" ht="15" customHeight="1" x14ac:dyDescent="0.2">
      <c r="A3435" t="str">
        <f t="shared" si="159"/>
        <v>Odd</v>
      </c>
      <c r="B3435" s="9">
        <v>3433</v>
      </c>
      <c r="C3435" s="43">
        <f>'Week 22'!$C$2</f>
        <v>42520</v>
      </c>
      <c r="D3435" s="44">
        <f>'Week 22'!$A$75</f>
        <v>0.74999999999999944</v>
      </c>
      <c r="E3435" s="43">
        <f t="shared" si="160"/>
        <v>42520.708333333336</v>
      </c>
      <c r="F3435" s="44">
        <f t="shared" si="161"/>
        <v>42520.708333333336</v>
      </c>
      <c r="G3435" s="45" t="str">
        <f>'Week 22'!$C$75</f>
        <v>From the Runway</v>
      </c>
      <c r="H3435" s="46" t="str">
        <f>VLOOKUP(G3435,'EPG Description Guide'!A:K,10,FALSE)</f>
        <v>De la Pasarela</v>
      </c>
      <c r="I3435" s="46" t="str">
        <f>VLOOKUP(G3435,'EPG Description Guide'!A:K,11,FALSE)</f>
        <v>Mantente al día de las últimas tendencias y estilos directamente desde la pasarela de las capitales de la moda del mundo.</v>
      </c>
    </row>
    <row r="3436" spans="1:9" ht="15" customHeight="1" x14ac:dyDescent="0.2">
      <c r="A3436" t="str">
        <f t="shared" si="159"/>
        <v>Even</v>
      </c>
      <c r="B3436" s="9">
        <v>3434</v>
      </c>
      <c r="C3436" s="43">
        <f>'Week 22'!$C$2</f>
        <v>42520</v>
      </c>
      <c r="D3436" s="44">
        <f>'Week 22'!$A$76</f>
        <v>0.76041666666666607</v>
      </c>
      <c r="E3436" s="43">
        <f t="shared" si="160"/>
        <v>42520.71875</v>
      </c>
      <c r="F3436" s="44">
        <f t="shared" si="161"/>
        <v>42520.71875</v>
      </c>
      <c r="G3436" s="45" t="str">
        <f>'Week 22'!$C$76</f>
        <v>From the Runway</v>
      </c>
      <c r="H3436" s="46" t="str">
        <f>VLOOKUP(G3436,'EPG Description Guide'!A:K,10,FALSE)</f>
        <v>De la Pasarela</v>
      </c>
      <c r="I3436" s="46" t="str">
        <f>VLOOKUP(G3436,'EPG Description Guide'!A:K,11,FALSE)</f>
        <v>Mantente al día de las últimas tendencias y estilos directamente desde la pasarela de las capitales de la moda del mundo.</v>
      </c>
    </row>
    <row r="3437" spans="1:9" ht="15" customHeight="1" x14ac:dyDescent="0.2">
      <c r="A3437" t="str">
        <f t="shared" si="159"/>
        <v>Odd</v>
      </c>
      <c r="B3437" s="9">
        <v>3435</v>
      </c>
      <c r="C3437" s="43">
        <f>'Week 22'!$C$2</f>
        <v>42520</v>
      </c>
      <c r="D3437" s="44">
        <f>'Week 22'!$A$77</f>
        <v>0.7708333333333327</v>
      </c>
      <c r="E3437" s="43">
        <f t="shared" si="160"/>
        <v>42520.729166666672</v>
      </c>
      <c r="F3437" s="44">
        <f t="shared" si="161"/>
        <v>42520.729166666672</v>
      </c>
      <c r="G3437" s="45" t="str">
        <f>'Week 22'!$C$77</f>
        <v>Photographers</v>
      </c>
      <c r="H3437" s="46" t="str">
        <f>VLOOKUP(G3437,'EPG Description Guide'!A:K,10,FALSE)</f>
        <v>Fotógrafos</v>
      </c>
      <c r="I3437" s="46" t="str">
        <f>VLOOKUP(G3437,'EPG Description Guide'!A:K,11,FALSE)</f>
        <v>Observa a las modelos y sus sesiones de fotos desde el punto de vista de un fotógrafo y descubre qué se necesita para conseguir la mejor fotografía.</v>
      </c>
    </row>
    <row r="3438" spans="1:9" ht="15" customHeight="1" x14ac:dyDescent="0.2">
      <c r="A3438" t="str">
        <f t="shared" si="159"/>
        <v>Even</v>
      </c>
      <c r="B3438" s="9">
        <v>3436</v>
      </c>
      <c r="C3438" s="43">
        <f>'Week 22'!$C$2</f>
        <v>42520</v>
      </c>
      <c r="D3438" s="44">
        <f>'Week 22'!$A$78</f>
        <v>0.78124999999999933</v>
      </c>
      <c r="E3438" s="43">
        <f t="shared" si="160"/>
        <v>42520.739583333336</v>
      </c>
      <c r="F3438" s="44">
        <f t="shared" si="161"/>
        <v>42520.739583333336</v>
      </c>
      <c r="G3438" s="45" t="str">
        <f>'Week 22'!$C$78</f>
        <v>Photographers</v>
      </c>
      <c r="H3438" s="46" t="str">
        <f>VLOOKUP(G3438,'EPG Description Guide'!A:K,10,FALSE)</f>
        <v>Fotógrafos</v>
      </c>
      <c r="I3438" s="46" t="str">
        <f>VLOOKUP(G3438,'EPG Description Guide'!A:K,11,FALSE)</f>
        <v>Observa a las modelos y sus sesiones de fotos desde el punto de vista de un fotógrafo y descubre qué se necesita para conseguir la mejor fotografía.</v>
      </c>
    </row>
    <row r="3439" spans="1:9" ht="15" customHeight="1" x14ac:dyDescent="0.2">
      <c r="A3439" t="str">
        <f t="shared" si="159"/>
        <v>Odd</v>
      </c>
      <c r="B3439" s="9">
        <v>3437</v>
      </c>
      <c r="C3439" s="43">
        <f>'Week 22'!$C$2</f>
        <v>42520</v>
      </c>
      <c r="D3439" s="44">
        <f>'Week 22'!$A$79</f>
        <v>0.79166666666666596</v>
      </c>
      <c r="E3439" s="43">
        <f t="shared" si="160"/>
        <v>42520.75</v>
      </c>
      <c r="F3439" s="44">
        <f t="shared" si="161"/>
        <v>42520.75</v>
      </c>
      <c r="G3439" s="45" t="str">
        <f>'Week 22'!$C$79</f>
        <v>British Style Ep2</v>
      </c>
      <c r="H3439" s="46" t="str">
        <f>VLOOKUP(G3439,'EPG Description Guide'!A:K,10,FALSE)</f>
        <v>Estilo Británico</v>
      </c>
      <c r="I3439" s="46" t="str">
        <f>VLOOKUP(G3439,'EPG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40" spans="1:9" ht="15" customHeight="1" x14ac:dyDescent="0.2">
      <c r="A3440" t="str">
        <f t="shared" si="159"/>
        <v>Even</v>
      </c>
      <c r="B3440" s="9">
        <v>3438</v>
      </c>
      <c r="C3440" s="43">
        <f>'Week 22'!$C$2</f>
        <v>42520</v>
      </c>
      <c r="D3440" s="44">
        <f>'Week 22'!$A$80</f>
        <v>0.80208333333333259</v>
      </c>
      <c r="E3440" s="43">
        <f t="shared" si="160"/>
        <v>42520.760416666672</v>
      </c>
      <c r="F3440" s="44">
        <f t="shared" si="161"/>
        <v>42520.760416666672</v>
      </c>
      <c r="G3440" s="45" t="str">
        <f>'Week 22'!$C$80</f>
        <v>British Style Ep2</v>
      </c>
      <c r="H3440" s="46" t="str">
        <f>VLOOKUP(G3440,'EPG Description Guide'!A:K,10,FALSE)</f>
        <v>Estilo Británico</v>
      </c>
      <c r="I3440" s="46" t="str">
        <f>VLOOKUP(G3440,'EPG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41" spans="1:9" ht="15" customHeight="1" x14ac:dyDescent="0.2">
      <c r="A3441" t="str">
        <f t="shared" si="159"/>
        <v>Odd</v>
      </c>
      <c r="B3441" s="9">
        <v>3439</v>
      </c>
      <c r="C3441" s="43">
        <f>'Week 22'!$C$2</f>
        <v>42520</v>
      </c>
      <c r="D3441" s="44">
        <f>'Week 22'!$A$81</f>
        <v>0.81249999999999922</v>
      </c>
      <c r="E3441" s="43">
        <f t="shared" si="160"/>
        <v>42520.770833333336</v>
      </c>
      <c r="F3441" s="44">
        <f t="shared" si="161"/>
        <v>42520.770833333336</v>
      </c>
      <c r="G3441" s="45" t="str">
        <f>'Week 22'!$C$81</f>
        <v>From the Runway</v>
      </c>
      <c r="H3441" s="46" t="str">
        <f>VLOOKUP(G3441,'EPG Description Guide'!A:K,10,FALSE)</f>
        <v>De la Pasarela</v>
      </c>
      <c r="I3441" s="46" t="str">
        <f>VLOOKUP(G3441,'EPG Description Guide'!A:K,11,FALSE)</f>
        <v>Mantente al día de las últimas tendencias y estilos directamente desde la pasarela de las capitales de la moda del mundo.</v>
      </c>
    </row>
    <row r="3442" spans="1:9" ht="15" customHeight="1" x14ac:dyDescent="0.2">
      <c r="A3442" t="str">
        <f t="shared" si="159"/>
        <v>Even</v>
      </c>
      <c r="B3442" s="9">
        <v>3440</v>
      </c>
      <c r="C3442" s="43">
        <f>'Week 22'!$C$2</f>
        <v>42520</v>
      </c>
      <c r="D3442" s="44">
        <f>'Week 22'!$A$82</f>
        <v>0.82291666666666585</v>
      </c>
      <c r="E3442" s="43">
        <f t="shared" si="160"/>
        <v>42520.78125</v>
      </c>
      <c r="F3442" s="44">
        <f t="shared" si="161"/>
        <v>42520.78125</v>
      </c>
      <c r="G3442" s="45" t="str">
        <f>'Week 22'!$C$82</f>
        <v>From the Runway</v>
      </c>
      <c r="H3442" s="46" t="str">
        <f>VLOOKUP(G3442,'EPG Description Guide'!A:K,10,FALSE)</f>
        <v>De la Pasarela</v>
      </c>
      <c r="I3442" s="46" t="str">
        <f>VLOOKUP(G3442,'EPG Description Guide'!A:K,11,FALSE)</f>
        <v>Mantente al día de las últimas tendencias y estilos directamente desde la pasarela de las capitales de la moda del mundo.</v>
      </c>
    </row>
    <row r="3443" spans="1:9" ht="15" customHeight="1" x14ac:dyDescent="0.2">
      <c r="A3443" t="str">
        <f t="shared" si="159"/>
        <v>Odd</v>
      </c>
      <c r="B3443" s="9">
        <v>3441</v>
      </c>
      <c r="C3443" s="43">
        <f>'Week 22'!$C$2</f>
        <v>42520</v>
      </c>
      <c r="D3443" s="44">
        <f>'Week 22'!$A$83</f>
        <v>0.83333333333333248</v>
      </c>
      <c r="E3443" s="43">
        <f t="shared" si="160"/>
        <v>42520.791666666672</v>
      </c>
      <c r="F3443" s="44">
        <f t="shared" si="161"/>
        <v>42520.791666666672</v>
      </c>
      <c r="G3443" s="45" t="str">
        <f>'Week 22'!$C$83</f>
        <v>Fashion City Tour: Almaty</v>
      </c>
      <c r="H3443" s="46" t="str">
        <f>VLOOKUP(G3443,'EPG Description Guide'!A:K,10,FALSE)</f>
        <v>Tour de Moda por la Ciudad: Almaty</v>
      </c>
      <c r="I3443" s="46" t="str">
        <f>VLOOKUP(G3443,'EPG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444" spans="1:9" ht="15" customHeight="1" x14ac:dyDescent="0.2">
      <c r="A3444" t="str">
        <f t="shared" si="159"/>
        <v>Even</v>
      </c>
      <c r="B3444" s="9">
        <v>3442</v>
      </c>
      <c r="C3444" s="43">
        <f>'Week 22'!$C$2</f>
        <v>42520</v>
      </c>
      <c r="D3444" s="44">
        <f>'Week 22'!$A$84</f>
        <v>0.84374999999999911</v>
      </c>
      <c r="E3444" s="43">
        <f t="shared" si="160"/>
        <v>42520.802083333336</v>
      </c>
      <c r="F3444" s="44">
        <f t="shared" si="161"/>
        <v>42520.802083333336</v>
      </c>
      <c r="G3444" s="45" t="str">
        <f>'Week 22'!$C$84</f>
        <v>Fashion City Tour: Almaty</v>
      </c>
      <c r="H3444" s="46" t="str">
        <f>VLOOKUP(G3444,'EPG Description Guide'!A:K,10,FALSE)</f>
        <v>Tour de Moda por la Ciudad: Almaty</v>
      </c>
      <c r="I3444" s="46" t="str">
        <f>VLOOKUP(G3444,'EPG Description Guide'!A:K,11,FALSE)</f>
        <v>Un tour a las destinaciones chic de las ciudades más a la moda del mundo. Como protagonista, la ciudad más grande de Kazajstán, Almaty. De las fabulosas pasarelas, a las glamurosas fiestas, descubre las fronteras estilísticas de la ciudad, mientras te llevamos hasta sus secretos mejor guardados y lugares más populares, que convierten a esta ciudad en un emocionante centro de diseño y moda.</v>
      </c>
    </row>
    <row r="3445" spans="1:9" ht="15" customHeight="1" x14ac:dyDescent="0.2">
      <c r="A3445" t="str">
        <f t="shared" si="159"/>
        <v>Odd</v>
      </c>
      <c r="B3445" s="9">
        <v>3443</v>
      </c>
      <c r="C3445" s="43">
        <f>'Week 22'!$C$2</f>
        <v>42520</v>
      </c>
      <c r="D3445" s="44">
        <f>'Week 22'!$A$85</f>
        <v>0.85416666666666574</v>
      </c>
      <c r="E3445" s="43">
        <f t="shared" si="160"/>
        <v>42520.8125</v>
      </c>
      <c r="F3445" s="44">
        <f t="shared" si="161"/>
        <v>42520.8125</v>
      </c>
      <c r="G3445" s="45" t="str">
        <f>'Week 22'!$C$85</f>
        <v>From the Runway</v>
      </c>
      <c r="H3445" s="46" t="str">
        <f>VLOOKUP(G3445,'EPG Description Guide'!A:K,10,FALSE)</f>
        <v>De la Pasarela</v>
      </c>
      <c r="I3445" s="46" t="str">
        <f>VLOOKUP(G3445,'EPG Description Guide'!A:K,11,FALSE)</f>
        <v>Mantente al día de las últimas tendencias y estilos directamente desde la pasarela de las capitales de la moda del mundo.</v>
      </c>
    </row>
    <row r="3446" spans="1:9" ht="15" customHeight="1" x14ac:dyDescent="0.2">
      <c r="A3446" t="str">
        <f t="shared" si="159"/>
        <v>Even</v>
      </c>
      <c r="B3446" s="9">
        <v>3444</v>
      </c>
      <c r="C3446" s="43">
        <f>'Week 22'!$C$2</f>
        <v>42520</v>
      </c>
      <c r="D3446" s="44">
        <f>'Week 22'!$A$86</f>
        <v>0.86458333333333237</v>
      </c>
      <c r="E3446" s="43">
        <f t="shared" si="160"/>
        <v>42520.822916666672</v>
      </c>
      <c r="F3446" s="44">
        <f t="shared" si="161"/>
        <v>42520.822916666672</v>
      </c>
      <c r="G3446" s="45" t="str">
        <f>'Week 22'!$C$86</f>
        <v>From the Runway</v>
      </c>
      <c r="H3446" s="46" t="str">
        <f>VLOOKUP(G3446,'EPG Description Guide'!A:K,10,FALSE)</f>
        <v>De la Pasarela</v>
      </c>
      <c r="I3446" s="46" t="str">
        <f>VLOOKUP(G3446,'EPG Description Guide'!A:K,11,FALSE)</f>
        <v>Mantente al día de las últimas tendencias y estilos directamente desde la pasarela de las capitales de la moda del mundo.</v>
      </c>
    </row>
    <row r="3447" spans="1:9" ht="15" customHeight="1" x14ac:dyDescent="0.2">
      <c r="A3447" t="str">
        <f t="shared" si="159"/>
        <v>Odd</v>
      </c>
      <c r="B3447" s="9">
        <v>3445</v>
      </c>
      <c r="C3447" s="43">
        <f>'Week 22'!$C$2</f>
        <v>42520</v>
      </c>
      <c r="D3447" s="44">
        <f>'Week 22'!$A$87</f>
        <v>0.874999999999999</v>
      </c>
      <c r="E3447" s="43">
        <f t="shared" si="160"/>
        <v>42520.833333333336</v>
      </c>
      <c r="F3447" s="44">
        <f t="shared" si="161"/>
        <v>42520.833333333336</v>
      </c>
      <c r="G3447" s="45" t="str">
        <f>'Week 22'!$C$87</f>
        <v>What's Haute</v>
      </c>
      <c r="H3447" s="46" t="str">
        <f>VLOOKUP(G3447,'EPG Description Guide'!A:K,10,FALSE)</f>
        <v>Alta Costura</v>
      </c>
      <c r="I3447" s="46" t="str">
        <f>VLOOKUP(G3447,'EPG Description Guide'!A:K,11,FALSE)</f>
        <v>La revista y guía definitiva de estilo de vida de lujo para la élite que disfruta de una vida glamourosa.</v>
      </c>
    </row>
    <row r="3448" spans="1:9" ht="15" customHeight="1" x14ac:dyDescent="0.2">
      <c r="A3448" t="str">
        <f t="shared" si="159"/>
        <v>Even</v>
      </c>
      <c r="B3448" s="9">
        <v>3446</v>
      </c>
      <c r="C3448" s="43">
        <f>'Week 22'!$C$2</f>
        <v>42520</v>
      </c>
      <c r="D3448" s="44">
        <f>'Week 22'!$A$88</f>
        <v>0.88541666666666563</v>
      </c>
      <c r="E3448" s="43">
        <f t="shared" si="160"/>
        <v>42520.84375</v>
      </c>
      <c r="F3448" s="44">
        <f t="shared" si="161"/>
        <v>42520.84375</v>
      </c>
      <c r="G3448" s="45" t="str">
        <f>'Week 22'!$C$88</f>
        <v>What's Haute</v>
      </c>
      <c r="H3448" s="46" t="str">
        <f>VLOOKUP(G3448,'EPG Description Guide'!A:K,10,FALSE)</f>
        <v>Alta Costura</v>
      </c>
      <c r="I3448" s="46" t="str">
        <f>VLOOKUP(G3448,'EPG Description Guide'!A:K,11,FALSE)</f>
        <v>La revista y guía definitiva de estilo de vida de lujo para la élite que disfruta de una vida glamourosa.</v>
      </c>
    </row>
    <row r="3449" spans="1:9" ht="15" customHeight="1" x14ac:dyDescent="0.2">
      <c r="A3449" t="str">
        <f t="shared" si="159"/>
        <v>Odd</v>
      </c>
      <c r="B3449" s="9">
        <v>3447</v>
      </c>
      <c r="C3449" s="43">
        <f>'Week 22'!$C$2</f>
        <v>42520</v>
      </c>
      <c r="D3449" s="44">
        <f>'Week 22'!$A$89</f>
        <v>0.89583333333333226</v>
      </c>
      <c r="E3449" s="43">
        <f t="shared" si="160"/>
        <v>42520.854166666672</v>
      </c>
      <c r="F3449" s="44">
        <f t="shared" si="161"/>
        <v>42520.854166666672</v>
      </c>
      <c r="G3449" s="45" t="str">
        <f>'Week 22'!$C$89</f>
        <v>From the Runway</v>
      </c>
      <c r="H3449" s="46" t="str">
        <f>VLOOKUP(G3449,'EPG Description Guide'!A:K,10,FALSE)</f>
        <v>De la Pasarela</v>
      </c>
      <c r="I3449" s="46" t="str">
        <f>VLOOKUP(G3449,'EPG Description Guide'!A:K,11,FALSE)</f>
        <v>Mantente al día de las últimas tendencias y estilos directamente desde la pasarela de las capitales de la moda del mundo.</v>
      </c>
    </row>
    <row r="3450" spans="1:9" ht="15" customHeight="1" x14ac:dyDescent="0.2">
      <c r="A3450" t="str">
        <f t="shared" si="159"/>
        <v>Even</v>
      </c>
      <c r="B3450" s="9">
        <v>3448</v>
      </c>
      <c r="C3450" s="43">
        <f>'Week 22'!$C$2</f>
        <v>42520</v>
      </c>
      <c r="D3450" s="44">
        <f>'Week 22'!$A$90</f>
        <v>0.90624999999999889</v>
      </c>
      <c r="E3450" s="43">
        <f t="shared" si="160"/>
        <v>42520.864583333336</v>
      </c>
      <c r="F3450" s="44">
        <f t="shared" si="161"/>
        <v>42520.864583333336</v>
      </c>
      <c r="G3450" s="45" t="str">
        <f>'Week 22'!$C$90</f>
        <v>From the Runway</v>
      </c>
      <c r="H3450" s="46" t="str">
        <f>VLOOKUP(G3450,'EPG Description Guide'!A:K,10,FALSE)</f>
        <v>De la Pasarela</v>
      </c>
      <c r="I3450" s="46" t="str">
        <f>VLOOKUP(G3450,'EPG Description Guide'!A:K,11,FALSE)</f>
        <v>Mantente al día de las últimas tendencias y estilos directamente desde la pasarela de las capitales de la moda del mundo.</v>
      </c>
    </row>
    <row r="3451" spans="1:9" ht="15" customHeight="1" x14ac:dyDescent="0.2">
      <c r="A3451" t="str">
        <f t="shared" si="159"/>
        <v>Odd</v>
      </c>
      <c r="B3451" s="9">
        <v>3449</v>
      </c>
      <c r="C3451" s="43">
        <f>'Week 22'!$C$2</f>
        <v>42520</v>
      </c>
      <c r="D3451" s="44">
        <f>'Week 22'!$A$91</f>
        <v>0.91666666666666552</v>
      </c>
      <c r="E3451" s="43">
        <f t="shared" si="160"/>
        <v>42520.875</v>
      </c>
      <c r="F3451" s="44">
        <f t="shared" si="161"/>
        <v>42520.875</v>
      </c>
      <c r="G3451" s="45" t="str">
        <f>'Week 22'!$C$91</f>
        <v>British Style Ep2</v>
      </c>
      <c r="H3451" s="46" t="str">
        <f>VLOOKUP(G3451,'EPG Description Guide'!A:K,10,FALSE)</f>
        <v>Estilo Británico</v>
      </c>
      <c r="I3451" s="46" t="str">
        <f>VLOOKUP(G3451,'EPG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52" spans="1:9" ht="15" customHeight="1" x14ac:dyDescent="0.2">
      <c r="A3452" t="str">
        <f t="shared" si="159"/>
        <v>Even</v>
      </c>
      <c r="B3452" s="9">
        <v>3450</v>
      </c>
      <c r="C3452" s="43">
        <f>'Week 22'!$C$2</f>
        <v>42520</v>
      </c>
      <c r="D3452" s="44">
        <f>'Week 22'!$A$92</f>
        <v>0.92708333333333215</v>
      </c>
      <c r="E3452" s="43">
        <f t="shared" si="160"/>
        <v>42520.885416666672</v>
      </c>
      <c r="F3452" s="44">
        <f t="shared" si="161"/>
        <v>42520.885416666672</v>
      </c>
      <c r="G3452" s="45" t="str">
        <f>'Week 22'!$C$92</f>
        <v>British Style Ep2</v>
      </c>
      <c r="H3452" s="46" t="str">
        <f>VLOOKUP(G3452,'EPG Description Guide'!A:K,10,FALSE)</f>
        <v>Estilo Británico</v>
      </c>
      <c r="I3452" s="46" t="str">
        <f>VLOOKUP(G3452,'EPG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53" spans="1:9" ht="15" customHeight="1" x14ac:dyDescent="0.2">
      <c r="A3453" t="str">
        <f t="shared" si="159"/>
        <v>Odd</v>
      </c>
      <c r="B3453" s="9">
        <v>3451</v>
      </c>
      <c r="C3453" s="43">
        <f>'Week 22'!$C$2</f>
        <v>42520</v>
      </c>
      <c r="D3453" s="44">
        <f>'Week 22'!$A$93</f>
        <v>0.93749999999999878</v>
      </c>
      <c r="E3453" s="43">
        <f t="shared" si="160"/>
        <v>42520.895833333336</v>
      </c>
      <c r="F3453" s="44">
        <f t="shared" si="161"/>
        <v>42520.895833333336</v>
      </c>
      <c r="G3453" s="45" t="str">
        <f>'Week 22'!$C$93</f>
        <v>What's Haute</v>
      </c>
      <c r="H3453" s="46" t="str">
        <f>VLOOKUP(G3453,'EPG Description Guide'!A:K,10,FALSE)</f>
        <v>Alta Costura</v>
      </c>
      <c r="I3453" s="46" t="str">
        <f>VLOOKUP(G3453,'EPG Description Guide'!A:K,11,FALSE)</f>
        <v>La revista y guía definitiva de estilo de vida de lujo para la élite que disfruta de una vida glamourosa.</v>
      </c>
    </row>
    <row r="3454" spans="1:9" ht="15" customHeight="1" x14ac:dyDescent="0.2">
      <c r="A3454" t="str">
        <f t="shared" si="159"/>
        <v>Even</v>
      </c>
      <c r="B3454" s="9">
        <v>3452</v>
      </c>
      <c r="C3454" s="43">
        <f>'Week 22'!$C$2</f>
        <v>42520</v>
      </c>
      <c r="D3454" s="44">
        <f>'Week 22'!$A$94</f>
        <v>0.94791666666666541</v>
      </c>
      <c r="E3454" s="43">
        <f t="shared" si="160"/>
        <v>42520.90625</v>
      </c>
      <c r="F3454" s="44">
        <f t="shared" si="161"/>
        <v>42520.90625</v>
      </c>
      <c r="G3454" s="45" t="str">
        <f>'Week 22'!$C$94</f>
        <v>What's Haute</v>
      </c>
      <c r="H3454" s="46" t="str">
        <f>VLOOKUP(G3454,'EPG Description Guide'!A:K,10,FALSE)</f>
        <v>Alta Costura</v>
      </c>
      <c r="I3454" s="46" t="str">
        <f>VLOOKUP(G3454,'EPG Description Guide'!A:K,11,FALSE)</f>
        <v>La revista y guía definitiva de estilo de vida de lujo para la élite que disfruta de una vida glamourosa.</v>
      </c>
    </row>
    <row r="3455" spans="1:9" ht="15" customHeight="1" x14ac:dyDescent="0.2">
      <c r="A3455" t="str">
        <f t="shared" si="159"/>
        <v>Odd</v>
      </c>
      <c r="B3455" s="9">
        <v>3453</v>
      </c>
      <c r="C3455" s="43">
        <f>'Week 22'!$C$2</f>
        <v>42520</v>
      </c>
      <c r="D3455" s="44">
        <f>'Week 22'!$A$95</f>
        <v>0.95833333333333204</v>
      </c>
      <c r="E3455" s="43">
        <f t="shared" si="160"/>
        <v>42520.916666666672</v>
      </c>
      <c r="F3455" s="44">
        <f t="shared" si="161"/>
        <v>42520.916666666672</v>
      </c>
      <c r="G3455" s="45" t="str">
        <f>'Week 22'!$C$95</f>
        <v>Art &amp; Design Season 2 Ep2</v>
      </c>
      <c r="H3455" s="46" t="str">
        <f>VLOOKUP(G3455,'EPG Description Guide'!A:K,10,FALSE)</f>
        <v>Arte y Diseño</v>
      </c>
      <c r="I3455" s="46" t="str">
        <f>VLOOKUP(G3455,'EPG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456" spans="1:9" ht="15" customHeight="1" x14ac:dyDescent="0.2">
      <c r="A3456" t="str">
        <f t="shared" si="159"/>
        <v>Even</v>
      </c>
      <c r="B3456" s="9">
        <v>3454</v>
      </c>
      <c r="C3456" s="43">
        <f>'Week 22'!$C$2</f>
        <v>42520</v>
      </c>
      <c r="D3456" s="44">
        <f>'Week 22'!$A$96</f>
        <v>0.96874999999999867</v>
      </c>
      <c r="E3456" s="43">
        <f t="shared" si="160"/>
        <v>42520.927083333336</v>
      </c>
      <c r="F3456" s="44">
        <f t="shared" si="161"/>
        <v>42520.927083333336</v>
      </c>
      <c r="G3456" s="45" t="str">
        <f>'Week 22'!$C$96</f>
        <v>Art &amp; Design Season 2 Ep2</v>
      </c>
      <c r="H3456" s="46" t="str">
        <f>VLOOKUP(G3456,'EPG Description Guide'!A:K,10,FALSE)</f>
        <v>Arte y Diseño</v>
      </c>
      <c r="I3456" s="46" t="str">
        <f>VLOOKUP(G3456,'EPG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457" spans="1:9" ht="15" customHeight="1" x14ac:dyDescent="0.2">
      <c r="A3457" t="str">
        <f t="shared" si="159"/>
        <v>Odd</v>
      </c>
      <c r="B3457" s="9">
        <v>3455</v>
      </c>
      <c r="C3457" s="43">
        <f>'Week 22'!$C$2</f>
        <v>42520</v>
      </c>
      <c r="D3457" s="44">
        <f>'Week 22'!$A$97</f>
        <v>0.9791666666666653</v>
      </c>
      <c r="E3457" s="43">
        <f t="shared" si="160"/>
        <v>42520.9375</v>
      </c>
      <c r="F3457" s="44">
        <f t="shared" si="161"/>
        <v>42520.9375</v>
      </c>
      <c r="G3457" s="45" t="str">
        <f>'Week 22'!$C$97</f>
        <v>Photographers</v>
      </c>
      <c r="H3457" s="46" t="str">
        <f>VLOOKUP(G3457,'EPG Description Guide'!A:K,10,FALSE)</f>
        <v>Fotógrafos</v>
      </c>
      <c r="I3457" s="46" t="str">
        <f>VLOOKUP(G3457,'EPG Description Guide'!A:K,11,FALSE)</f>
        <v>Observa a las modelos y sus sesiones de fotos desde el punto de vista de un fotógrafo y descubre qué se necesita para conseguir la mejor fotografía.</v>
      </c>
    </row>
    <row r="3458" spans="1:9" ht="15" customHeight="1" x14ac:dyDescent="0.2">
      <c r="A3458" t="str">
        <f t="shared" si="159"/>
        <v>Even</v>
      </c>
      <c r="B3458" s="9">
        <v>3456</v>
      </c>
      <c r="C3458" s="43">
        <f>'Week 22'!$C$2</f>
        <v>42520</v>
      </c>
      <c r="D3458" s="44">
        <f>'Week 22'!$A$98</f>
        <v>0.98958333333333193</v>
      </c>
      <c r="E3458" s="43">
        <f t="shared" si="160"/>
        <v>42520.947916666672</v>
      </c>
      <c r="F3458" s="44">
        <f t="shared" si="161"/>
        <v>42520.947916666672</v>
      </c>
      <c r="G3458" s="45" t="str">
        <f>'Week 22'!$C$98</f>
        <v>Photographers</v>
      </c>
      <c r="H3458" s="46" t="str">
        <f>VLOOKUP(G3458,'EPG Description Guide'!A:K,10,FALSE)</f>
        <v>Fotógrafos</v>
      </c>
      <c r="I3458" s="46" t="str">
        <f>VLOOKUP(G3458,'EPG Description Guide'!A:K,11,FALSE)</f>
        <v>Observa a las modelos y sus sesiones de fotos desde el punto de vista de un fotógrafo y descubre qué se necesita para conseguir la mejor fotografía.</v>
      </c>
    </row>
    <row r="3459" spans="1:9" ht="15" customHeight="1" x14ac:dyDescent="0.2">
      <c r="A3459" t="str">
        <f t="shared" si="159"/>
        <v>Odd</v>
      </c>
      <c r="B3459" s="9">
        <v>3457</v>
      </c>
      <c r="C3459" s="43">
        <f>'Week 22'!$D$2</f>
        <v>42521</v>
      </c>
      <c r="D3459" s="44">
        <f>'Week 22'!$A$3</f>
        <v>0</v>
      </c>
      <c r="E3459" s="43">
        <f t="shared" si="160"/>
        <v>42520.958333333336</v>
      </c>
      <c r="F3459" s="44">
        <f t="shared" si="161"/>
        <v>42520.958333333336</v>
      </c>
      <c r="G3459" s="47" t="str">
        <f>'Week 22'!$D$3</f>
        <v>Invitation Only</v>
      </c>
      <c r="H3459" s="46" t="str">
        <f>VLOOKUP(G3459,'EPG Description Guide'!A:K,10,FALSE)</f>
        <v>Solo con Invitación</v>
      </c>
      <c r="I3459" s="46" t="str">
        <f>VLOOKUP(G3459,'EPG Description Guide'!A:K,11,FALSE)</f>
        <v>Desde el comienzo de las fiestas hasta los after, consigue acceso exclusivo a los eventos más glamourosos de todo el mundo.</v>
      </c>
    </row>
    <row r="3460" spans="1:9" ht="15" customHeight="1" x14ac:dyDescent="0.2">
      <c r="A3460" t="str">
        <f t="shared" ref="A3460:A3523" si="162">IF(MOD(B3460,2),"Odd","Even")</f>
        <v>Even</v>
      </c>
      <c r="B3460" s="9">
        <v>3458</v>
      </c>
      <c r="C3460" s="43">
        <f>'Week 22'!$D$2</f>
        <v>42521</v>
      </c>
      <c r="D3460" s="44">
        <f>'Week 22'!$A$4</f>
        <v>1.0416666666666666E-2</v>
      </c>
      <c r="E3460" s="43">
        <f t="shared" ref="E3460:E3523" si="163">($C3460+$D3460)-(1/24)</f>
        <v>42520.96875</v>
      </c>
      <c r="F3460" s="44">
        <f t="shared" ref="F3460:F3523" si="164">($C3460+$D3460)-(1/24)</f>
        <v>42520.96875</v>
      </c>
      <c r="G3460" s="47" t="str">
        <f>'Week 22'!$D$4</f>
        <v>Invitation Only</v>
      </c>
      <c r="H3460" s="46" t="str">
        <f>VLOOKUP(G3460,'EPG Description Guide'!A:K,10,FALSE)</f>
        <v>Solo con Invitación</v>
      </c>
      <c r="I3460" s="46" t="str">
        <f>VLOOKUP(G3460,'EPG Description Guide'!A:K,11,FALSE)</f>
        <v>Desde el comienzo de las fiestas hasta los after, consigue acceso exclusivo a los eventos más glamourosos de todo el mundo.</v>
      </c>
    </row>
    <row r="3461" spans="1:9" ht="15" customHeight="1" x14ac:dyDescent="0.2">
      <c r="A3461" t="str">
        <f t="shared" si="162"/>
        <v>Odd</v>
      </c>
      <c r="B3461" s="9">
        <v>3459</v>
      </c>
      <c r="C3461" s="43">
        <f>'Week 22'!$D$2</f>
        <v>42521</v>
      </c>
      <c r="D3461" s="44">
        <f>'Week 22'!$A$5</f>
        <v>2.0833333333333332E-2</v>
      </c>
      <c r="E3461" s="43">
        <f t="shared" si="163"/>
        <v>42520.979166666672</v>
      </c>
      <c r="F3461" s="44">
        <f t="shared" si="164"/>
        <v>42520.979166666672</v>
      </c>
      <c r="G3461" s="47" t="str">
        <f>'Week 22'!$D$5</f>
        <v>Photographers</v>
      </c>
      <c r="H3461" s="46" t="str">
        <f>VLOOKUP(G3461,'EPG Description Guide'!A:K,10,FALSE)</f>
        <v>Fotógrafos</v>
      </c>
      <c r="I3461" s="46" t="str">
        <f>VLOOKUP(G3461,'EPG Description Guide'!A:K,11,FALSE)</f>
        <v>Observa a las modelos y sus sesiones de fotos desde el punto de vista de un fotógrafo y descubre qué se necesita para conseguir la mejor fotografía.</v>
      </c>
    </row>
    <row r="3462" spans="1:9" ht="15" customHeight="1" x14ac:dyDescent="0.2">
      <c r="A3462" t="str">
        <f t="shared" si="162"/>
        <v>Even</v>
      </c>
      <c r="B3462" s="9">
        <v>3460</v>
      </c>
      <c r="C3462" s="43">
        <f>'Week 22'!$D$2</f>
        <v>42521</v>
      </c>
      <c r="D3462" s="44">
        <f>'Week 22'!$A$6</f>
        <v>3.125E-2</v>
      </c>
      <c r="E3462" s="43">
        <f t="shared" si="163"/>
        <v>42520.989583333336</v>
      </c>
      <c r="F3462" s="44">
        <f t="shared" si="164"/>
        <v>42520.989583333336</v>
      </c>
      <c r="G3462" s="47" t="str">
        <f>'Week 22'!$D$6</f>
        <v>Photographers</v>
      </c>
      <c r="H3462" s="46" t="str">
        <f>VLOOKUP(G3462,'EPG Description Guide'!A:K,10,FALSE)</f>
        <v>Fotógrafos</v>
      </c>
      <c r="I3462" s="46" t="str">
        <f>VLOOKUP(G3462,'EPG Description Guide'!A:K,11,FALSE)</f>
        <v>Observa a las modelos y sus sesiones de fotos desde el punto de vista de un fotógrafo y descubre qué se necesita para conseguir la mejor fotografía.</v>
      </c>
    </row>
    <row r="3463" spans="1:9" ht="15" customHeight="1" x14ac:dyDescent="0.2">
      <c r="A3463" t="str">
        <f t="shared" si="162"/>
        <v>Odd</v>
      </c>
      <c r="B3463" s="9">
        <v>3461</v>
      </c>
      <c r="C3463" s="43">
        <f>'Week 22'!$D$2</f>
        <v>42521</v>
      </c>
      <c r="D3463" s="44">
        <f>'Week 22'!$A$7</f>
        <v>4.1666666666666664E-2</v>
      </c>
      <c r="E3463" s="43">
        <f t="shared" si="163"/>
        <v>42521</v>
      </c>
      <c r="F3463" s="44">
        <f t="shared" si="164"/>
        <v>42521</v>
      </c>
      <c r="G3463" s="47" t="str">
        <f>'Week 22'!$D$7</f>
        <v>British Style Ep2</v>
      </c>
      <c r="H3463" s="46" t="str">
        <f>VLOOKUP(G3463,'EPG Description Guide'!A:K,10,FALSE)</f>
        <v>Estilo Británico</v>
      </c>
      <c r="I3463" s="46" t="str">
        <f>VLOOKUP(G3463,'EPG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64" spans="1:9" ht="15" customHeight="1" x14ac:dyDescent="0.2">
      <c r="A3464" t="str">
        <f t="shared" si="162"/>
        <v>Even</v>
      </c>
      <c r="B3464" s="9">
        <v>3462</v>
      </c>
      <c r="C3464" s="43">
        <f>'Week 22'!$D$2</f>
        <v>42521</v>
      </c>
      <c r="D3464" s="44">
        <f>'Week 22'!$A$8</f>
        <v>5.2083333333333329E-2</v>
      </c>
      <c r="E3464" s="43">
        <f t="shared" si="163"/>
        <v>42521.010416666672</v>
      </c>
      <c r="F3464" s="44">
        <f t="shared" si="164"/>
        <v>42521.010416666672</v>
      </c>
      <c r="G3464" s="47" t="str">
        <f>'Week 22'!$D$8</f>
        <v>British Style Ep2</v>
      </c>
      <c r="H3464" s="46" t="str">
        <f>VLOOKUP(G3464,'EPG Description Guide'!A:K,10,FALSE)</f>
        <v>Estilo Británico</v>
      </c>
      <c r="I3464" s="46" t="str">
        <f>VLOOKUP(G3464,'EPG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465" spans="1:9" ht="15" customHeight="1" x14ac:dyDescent="0.2">
      <c r="A3465" t="str">
        <f t="shared" si="162"/>
        <v>Odd</v>
      </c>
      <c r="B3465" s="9">
        <v>3463</v>
      </c>
      <c r="C3465" s="43">
        <f>'Week 22'!$D$2</f>
        <v>42521</v>
      </c>
      <c r="D3465" s="44">
        <f>'Week 22'!$A$9</f>
        <v>6.2499999999999993E-2</v>
      </c>
      <c r="E3465" s="43">
        <f t="shared" si="163"/>
        <v>42521.020833333336</v>
      </c>
      <c r="F3465" s="44">
        <f t="shared" si="164"/>
        <v>42521.020833333336</v>
      </c>
      <c r="G3465" s="47" t="str">
        <f>'Week 22'!$D$9</f>
        <v>Fashion Exposed</v>
      </c>
      <c r="H3465" s="46" t="str">
        <f>VLOOKUP(G3465,'EPG Description Guide'!A:K,10,FALSE)</f>
        <v>Moda Expuesta</v>
      </c>
      <c r="I3465" s="46" t="str">
        <f>VLOOKUP(G3465,'EPG Description Guide'!A:K,11,FALSE)</f>
        <v>Lugares increíbles con las modelos más atractivas y fotógrafos, directamente desde las tentadoras y sensuales sesiones de fotos y desfiles.</v>
      </c>
    </row>
    <row r="3466" spans="1:9" ht="15" customHeight="1" x14ac:dyDescent="0.2">
      <c r="A3466" t="str">
        <f t="shared" si="162"/>
        <v>Even</v>
      </c>
      <c r="B3466" s="9">
        <v>3464</v>
      </c>
      <c r="C3466" s="43">
        <f>'Week 22'!$D$2</f>
        <v>42521</v>
      </c>
      <c r="D3466" s="44">
        <f>'Week 22'!$A$10</f>
        <v>7.2916666666666657E-2</v>
      </c>
      <c r="E3466" s="43">
        <f t="shared" si="163"/>
        <v>42521.03125</v>
      </c>
      <c r="F3466" s="44">
        <f t="shared" si="164"/>
        <v>42521.03125</v>
      </c>
      <c r="G3466" s="47" t="str">
        <f>'Week 22'!$D$10</f>
        <v>Fashion Exposed</v>
      </c>
      <c r="H3466" s="46" t="str">
        <f>VLOOKUP(G3466,'EPG Description Guide'!A:K,10,FALSE)</f>
        <v>Moda Expuesta</v>
      </c>
      <c r="I3466" s="46" t="str">
        <f>VLOOKUP(G3466,'EPG Description Guide'!A:K,11,FALSE)</f>
        <v>Lugares increíbles con las modelos más atractivas y fotógrafos, directamente desde las tentadoras y sensuales sesiones de fotos y desfiles.</v>
      </c>
    </row>
    <row r="3467" spans="1:9" ht="15" customHeight="1" x14ac:dyDescent="0.2">
      <c r="A3467" t="str">
        <f t="shared" si="162"/>
        <v>Odd</v>
      </c>
      <c r="B3467" s="9">
        <v>3465</v>
      </c>
      <c r="C3467" s="43">
        <f>'Week 22'!$D$2</f>
        <v>42521</v>
      </c>
      <c r="D3467" s="44">
        <f>'Week 22'!$A$11</f>
        <v>8.3333333333333329E-2</v>
      </c>
      <c r="E3467" s="43">
        <f t="shared" si="163"/>
        <v>42521.041666666672</v>
      </c>
      <c r="F3467" s="44">
        <f t="shared" si="164"/>
        <v>42521.041666666672</v>
      </c>
      <c r="G3467" s="47" t="str">
        <f>'Week 22'!$D$11</f>
        <v>Fashion Exposed</v>
      </c>
      <c r="H3467" s="46" t="str">
        <f>VLOOKUP(G3467,'EPG Description Guide'!A:K,10,FALSE)</f>
        <v>Moda Expuesta</v>
      </c>
      <c r="I3467" s="46" t="str">
        <f>VLOOKUP(G3467,'EPG Description Guide'!A:K,11,FALSE)</f>
        <v>Lugares increíbles con las modelos más atractivas y fotógrafos, directamente desde las tentadoras y sensuales sesiones de fotos y desfiles.</v>
      </c>
    </row>
    <row r="3468" spans="1:9" ht="15" customHeight="1" x14ac:dyDescent="0.2">
      <c r="A3468" t="str">
        <f t="shared" si="162"/>
        <v>Even</v>
      </c>
      <c r="B3468" s="9">
        <v>3466</v>
      </c>
      <c r="C3468" s="43">
        <f>'Week 22'!$D$2</f>
        <v>42521</v>
      </c>
      <c r="D3468" s="44">
        <f>'Week 22'!$A$12</f>
        <v>9.375E-2</v>
      </c>
      <c r="E3468" s="43">
        <f t="shared" si="163"/>
        <v>42521.052083333336</v>
      </c>
      <c r="F3468" s="44">
        <f t="shared" si="164"/>
        <v>42521.052083333336</v>
      </c>
      <c r="G3468" s="47" t="str">
        <f>'Week 22'!$D$12</f>
        <v>Fashion Exposed</v>
      </c>
      <c r="H3468" s="46" t="str">
        <f>VLOOKUP(G3468,'EPG Description Guide'!A:K,10,FALSE)</f>
        <v>Moda Expuesta</v>
      </c>
      <c r="I3468" s="46" t="str">
        <f>VLOOKUP(G3468,'EPG Description Guide'!A:K,11,FALSE)</f>
        <v>Lugares increíbles con las modelos más atractivas y fotógrafos, directamente desde las tentadoras y sensuales sesiones de fotos y desfiles.</v>
      </c>
    </row>
    <row r="3469" spans="1:9" ht="15" customHeight="1" x14ac:dyDescent="0.2">
      <c r="A3469" t="str">
        <f t="shared" si="162"/>
        <v>Odd</v>
      </c>
      <c r="B3469" s="9">
        <v>3467</v>
      </c>
      <c r="C3469" s="43">
        <f>'Week 22'!$D$2</f>
        <v>42521</v>
      </c>
      <c r="D3469" s="44">
        <f>'Week 22'!$A$13</f>
        <v>0.10416666666666667</v>
      </c>
      <c r="E3469" s="43">
        <f t="shared" si="163"/>
        <v>42521.0625</v>
      </c>
      <c r="F3469" s="44">
        <f t="shared" si="164"/>
        <v>42521.0625</v>
      </c>
      <c r="G3469" s="47" t="str">
        <f>'Week 22'!$D$13</f>
        <v>From the Runway</v>
      </c>
      <c r="H3469" s="46" t="str">
        <f>VLOOKUP(G3469,'EPG Description Guide'!A:K,10,FALSE)</f>
        <v>De la Pasarela</v>
      </c>
      <c r="I3469" s="46" t="str">
        <f>VLOOKUP(G3469,'EPG Description Guide'!A:K,11,FALSE)</f>
        <v>Mantente al día de las últimas tendencias y estilos directamente desde la pasarela de las capitales de la moda del mundo.</v>
      </c>
    </row>
    <row r="3470" spans="1:9" ht="15" customHeight="1" x14ac:dyDescent="0.2">
      <c r="A3470" t="str">
        <f t="shared" si="162"/>
        <v>Even</v>
      </c>
      <c r="B3470" s="9">
        <v>3468</v>
      </c>
      <c r="C3470" s="43">
        <f>'Week 22'!$D$2</f>
        <v>42521</v>
      </c>
      <c r="D3470" s="44">
        <f>'Week 22'!$A$14</f>
        <v>0.11458333333333334</v>
      </c>
      <c r="E3470" s="43">
        <f t="shared" si="163"/>
        <v>42521.072916666672</v>
      </c>
      <c r="F3470" s="44">
        <f t="shared" si="164"/>
        <v>42521.072916666672</v>
      </c>
      <c r="G3470" s="47" t="str">
        <f>'Week 22'!$D$14</f>
        <v>From the Runway</v>
      </c>
      <c r="H3470" s="46" t="str">
        <f>VLOOKUP(G3470,'EPG Description Guide'!A:K,10,FALSE)</f>
        <v>De la Pasarela</v>
      </c>
      <c r="I3470" s="46" t="str">
        <f>VLOOKUP(G3470,'EPG Description Guide'!A:K,11,FALSE)</f>
        <v>Mantente al día de las últimas tendencias y estilos directamente desde la pasarela de las capitales de la moda del mundo.</v>
      </c>
    </row>
    <row r="3471" spans="1:9" ht="15" customHeight="1" x14ac:dyDescent="0.2">
      <c r="A3471" t="str">
        <f t="shared" si="162"/>
        <v>Odd</v>
      </c>
      <c r="B3471" s="9">
        <v>3469</v>
      </c>
      <c r="C3471" s="43">
        <f>'Week 22'!$D$2</f>
        <v>42521</v>
      </c>
      <c r="D3471" s="44">
        <f>'Week 22'!$A$15</f>
        <v>0.125</v>
      </c>
      <c r="E3471" s="43">
        <f t="shared" si="163"/>
        <v>42521.083333333336</v>
      </c>
      <c r="F3471" s="44">
        <f t="shared" si="164"/>
        <v>42521.083333333336</v>
      </c>
      <c r="G3471" s="47" t="str">
        <f>'Week 22'!$D$15</f>
        <v>Photographers</v>
      </c>
      <c r="H3471" s="46" t="str">
        <f>VLOOKUP(G3471,'EPG Description Guide'!A:K,10,FALSE)</f>
        <v>Fotógrafos</v>
      </c>
      <c r="I3471" s="46" t="str">
        <f>VLOOKUP(G3471,'EPG Description Guide'!A:K,11,FALSE)</f>
        <v>Observa a las modelos y sus sesiones de fotos desde el punto de vista de un fotógrafo y descubre qué se necesita para conseguir la mejor fotografía.</v>
      </c>
    </row>
    <row r="3472" spans="1:9" ht="15" customHeight="1" x14ac:dyDescent="0.2">
      <c r="A3472" t="str">
        <f t="shared" si="162"/>
        <v>Even</v>
      </c>
      <c r="B3472" s="9">
        <v>3470</v>
      </c>
      <c r="C3472" s="43">
        <f>'Week 22'!$D$2</f>
        <v>42521</v>
      </c>
      <c r="D3472" s="44">
        <f>'Week 22'!$A$16</f>
        <v>0.13541666666666666</v>
      </c>
      <c r="E3472" s="43">
        <f t="shared" si="163"/>
        <v>42521.09375</v>
      </c>
      <c r="F3472" s="44">
        <f t="shared" si="164"/>
        <v>42521.09375</v>
      </c>
      <c r="G3472" s="47" t="str">
        <f>'Week 22'!$D$16</f>
        <v>Photographers</v>
      </c>
      <c r="H3472" s="46" t="str">
        <f>VLOOKUP(G3472,'EPG Description Guide'!A:K,10,FALSE)</f>
        <v>Fotógrafos</v>
      </c>
      <c r="I3472" s="46" t="str">
        <f>VLOOKUP(G3472,'EPG Description Guide'!A:K,11,FALSE)</f>
        <v>Observa a las modelos y sus sesiones de fotos desde el punto de vista de un fotógrafo y descubre qué se necesita para conseguir la mejor fotografía.</v>
      </c>
    </row>
    <row r="3473" spans="1:9" ht="15" customHeight="1" x14ac:dyDescent="0.2">
      <c r="A3473" t="str">
        <f t="shared" si="162"/>
        <v>Odd</v>
      </c>
      <c r="B3473" s="9">
        <v>3471</v>
      </c>
      <c r="C3473" s="43">
        <f>'Week 22'!$D$2</f>
        <v>42521</v>
      </c>
      <c r="D3473" s="44">
        <f>'Week 22'!$A$17</f>
        <v>0.14583333333333331</v>
      </c>
      <c r="E3473" s="43">
        <f t="shared" si="163"/>
        <v>42521.104166666672</v>
      </c>
      <c r="F3473" s="44">
        <f t="shared" si="164"/>
        <v>42521.104166666672</v>
      </c>
      <c r="G3473" s="47" t="str">
        <f>'Week 22'!$D$17</f>
        <v>Fashion Exposed</v>
      </c>
      <c r="H3473" s="46" t="str">
        <f>VLOOKUP(G3473,'EPG Description Guide'!A:K,10,FALSE)</f>
        <v>Moda Expuesta</v>
      </c>
      <c r="I3473" s="46" t="str">
        <f>VLOOKUP(G3473,'EPG Description Guide'!A:K,11,FALSE)</f>
        <v>Lugares increíbles con las modelos más atractivas y fotógrafos, directamente desde las tentadoras y sensuales sesiones de fotos y desfiles.</v>
      </c>
    </row>
    <row r="3474" spans="1:9" ht="15" customHeight="1" x14ac:dyDescent="0.2">
      <c r="A3474" t="str">
        <f t="shared" si="162"/>
        <v>Even</v>
      </c>
      <c r="B3474" s="9">
        <v>3472</v>
      </c>
      <c r="C3474" s="43">
        <f>'Week 22'!$D$2</f>
        <v>42521</v>
      </c>
      <c r="D3474" s="44">
        <f>'Week 22'!$A$18</f>
        <v>0.15624999999999997</v>
      </c>
      <c r="E3474" s="43">
        <f t="shared" si="163"/>
        <v>42521.114583333336</v>
      </c>
      <c r="F3474" s="44">
        <f t="shared" si="164"/>
        <v>42521.114583333336</v>
      </c>
      <c r="G3474" s="47" t="str">
        <f>'Week 22'!$D$18</f>
        <v>Fashion Exposed</v>
      </c>
      <c r="H3474" s="46" t="str">
        <f>VLOOKUP(G3474,'EPG Description Guide'!A:K,10,FALSE)</f>
        <v>Moda Expuesta</v>
      </c>
      <c r="I3474" s="46" t="str">
        <f>VLOOKUP(G3474,'EPG Description Guide'!A:K,11,FALSE)</f>
        <v>Lugares increíbles con las modelos más atractivas y fotógrafos, directamente desde las tentadoras y sensuales sesiones de fotos y desfiles.</v>
      </c>
    </row>
    <row r="3475" spans="1:9" ht="15" customHeight="1" x14ac:dyDescent="0.2">
      <c r="A3475" t="str">
        <f t="shared" si="162"/>
        <v>Odd</v>
      </c>
      <c r="B3475" s="9">
        <v>3473</v>
      </c>
      <c r="C3475" s="43">
        <f>'Week 22'!$D$2</f>
        <v>42521</v>
      </c>
      <c r="D3475" s="44">
        <f>'Week 22'!$A$19</f>
        <v>0.16666666666666663</v>
      </c>
      <c r="E3475" s="43">
        <f t="shared" si="163"/>
        <v>42521.125</v>
      </c>
      <c r="F3475" s="44">
        <f t="shared" si="164"/>
        <v>42521.125</v>
      </c>
      <c r="G3475" s="47" t="str">
        <f>'Week 22'!$D$19</f>
        <v>From the Runway</v>
      </c>
      <c r="H3475" s="46" t="str">
        <f>VLOOKUP(G3475,'EPG Description Guide'!A:K,10,FALSE)</f>
        <v>De la Pasarela</v>
      </c>
      <c r="I3475" s="46" t="str">
        <f>VLOOKUP(G3475,'EPG Description Guide'!A:K,11,FALSE)</f>
        <v>Mantente al día de las últimas tendencias y estilos directamente desde la pasarela de las capitales de la moda del mundo.</v>
      </c>
    </row>
    <row r="3476" spans="1:9" ht="15" customHeight="1" x14ac:dyDescent="0.2">
      <c r="A3476" t="str">
        <f t="shared" si="162"/>
        <v>Even</v>
      </c>
      <c r="B3476" s="9">
        <v>3474</v>
      </c>
      <c r="C3476" s="43">
        <f>'Week 22'!$D$2</f>
        <v>42521</v>
      </c>
      <c r="D3476" s="44">
        <f>'Week 22'!$A$20</f>
        <v>0.17708333333333329</v>
      </c>
      <c r="E3476" s="43">
        <f t="shared" si="163"/>
        <v>42521.135416666672</v>
      </c>
      <c r="F3476" s="44">
        <f t="shared" si="164"/>
        <v>42521.135416666672</v>
      </c>
      <c r="G3476" s="47" t="str">
        <f>'Week 22'!$D$20</f>
        <v>From the Runway</v>
      </c>
      <c r="H3476" s="46" t="str">
        <f>VLOOKUP(G3476,'EPG Description Guide'!A:K,10,FALSE)</f>
        <v>De la Pasarela</v>
      </c>
      <c r="I3476" s="46" t="str">
        <f>VLOOKUP(G3476,'EPG Description Guide'!A:K,11,FALSE)</f>
        <v>Mantente al día de las últimas tendencias y estilos directamente desde la pasarela de las capitales de la moda del mundo.</v>
      </c>
    </row>
    <row r="3477" spans="1:9" ht="15" customHeight="1" x14ac:dyDescent="0.2">
      <c r="A3477" t="str">
        <f t="shared" si="162"/>
        <v>Odd</v>
      </c>
      <c r="B3477" s="9">
        <v>3475</v>
      </c>
      <c r="C3477" s="43">
        <f>'Week 22'!$D$2</f>
        <v>42521</v>
      </c>
      <c r="D3477" s="44">
        <f>'Week 22'!$A$21</f>
        <v>0.18749999999999994</v>
      </c>
      <c r="E3477" s="43">
        <f t="shared" si="163"/>
        <v>42521.145833333336</v>
      </c>
      <c r="F3477" s="44">
        <f t="shared" si="164"/>
        <v>42521.145833333336</v>
      </c>
      <c r="G3477" s="47" t="str">
        <f>'Week 22'!$D$21</f>
        <v>Fashion Exposed</v>
      </c>
      <c r="H3477" s="46" t="str">
        <f>VLOOKUP(G3477,'EPG Description Guide'!A:K,10,FALSE)</f>
        <v>Moda Expuesta</v>
      </c>
      <c r="I3477" s="46" t="str">
        <f>VLOOKUP(G3477,'EPG Description Guide'!A:K,11,FALSE)</f>
        <v>Lugares increíbles con las modelos más atractivas y fotógrafos, directamente desde las tentadoras y sensuales sesiones de fotos y desfiles.</v>
      </c>
    </row>
    <row r="3478" spans="1:9" ht="15" customHeight="1" x14ac:dyDescent="0.2">
      <c r="A3478" t="str">
        <f t="shared" si="162"/>
        <v>Even</v>
      </c>
      <c r="B3478" s="9">
        <v>3476</v>
      </c>
      <c r="C3478" s="43">
        <f>'Week 22'!$D$2</f>
        <v>42521</v>
      </c>
      <c r="D3478" s="44">
        <f>'Week 22'!$A$22</f>
        <v>0.1979166666666666</v>
      </c>
      <c r="E3478" s="43">
        <f t="shared" si="163"/>
        <v>42521.15625</v>
      </c>
      <c r="F3478" s="44">
        <f t="shared" si="164"/>
        <v>42521.15625</v>
      </c>
      <c r="G3478" s="47" t="str">
        <f>'Week 22'!$D$22</f>
        <v>Fashion Exposed</v>
      </c>
      <c r="H3478" s="46" t="str">
        <f>VLOOKUP(G3478,'EPG Description Guide'!A:K,10,FALSE)</f>
        <v>Moda Expuesta</v>
      </c>
      <c r="I3478" s="46" t="str">
        <f>VLOOKUP(G3478,'EPG Description Guide'!A:K,11,FALSE)</f>
        <v>Lugares increíbles con las modelos más atractivas y fotógrafos, directamente desde las tentadoras y sensuales sesiones de fotos y desfiles.</v>
      </c>
    </row>
    <row r="3479" spans="1:9" ht="15" customHeight="1" x14ac:dyDescent="0.2">
      <c r="A3479" t="str">
        <f t="shared" si="162"/>
        <v>Odd</v>
      </c>
      <c r="B3479" s="9">
        <v>3477</v>
      </c>
      <c r="C3479" s="43">
        <f>'Week 22'!$D$2</f>
        <v>42521</v>
      </c>
      <c r="D3479" s="44">
        <f>'Week 22'!$A$23</f>
        <v>0.20833333333333326</v>
      </c>
      <c r="E3479" s="43">
        <f t="shared" si="163"/>
        <v>42521.166666666672</v>
      </c>
      <c r="F3479" s="44">
        <f t="shared" si="164"/>
        <v>42521.166666666672</v>
      </c>
      <c r="G3479" s="47" t="str">
        <f>'Week 22'!$D$23</f>
        <v>From the Runway</v>
      </c>
      <c r="H3479" s="46" t="str">
        <f>VLOOKUP(G3479,'EPG Description Guide'!A:K,10,FALSE)</f>
        <v>De la Pasarela</v>
      </c>
      <c r="I3479" s="46" t="str">
        <f>VLOOKUP(G3479,'EPG Description Guide'!A:K,11,FALSE)</f>
        <v>Mantente al día de las últimas tendencias y estilos directamente desde la pasarela de las capitales de la moda del mundo.</v>
      </c>
    </row>
    <row r="3480" spans="1:9" ht="15" customHeight="1" x14ac:dyDescent="0.2">
      <c r="A3480" t="str">
        <f t="shared" si="162"/>
        <v>Even</v>
      </c>
      <c r="B3480" s="9">
        <v>3478</v>
      </c>
      <c r="C3480" s="43">
        <f>'Week 22'!$D$2</f>
        <v>42521</v>
      </c>
      <c r="D3480" s="44">
        <f>'Week 22'!$A$24</f>
        <v>0.21874999999999992</v>
      </c>
      <c r="E3480" s="43">
        <f t="shared" si="163"/>
        <v>42521.177083333336</v>
      </c>
      <c r="F3480" s="44">
        <f t="shared" si="164"/>
        <v>42521.177083333336</v>
      </c>
      <c r="G3480" s="47" t="str">
        <f>'Week 22'!$D$24</f>
        <v>From the Runway</v>
      </c>
      <c r="H3480" s="46" t="str">
        <f>VLOOKUP(G3480,'EPG Description Guide'!A:K,10,FALSE)</f>
        <v>De la Pasarela</v>
      </c>
      <c r="I3480" s="46" t="str">
        <f>VLOOKUP(G3480,'EPG Description Guide'!A:K,11,FALSE)</f>
        <v>Mantente al día de las últimas tendencias y estilos directamente desde la pasarela de las capitales de la moda del mundo.</v>
      </c>
    </row>
    <row r="3481" spans="1:9" ht="15" customHeight="1" x14ac:dyDescent="0.2">
      <c r="A3481" t="str">
        <f t="shared" si="162"/>
        <v>Odd</v>
      </c>
      <c r="B3481" s="9">
        <v>3479</v>
      </c>
      <c r="C3481" s="43">
        <f>'Week 22'!$D$2</f>
        <v>42521</v>
      </c>
      <c r="D3481" s="44">
        <f>'Week 22'!$A$25</f>
        <v>0.22916666666666657</v>
      </c>
      <c r="E3481" s="43">
        <f t="shared" si="163"/>
        <v>42521.1875</v>
      </c>
      <c r="F3481" s="44">
        <f t="shared" si="164"/>
        <v>42521.1875</v>
      </c>
      <c r="G3481" s="47" t="str">
        <f>'Week 22'!$D$25</f>
        <v>From the Runway</v>
      </c>
      <c r="H3481" s="46" t="str">
        <f>VLOOKUP(G3481,'EPG Description Guide'!A:K,10,FALSE)</f>
        <v>De la Pasarela</v>
      </c>
      <c r="I3481" s="46" t="str">
        <f>VLOOKUP(G3481,'EPG Description Guide'!A:K,11,FALSE)</f>
        <v>Mantente al día de las últimas tendencias y estilos directamente desde la pasarela de las capitales de la moda del mundo.</v>
      </c>
    </row>
    <row r="3482" spans="1:9" ht="15" customHeight="1" x14ac:dyDescent="0.2">
      <c r="A3482" t="str">
        <f t="shared" si="162"/>
        <v>Even</v>
      </c>
      <c r="B3482" s="9">
        <v>3480</v>
      </c>
      <c r="C3482" s="43">
        <f>'Week 22'!$D$2</f>
        <v>42521</v>
      </c>
      <c r="D3482" s="44">
        <f>'Week 22'!$A$26</f>
        <v>0.23958333333333323</v>
      </c>
      <c r="E3482" s="43">
        <f t="shared" si="163"/>
        <v>42521.197916666672</v>
      </c>
      <c r="F3482" s="44">
        <f t="shared" si="164"/>
        <v>42521.197916666672</v>
      </c>
      <c r="G3482" s="47" t="str">
        <f>'Week 22'!$D$26</f>
        <v>From the Runway</v>
      </c>
      <c r="H3482" s="46" t="str">
        <f>VLOOKUP(G3482,'EPG Description Guide'!A:K,10,FALSE)</f>
        <v>De la Pasarela</v>
      </c>
      <c r="I3482" s="46" t="str">
        <f>VLOOKUP(G3482,'EPG Description Guide'!A:K,11,FALSE)</f>
        <v>Mantente al día de las últimas tendencias y estilos directamente desde la pasarela de las capitales de la moda del mundo.</v>
      </c>
    </row>
    <row r="3483" spans="1:9" ht="15" customHeight="1" x14ac:dyDescent="0.2">
      <c r="A3483" t="str">
        <f t="shared" si="162"/>
        <v>Odd</v>
      </c>
      <c r="B3483" s="9">
        <v>3481</v>
      </c>
      <c r="C3483" s="43">
        <f>'Week 22'!$D$2</f>
        <v>42521</v>
      </c>
      <c r="D3483" s="44">
        <f>'Week 22'!$A$27</f>
        <v>0.24999999999999989</v>
      </c>
      <c r="E3483" s="43">
        <f t="shared" si="163"/>
        <v>42521.208333333336</v>
      </c>
      <c r="F3483" s="44">
        <f t="shared" si="164"/>
        <v>42521.208333333336</v>
      </c>
      <c r="G3483" s="47" t="str">
        <f>'Week 22'!$D$27</f>
        <v>Photographers</v>
      </c>
      <c r="H3483" s="46" t="str">
        <f>VLOOKUP(G3483,'EPG Description Guide'!A:K,10,FALSE)</f>
        <v>Fotógrafos</v>
      </c>
      <c r="I3483" s="46" t="str">
        <f>VLOOKUP(G3483,'EPG Description Guide'!A:K,11,FALSE)</f>
        <v>Observa a las modelos y sus sesiones de fotos desde el punto de vista de un fotógrafo y descubre qué se necesita para conseguir la mejor fotografía.</v>
      </c>
    </row>
    <row r="3484" spans="1:9" ht="15" customHeight="1" x14ac:dyDescent="0.2">
      <c r="A3484" t="str">
        <f t="shared" si="162"/>
        <v>Even</v>
      </c>
      <c r="B3484" s="9">
        <v>3482</v>
      </c>
      <c r="C3484" s="43">
        <f>'Week 22'!$D$2</f>
        <v>42521</v>
      </c>
      <c r="D3484" s="44">
        <f>'Week 22'!$A$28</f>
        <v>0.26041666666666657</v>
      </c>
      <c r="E3484" s="43">
        <f t="shared" si="163"/>
        <v>42521.21875</v>
      </c>
      <c r="F3484" s="44">
        <f t="shared" si="164"/>
        <v>42521.21875</v>
      </c>
      <c r="G3484" s="47" t="str">
        <f>'Week 22'!$D$28</f>
        <v>Photographers</v>
      </c>
      <c r="H3484" s="46" t="str">
        <f>VLOOKUP(G3484,'EPG Description Guide'!A:K,10,FALSE)</f>
        <v>Fotógrafos</v>
      </c>
      <c r="I3484" s="46" t="str">
        <f>VLOOKUP(G3484,'EPG Description Guide'!A:K,11,FALSE)</f>
        <v>Observa a las modelos y sus sesiones de fotos desde el punto de vista de un fotógrafo y descubre qué se necesita para conseguir la mejor fotografía.</v>
      </c>
    </row>
    <row r="3485" spans="1:9" ht="15" customHeight="1" x14ac:dyDescent="0.2">
      <c r="A3485" t="str">
        <f t="shared" si="162"/>
        <v>Odd</v>
      </c>
      <c r="B3485" s="9">
        <v>3483</v>
      </c>
      <c r="C3485" s="43">
        <f>'Week 22'!$D$2</f>
        <v>42521</v>
      </c>
      <c r="D3485" s="44">
        <f>'Week 22'!$A$29</f>
        <v>0.27083333333333326</v>
      </c>
      <c r="E3485" s="43">
        <f t="shared" si="163"/>
        <v>42521.229166666672</v>
      </c>
      <c r="F3485" s="44">
        <f t="shared" si="164"/>
        <v>42521.229166666672</v>
      </c>
      <c r="G3485" s="47" t="str">
        <f>'Week 22'!$D$29</f>
        <v>Invitation Only</v>
      </c>
      <c r="H3485" s="46" t="str">
        <f>VLOOKUP(G3485,'EPG Description Guide'!A:K,10,FALSE)</f>
        <v>Solo con Invitación</v>
      </c>
      <c r="I3485" s="46" t="str">
        <f>VLOOKUP(G3485,'EPG Description Guide'!A:K,11,FALSE)</f>
        <v>Desde el comienzo de las fiestas hasta los after, consigue acceso exclusivo a los eventos más glamourosos de todo el mundo.</v>
      </c>
    </row>
    <row r="3486" spans="1:9" ht="15" customHeight="1" x14ac:dyDescent="0.2">
      <c r="A3486" t="str">
        <f t="shared" si="162"/>
        <v>Even</v>
      </c>
      <c r="B3486" s="9">
        <v>3484</v>
      </c>
      <c r="C3486" s="43">
        <f>'Week 22'!$D$2</f>
        <v>42521</v>
      </c>
      <c r="D3486" s="44">
        <f>'Week 22'!$A$30</f>
        <v>0.28124999999999994</v>
      </c>
      <c r="E3486" s="43">
        <f t="shared" si="163"/>
        <v>42521.239583333336</v>
      </c>
      <c r="F3486" s="44">
        <f t="shared" si="164"/>
        <v>42521.239583333336</v>
      </c>
      <c r="G3486" s="47" t="str">
        <f>'Week 22'!$D$30</f>
        <v>Invitation Only</v>
      </c>
      <c r="H3486" s="46" t="str">
        <f>VLOOKUP(G3486,'EPG Description Guide'!A:K,10,FALSE)</f>
        <v>Solo con Invitación</v>
      </c>
      <c r="I3486" s="46" t="str">
        <f>VLOOKUP(G3486,'EPG Description Guide'!A:K,11,FALSE)</f>
        <v>Desde el comienzo de las fiestas hasta los after, consigue acceso exclusivo a los eventos más glamourosos de todo el mundo.</v>
      </c>
    </row>
    <row r="3487" spans="1:9" ht="15" customHeight="1" x14ac:dyDescent="0.2">
      <c r="A3487" t="str">
        <f t="shared" si="162"/>
        <v>Odd</v>
      </c>
      <c r="B3487" s="9">
        <v>3485</v>
      </c>
      <c r="C3487" s="43">
        <f>'Week 22'!$D$2</f>
        <v>42521</v>
      </c>
      <c r="D3487" s="44">
        <f>'Week 22'!$A$31</f>
        <v>0.29166666666666663</v>
      </c>
      <c r="E3487" s="43">
        <f t="shared" si="163"/>
        <v>42521.25</v>
      </c>
      <c r="F3487" s="44">
        <f t="shared" si="164"/>
        <v>42521.25</v>
      </c>
      <c r="G3487" s="47" t="str">
        <f>'Week 22'!$D$31</f>
        <v>From the Runway</v>
      </c>
      <c r="H3487" s="46" t="str">
        <f>VLOOKUP(G3487,'EPG Description Guide'!A:K,10,FALSE)</f>
        <v>De la Pasarela</v>
      </c>
      <c r="I3487" s="46" t="str">
        <f>VLOOKUP(G3487,'EPG Description Guide'!A:K,11,FALSE)</f>
        <v>Mantente al día de las últimas tendencias y estilos directamente desde la pasarela de las capitales de la moda del mundo.</v>
      </c>
    </row>
    <row r="3488" spans="1:9" ht="15" customHeight="1" x14ac:dyDescent="0.2">
      <c r="A3488" t="str">
        <f t="shared" si="162"/>
        <v>Even</v>
      </c>
      <c r="B3488" s="9">
        <v>3486</v>
      </c>
      <c r="C3488" s="43">
        <f>'Week 22'!$D$2</f>
        <v>42521</v>
      </c>
      <c r="D3488" s="44">
        <f>'Week 22'!$A$32</f>
        <v>0.30208333333333331</v>
      </c>
      <c r="E3488" s="43">
        <f t="shared" si="163"/>
        <v>42521.260416666672</v>
      </c>
      <c r="F3488" s="44">
        <f t="shared" si="164"/>
        <v>42521.260416666672</v>
      </c>
      <c r="G3488" s="47" t="str">
        <f>'Week 22'!$D$32</f>
        <v>From the Runway</v>
      </c>
      <c r="H3488" s="46" t="str">
        <f>VLOOKUP(G3488,'EPG Description Guide'!A:K,10,FALSE)</f>
        <v>De la Pasarela</v>
      </c>
      <c r="I3488" s="46" t="str">
        <f>VLOOKUP(G3488,'EPG Description Guide'!A:K,11,FALSE)</f>
        <v>Mantente al día de las últimas tendencias y estilos directamente desde la pasarela de las capitales de la moda del mundo.</v>
      </c>
    </row>
    <row r="3489" spans="1:9" ht="15" customHeight="1" x14ac:dyDescent="0.2">
      <c r="A3489" t="str">
        <f t="shared" si="162"/>
        <v>Odd</v>
      </c>
      <c r="B3489" s="9">
        <v>3487</v>
      </c>
      <c r="C3489" s="43">
        <f>'Week 22'!$D$2</f>
        <v>42521</v>
      </c>
      <c r="D3489" s="44">
        <f>'Week 22'!$A$33</f>
        <v>0.3125</v>
      </c>
      <c r="E3489" s="43">
        <f t="shared" si="163"/>
        <v>42521.270833333336</v>
      </c>
      <c r="F3489" s="44">
        <f t="shared" si="164"/>
        <v>42521.270833333336</v>
      </c>
      <c r="G3489" s="47" t="str">
        <f>'Week 22'!$D$33</f>
        <v>What's Haute</v>
      </c>
      <c r="H3489" s="46" t="str">
        <f>VLOOKUP(G3489,'EPG Description Guide'!A:K,10,FALSE)</f>
        <v>Alta Costura</v>
      </c>
      <c r="I3489" s="46" t="str">
        <f>VLOOKUP(G3489,'EPG Description Guide'!A:K,11,FALSE)</f>
        <v>La revista y guía definitiva de estilo de vida de lujo para la élite que disfruta de una vida glamourosa.</v>
      </c>
    </row>
    <row r="3490" spans="1:9" ht="15" customHeight="1" x14ac:dyDescent="0.2">
      <c r="A3490" t="str">
        <f t="shared" si="162"/>
        <v>Even</v>
      </c>
      <c r="B3490" s="9">
        <v>3488</v>
      </c>
      <c r="C3490" s="43">
        <f>'Week 22'!$D$2</f>
        <v>42521</v>
      </c>
      <c r="D3490" s="44">
        <f>'Week 22'!$A$34</f>
        <v>0.32291666666666669</v>
      </c>
      <c r="E3490" s="43">
        <f t="shared" si="163"/>
        <v>42521.28125</v>
      </c>
      <c r="F3490" s="44">
        <f t="shared" si="164"/>
        <v>42521.28125</v>
      </c>
      <c r="G3490" s="47" t="str">
        <f>'Week 22'!$D$34</f>
        <v>What's Haute</v>
      </c>
      <c r="H3490" s="46" t="str">
        <f>VLOOKUP(G3490,'EPG Description Guide'!A:K,10,FALSE)</f>
        <v>Alta Costura</v>
      </c>
      <c r="I3490" s="46" t="str">
        <f>VLOOKUP(G3490,'EPG Description Guide'!A:K,11,FALSE)</f>
        <v>La revista y guía definitiva de estilo de vida de lujo para la élite que disfruta de una vida glamourosa.</v>
      </c>
    </row>
    <row r="3491" spans="1:9" ht="15" customHeight="1" x14ac:dyDescent="0.2">
      <c r="A3491" t="str">
        <f t="shared" si="162"/>
        <v>Odd</v>
      </c>
      <c r="B3491" s="9">
        <v>3489</v>
      </c>
      <c r="C3491" s="43">
        <f>'Week 22'!$D$2</f>
        <v>42521</v>
      </c>
      <c r="D3491" s="44">
        <f>'Week 22'!$A$35</f>
        <v>0.33333333333333337</v>
      </c>
      <c r="E3491" s="43">
        <f t="shared" si="163"/>
        <v>42521.291666666672</v>
      </c>
      <c r="F3491" s="44">
        <f t="shared" si="164"/>
        <v>42521.291666666672</v>
      </c>
      <c r="G3491" s="47" t="str">
        <f>'Week 22'!$D$35</f>
        <v>Yoga Health &amp; Well Being Ep7</v>
      </c>
      <c r="H3491" s="46" t="str">
        <f>VLOOKUP(G3491,'EPG Description Guide'!A:K,10,FALSE)</f>
        <v>Yoga, Salud y Bienestar</v>
      </c>
      <c r="I3491" s="46" t="str">
        <f>VLOOKUP(G3491,'EPG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492" spans="1:9" ht="15" customHeight="1" x14ac:dyDescent="0.2">
      <c r="A3492" t="str">
        <f t="shared" si="162"/>
        <v>Even</v>
      </c>
      <c r="B3492" s="9">
        <v>3490</v>
      </c>
      <c r="C3492" s="43">
        <f>'Week 22'!$D$2</f>
        <v>42521</v>
      </c>
      <c r="D3492" s="44">
        <f>'Week 22'!$A$36</f>
        <v>0.34375000000000006</v>
      </c>
      <c r="E3492" s="43">
        <f t="shared" si="163"/>
        <v>42521.302083333336</v>
      </c>
      <c r="F3492" s="44">
        <f t="shared" si="164"/>
        <v>42521.302083333336</v>
      </c>
      <c r="G3492" s="47" t="str">
        <f>'Week 22'!$D$36</f>
        <v>Yoga Health &amp; Well Being Ep7</v>
      </c>
      <c r="H3492" s="46" t="str">
        <f>VLOOKUP(G3492,'EPG Description Guide'!A:K,10,FALSE)</f>
        <v>Yoga, Salud y Bienestar</v>
      </c>
      <c r="I3492" s="46" t="str">
        <f>VLOOKUP(G3492,'EPG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493" spans="1:9" ht="15" customHeight="1" x14ac:dyDescent="0.2">
      <c r="A3493" t="str">
        <f t="shared" si="162"/>
        <v>Odd</v>
      </c>
      <c r="B3493" s="9">
        <v>3491</v>
      </c>
      <c r="C3493" s="43">
        <f>'Week 22'!$D$2</f>
        <v>42521</v>
      </c>
      <c r="D3493" s="44">
        <f>'Week 22'!$A$37</f>
        <v>0.35416666666666674</v>
      </c>
      <c r="E3493" s="43">
        <f t="shared" si="163"/>
        <v>42521.3125</v>
      </c>
      <c r="F3493" s="44">
        <f t="shared" si="164"/>
        <v>42521.3125</v>
      </c>
      <c r="G3493" s="47" t="str">
        <f>'Week 22'!$D$37</f>
        <v>Photographers</v>
      </c>
      <c r="H3493" s="46" t="str">
        <f>VLOOKUP(G3493,'EPG Description Guide'!A:K,10,FALSE)</f>
        <v>Fotógrafos</v>
      </c>
      <c r="I3493" s="46" t="str">
        <f>VLOOKUP(G3493,'EPG Description Guide'!A:K,11,FALSE)</f>
        <v>Observa a las modelos y sus sesiones de fotos desde el punto de vista de un fotógrafo y descubre qué se necesita para conseguir la mejor fotografía.</v>
      </c>
    </row>
    <row r="3494" spans="1:9" ht="15" customHeight="1" x14ac:dyDescent="0.2">
      <c r="A3494" t="str">
        <f t="shared" si="162"/>
        <v>Even</v>
      </c>
      <c r="B3494" s="9">
        <v>3492</v>
      </c>
      <c r="C3494" s="43">
        <f>'Week 22'!$D$2</f>
        <v>42521</v>
      </c>
      <c r="D3494" s="44">
        <f>'Week 22'!$A$38</f>
        <v>0.36458333333333343</v>
      </c>
      <c r="E3494" s="43">
        <f t="shared" si="163"/>
        <v>42521.322916666672</v>
      </c>
      <c r="F3494" s="44">
        <f t="shared" si="164"/>
        <v>42521.322916666672</v>
      </c>
      <c r="G3494" s="47" t="str">
        <f>'Week 22'!$D$38</f>
        <v>Photographers</v>
      </c>
      <c r="H3494" s="46" t="str">
        <f>VLOOKUP(G3494,'EPG Description Guide'!A:K,10,FALSE)</f>
        <v>Fotógrafos</v>
      </c>
      <c r="I3494" s="46" t="str">
        <f>VLOOKUP(G3494,'EPG Description Guide'!A:K,11,FALSE)</f>
        <v>Observa a las modelos y sus sesiones de fotos desde el punto de vista de un fotógrafo y descubre qué se necesita para conseguir la mejor fotografía.</v>
      </c>
    </row>
    <row r="3495" spans="1:9" ht="15" customHeight="1" x14ac:dyDescent="0.2">
      <c r="A3495" t="str">
        <f t="shared" si="162"/>
        <v>Odd</v>
      </c>
      <c r="B3495" s="9">
        <v>3493</v>
      </c>
      <c r="C3495" s="43">
        <f>'Week 22'!$D$2</f>
        <v>42521</v>
      </c>
      <c r="D3495" s="44">
        <f>'Week 22'!$A$39</f>
        <v>0.37500000000000011</v>
      </c>
      <c r="E3495" s="43">
        <f t="shared" si="163"/>
        <v>42521.333333333336</v>
      </c>
      <c r="F3495" s="44">
        <f t="shared" si="164"/>
        <v>42521.333333333336</v>
      </c>
      <c r="G3495" s="47" t="str">
        <f>'Week 22'!$D$39</f>
        <v>From the Runway</v>
      </c>
      <c r="H3495" s="46" t="str">
        <f>VLOOKUP(G3495,'EPG Description Guide'!A:K,10,FALSE)</f>
        <v>De la Pasarela</v>
      </c>
      <c r="I3495" s="46" t="str">
        <f>VLOOKUP(G3495,'EPG Description Guide'!A:K,11,FALSE)</f>
        <v>Mantente al día de las últimas tendencias y estilos directamente desde la pasarela de las capitales de la moda del mundo.</v>
      </c>
    </row>
    <row r="3496" spans="1:9" ht="15" customHeight="1" x14ac:dyDescent="0.2">
      <c r="A3496" t="str">
        <f t="shared" si="162"/>
        <v>Even</v>
      </c>
      <c r="B3496" s="9">
        <v>3494</v>
      </c>
      <c r="C3496" s="43">
        <f>'Week 22'!$D$2</f>
        <v>42521</v>
      </c>
      <c r="D3496" s="44">
        <f>'Week 22'!$A$40</f>
        <v>0.3854166666666668</v>
      </c>
      <c r="E3496" s="43">
        <f t="shared" si="163"/>
        <v>42521.34375</v>
      </c>
      <c r="F3496" s="44">
        <f t="shared" si="164"/>
        <v>42521.34375</v>
      </c>
      <c r="G3496" s="47" t="str">
        <f>'Week 22'!$D$40</f>
        <v>From the Runway</v>
      </c>
      <c r="H3496" s="46" t="str">
        <f>VLOOKUP(G3496,'EPG Description Guide'!A:K,10,FALSE)</f>
        <v>De la Pasarela</v>
      </c>
      <c r="I3496" s="46" t="str">
        <f>VLOOKUP(G3496,'EPG Description Guide'!A:K,11,FALSE)</f>
        <v>Mantente al día de las últimas tendencias y estilos directamente desde la pasarela de las capitales de la moda del mundo.</v>
      </c>
    </row>
    <row r="3497" spans="1:9" ht="15" customHeight="1" x14ac:dyDescent="0.2">
      <c r="A3497" t="str">
        <f t="shared" si="162"/>
        <v>Odd</v>
      </c>
      <c r="B3497" s="9">
        <v>3495</v>
      </c>
      <c r="C3497" s="43">
        <f>'Week 22'!$D$2</f>
        <v>42521</v>
      </c>
      <c r="D3497" s="44">
        <f>'Week 22'!$A$41</f>
        <v>0.39583333333333348</v>
      </c>
      <c r="E3497" s="43">
        <f t="shared" si="163"/>
        <v>42521.354166666672</v>
      </c>
      <c r="F3497" s="44">
        <f t="shared" si="164"/>
        <v>42521.354166666672</v>
      </c>
      <c r="G3497" s="47" t="str">
        <f>'Week 22'!$D$41</f>
        <v>Invitation Only</v>
      </c>
      <c r="H3497" s="46" t="str">
        <f>VLOOKUP(G3497,'EPG Description Guide'!A:K,10,FALSE)</f>
        <v>Solo con Invitación</v>
      </c>
      <c r="I3497" s="46" t="str">
        <f>VLOOKUP(G3497,'EPG Description Guide'!A:K,11,FALSE)</f>
        <v>Desde el comienzo de las fiestas hasta los after, consigue acceso exclusivo a los eventos más glamourosos de todo el mundo.</v>
      </c>
    </row>
    <row r="3498" spans="1:9" ht="15" customHeight="1" x14ac:dyDescent="0.2">
      <c r="A3498" t="str">
        <f t="shared" si="162"/>
        <v>Even</v>
      </c>
      <c r="B3498" s="9">
        <v>3496</v>
      </c>
      <c r="C3498" s="43">
        <f>'Week 22'!$D$2</f>
        <v>42521</v>
      </c>
      <c r="D3498" s="44">
        <f>'Week 22'!$A$42</f>
        <v>0.40625000000000017</v>
      </c>
      <c r="E3498" s="43">
        <f t="shared" si="163"/>
        <v>42521.364583333336</v>
      </c>
      <c r="F3498" s="44">
        <f t="shared" si="164"/>
        <v>42521.364583333336</v>
      </c>
      <c r="G3498" s="47" t="str">
        <f>'Week 22'!$D$42</f>
        <v>Invitation Only</v>
      </c>
      <c r="H3498" s="46" t="str">
        <f>VLOOKUP(G3498,'EPG Description Guide'!A:K,10,FALSE)</f>
        <v>Solo con Invitación</v>
      </c>
      <c r="I3498" s="46" t="str">
        <f>VLOOKUP(G3498,'EPG Description Guide'!A:K,11,FALSE)</f>
        <v>Desde el comienzo de las fiestas hasta los after, consigue acceso exclusivo a los eventos más glamourosos de todo el mundo.</v>
      </c>
    </row>
    <row r="3499" spans="1:9" ht="15" customHeight="1" x14ac:dyDescent="0.2">
      <c r="A3499" t="str">
        <f t="shared" si="162"/>
        <v>Odd</v>
      </c>
      <c r="B3499" s="9">
        <v>3497</v>
      </c>
      <c r="C3499" s="43">
        <f>'Week 22'!$D$2</f>
        <v>42521</v>
      </c>
      <c r="D3499" s="44">
        <f>'Week 22'!$A$43</f>
        <v>0.41666666666666685</v>
      </c>
      <c r="E3499" s="43">
        <f t="shared" si="163"/>
        <v>42521.375</v>
      </c>
      <c r="F3499" s="44">
        <f t="shared" si="164"/>
        <v>42521.375</v>
      </c>
      <c r="G3499" s="47" t="str">
        <f>'Week 22'!$D$43</f>
        <v>British Style Ep2</v>
      </c>
      <c r="H3499" s="46" t="str">
        <f>VLOOKUP(G3499,'EPG Description Guide'!A:K,10,FALSE)</f>
        <v>Estilo Británico</v>
      </c>
      <c r="I3499" s="46" t="str">
        <f>VLOOKUP(G3499,'EPG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500" spans="1:9" ht="15" customHeight="1" x14ac:dyDescent="0.2">
      <c r="A3500" t="str">
        <f t="shared" si="162"/>
        <v>Even</v>
      </c>
      <c r="B3500" s="9">
        <v>3498</v>
      </c>
      <c r="C3500" s="43">
        <f>'Week 22'!$D$2</f>
        <v>42521</v>
      </c>
      <c r="D3500" s="44">
        <f>'Week 22'!$A$44</f>
        <v>0.42708333333333354</v>
      </c>
      <c r="E3500" s="43">
        <f t="shared" si="163"/>
        <v>42521.385416666672</v>
      </c>
      <c r="F3500" s="44">
        <f t="shared" si="164"/>
        <v>42521.385416666672</v>
      </c>
      <c r="G3500" s="47" t="str">
        <f>'Week 22'!$D$44</f>
        <v>British Style Ep2</v>
      </c>
      <c r="H3500" s="46" t="str">
        <f>VLOOKUP(G3500,'EPG Description Guide'!A:K,10,FALSE)</f>
        <v>Estilo Británico</v>
      </c>
      <c r="I3500" s="46" t="str">
        <f>VLOOKUP(G3500,'EPG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501" spans="1:9" ht="15" customHeight="1" x14ac:dyDescent="0.2">
      <c r="A3501" t="str">
        <f t="shared" si="162"/>
        <v>Odd</v>
      </c>
      <c r="B3501" s="9">
        <v>3499</v>
      </c>
      <c r="C3501" s="43">
        <f>'Week 22'!$D$2</f>
        <v>42521</v>
      </c>
      <c r="D3501" s="44">
        <f>'Week 22'!$A$45</f>
        <v>0.43750000000000022</v>
      </c>
      <c r="E3501" s="43">
        <f t="shared" si="163"/>
        <v>42521.395833333336</v>
      </c>
      <c r="F3501" s="44">
        <f t="shared" si="164"/>
        <v>42521.395833333336</v>
      </c>
      <c r="G3501" s="47" t="str">
        <f>'Week 22'!$D$45</f>
        <v>From the Runway</v>
      </c>
      <c r="H3501" s="46" t="str">
        <f>VLOOKUP(G3501,'EPG Description Guide'!A:K,10,FALSE)</f>
        <v>De la Pasarela</v>
      </c>
      <c r="I3501" s="46" t="str">
        <f>VLOOKUP(G3501,'EPG Description Guide'!A:K,11,FALSE)</f>
        <v>Mantente al día de las últimas tendencias y estilos directamente desde la pasarela de las capitales de la moda del mundo.</v>
      </c>
    </row>
    <row r="3502" spans="1:9" ht="15" customHeight="1" x14ac:dyDescent="0.2">
      <c r="A3502" t="str">
        <f t="shared" si="162"/>
        <v>Even</v>
      </c>
      <c r="B3502" s="9">
        <v>3500</v>
      </c>
      <c r="C3502" s="43">
        <f>'Week 22'!$D$2</f>
        <v>42521</v>
      </c>
      <c r="D3502" s="44">
        <f>'Week 22'!$A$46</f>
        <v>0.44791666666666691</v>
      </c>
      <c r="E3502" s="43">
        <f t="shared" si="163"/>
        <v>42521.40625</v>
      </c>
      <c r="F3502" s="44">
        <f t="shared" si="164"/>
        <v>42521.40625</v>
      </c>
      <c r="G3502" s="47" t="str">
        <f>'Week 22'!$D$46</f>
        <v>From the Runway</v>
      </c>
      <c r="H3502" s="46" t="str">
        <f>VLOOKUP(G3502,'EPG Description Guide'!A:K,10,FALSE)</f>
        <v>De la Pasarela</v>
      </c>
      <c r="I3502" s="46" t="str">
        <f>VLOOKUP(G3502,'EPG Description Guide'!A:K,11,FALSE)</f>
        <v>Mantente al día de las últimas tendencias y estilos directamente desde la pasarela de las capitales de la moda del mundo.</v>
      </c>
    </row>
    <row r="3503" spans="1:9" ht="15" customHeight="1" x14ac:dyDescent="0.2">
      <c r="A3503" t="str">
        <f t="shared" si="162"/>
        <v>Odd</v>
      </c>
      <c r="B3503" s="9">
        <v>3501</v>
      </c>
      <c r="C3503" s="43">
        <f>'Week 22'!$D$2</f>
        <v>42521</v>
      </c>
      <c r="D3503" s="44">
        <f>'Week 22'!$A$47</f>
        <v>0.45833333333333359</v>
      </c>
      <c r="E3503" s="43">
        <f t="shared" si="163"/>
        <v>42521.416666666672</v>
      </c>
      <c r="F3503" s="44">
        <f t="shared" si="164"/>
        <v>42521.416666666672</v>
      </c>
      <c r="G3503" s="47" t="str">
        <f>'Week 22'!$D$47</f>
        <v>From the Runway</v>
      </c>
      <c r="H3503" s="46" t="str">
        <f>VLOOKUP(G3503,'EPG Description Guide'!A:K,10,FALSE)</f>
        <v>De la Pasarela</v>
      </c>
      <c r="I3503" s="46" t="str">
        <f>VLOOKUP(G3503,'EPG Description Guide'!A:K,11,FALSE)</f>
        <v>Mantente al día de las últimas tendencias y estilos directamente desde la pasarela de las capitales de la moda del mundo.</v>
      </c>
    </row>
    <row r="3504" spans="1:9" ht="15" customHeight="1" x14ac:dyDescent="0.2">
      <c r="A3504" t="str">
        <f t="shared" si="162"/>
        <v>Even</v>
      </c>
      <c r="B3504" s="9">
        <v>3502</v>
      </c>
      <c r="C3504" s="43">
        <f>'Week 22'!$D$2</f>
        <v>42521</v>
      </c>
      <c r="D3504" s="44">
        <f>'Week 22'!$A$48</f>
        <v>0.46875000000000028</v>
      </c>
      <c r="E3504" s="43">
        <f t="shared" si="163"/>
        <v>42521.427083333336</v>
      </c>
      <c r="F3504" s="44">
        <f t="shared" si="164"/>
        <v>42521.427083333336</v>
      </c>
      <c r="G3504" s="47" t="str">
        <f>'Week 22'!$D$48</f>
        <v>From the Runway</v>
      </c>
      <c r="H3504" s="46" t="str">
        <f>VLOOKUP(G3504,'EPG Description Guide'!A:K,10,FALSE)</f>
        <v>De la Pasarela</v>
      </c>
      <c r="I3504" s="46" t="str">
        <f>VLOOKUP(G3504,'EPG Description Guide'!A:K,11,FALSE)</f>
        <v>Mantente al día de las últimas tendencias y estilos directamente desde la pasarela de las capitales de la moda del mundo.</v>
      </c>
    </row>
    <row r="3505" spans="1:9" ht="15" customHeight="1" x14ac:dyDescent="0.2">
      <c r="A3505" t="str">
        <f t="shared" si="162"/>
        <v>Odd</v>
      </c>
      <c r="B3505" s="9">
        <v>3503</v>
      </c>
      <c r="C3505" s="43">
        <f>'Week 22'!$D$2</f>
        <v>42521</v>
      </c>
      <c r="D3505" s="44">
        <f>'Week 22'!$A$49</f>
        <v>0.47916666666666696</v>
      </c>
      <c r="E3505" s="43">
        <f t="shared" si="163"/>
        <v>42521.4375</v>
      </c>
      <c r="F3505" s="44">
        <f t="shared" si="164"/>
        <v>42521.4375</v>
      </c>
      <c r="G3505" s="47" t="str">
        <f>'Week 22'!$D$49</f>
        <v>One to Watch</v>
      </c>
      <c r="H3505" s="46" t="str">
        <f>VLOOKUP(G3505,'EPG Description Guide'!A:K,10,FALSE)</f>
        <v>Alguien a Seguir</v>
      </c>
      <c r="I3505" s="46" t="str">
        <f>VLOOKUP(G3505,'EPG Description Guide'!A:K,11,FALSE)</f>
        <v>Descubre las vidas reales y las carreras florecientes de las estrellas emergentes. Desde los pupilos del diseño, hasta las modelos más sensuales, los mejores estilistas y los talentosos maquilladores.</v>
      </c>
    </row>
    <row r="3506" spans="1:9" ht="15" customHeight="1" x14ac:dyDescent="0.2">
      <c r="A3506" t="str">
        <f t="shared" si="162"/>
        <v>Even</v>
      </c>
      <c r="B3506" s="9">
        <v>3504</v>
      </c>
      <c r="C3506" s="43">
        <f>'Week 22'!$D$2</f>
        <v>42521</v>
      </c>
      <c r="D3506" s="44">
        <f>'Week 22'!$A$50</f>
        <v>0.48958333333333365</v>
      </c>
      <c r="E3506" s="43">
        <f t="shared" si="163"/>
        <v>42521.447916666672</v>
      </c>
      <c r="F3506" s="44">
        <f t="shared" si="164"/>
        <v>42521.447916666672</v>
      </c>
      <c r="G3506" s="47" t="str">
        <f>'Week 22'!$D$50</f>
        <v>One to Watch</v>
      </c>
      <c r="H3506" s="46" t="str">
        <f>VLOOKUP(G3506,'EPG Description Guide'!A:K,10,FALSE)</f>
        <v>Alguien a Seguir</v>
      </c>
      <c r="I3506" s="46" t="str">
        <f>VLOOKUP(G3506,'EPG Description Guide'!A:K,11,FALSE)</f>
        <v>Descubre las vidas reales y las carreras florecientes de las estrellas emergentes. Desde los pupilos del diseño, hasta las modelos más sensuales, los mejores estilistas y los talentosos maquilladores.</v>
      </c>
    </row>
    <row r="3507" spans="1:9" ht="15" customHeight="1" x14ac:dyDescent="0.2">
      <c r="A3507" t="str">
        <f t="shared" si="162"/>
        <v>Odd</v>
      </c>
      <c r="B3507" s="9">
        <v>3505</v>
      </c>
      <c r="C3507" s="43">
        <f>'Week 22'!$D$2</f>
        <v>42521</v>
      </c>
      <c r="D3507" s="44">
        <f>'Week 22'!$A$51</f>
        <v>0.50000000000000033</v>
      </c>
      <c r="E3507" s="43">
        <f t="shared" si="163"/>
        <v>42521.458333333336</v>
      </c>
      <c r="F3507" s="44">
        <f t="shared" si="164"/>
        <v>42521.458333333336</v>
      </c>
      <c r="G3507" s="47" t="str">
        <f>'Week 22'!$D$51</f>
        <v>Invitation Only</v>
      </c>
      <c r="H3507" s="46" t="str">
        <f>VLOOKUP(G3507,'EPG Description Guide'!A:K,10,FALSE)</f>
        <v>Solo con Invitación</v>
      </c>
      <c r="I3507" s="46" t="str">
        <f>VLOOKUP(G3507,'EPG Description Guide'!A:K,11,FALSE)</f>
        <v>Desde el comienzo de las fiestas hasta los after, consigue acceso exclusivo a los eventos más glamourosos de todo el mundo.</v>
      </c>
    </row>
    <row r="3508" spans="1:9" ht="15" customHeight="1" x14ac:dyDescent="0.2">
      <c r="A3508" t="str">
        <f t="shared" si="162"/>
        <v>Even</v>
      </c>
      <c r="B3508" s="9">
        <v>3506</v>
      </c>
      <c r="C3508" s="43">
        <f>'Week 22'!$D$2</f>
        <v>42521</v>
      </c>
      <c r="D3508" s="44">
        <f>'Week 22'!$A$52</f>
        <v>0.51041666666666696</v>
      </c>
      <c r="E3508" s="43">
        <f t="shared" si="163"/>
        <v>42521.46875</v>
      </c>
      <c r="F3508" s="44">
        <f t="shared" si="164"/>
        <v>42521.46875</v>
      </c>
      <c r="G3508" s="47" t="str">
        <f>'Week 22'!$D$52</f>
        <v>Invitation Only</v>
      </c>
      <c r="H3508" s="46" t="str">
        <f>VLOOKUP(G3508,'EPG Description Guide'!A:K,10,FALSE)</f>
        <v>Solo con Invitación</v>
      </c>
      <c r="I3508" s="46" t="str">
        <f>VLOOKUP(G3508,'EPG Description Guide'!A:K,11,FALSE)</f>
        <v>Desde el comienzo de las fiestas hasta los after, consigue acceso exclusivo a los eventos más glamourosos de todo el mundo.</v>
      </c>
    </row>
    <row r="3509" spans="1:9" ht="15" customHeight="1" x14ac:dyDescent="0.2">
      <c r="A3509" t="str">
        <f t="shared" si="162"/>
        <v>Odd</v>
      </c>
      <c r="B3509" s="9">
        <v>3507</v>
      </c>
      <c r="C3509" s="43">
        <f>'Week 22'!$D$2</f>
        <v>42521</v>
      </c>
      <c r="D3509" s="44">
        <f>'Week 22'!$A$53</f>
        <v>0.52083333333333359</v>
      </c>
      <c r="E3509" s="43">
        <f t="shared" si="163"/>
        <v>42521.479166666672</v>
      </c>
      <c r="F3509" s="44">
        <f t="shared" si="164"/>
        <v>42521.479166666672</v>
      </c>
      <c r="G3509" s="47" t="str">
        <f>'Week 22'!$D$53</f>
        <v>Art &amp; Design Season 2 Ep2</v>
      </c>
      <c r="H3509" s="46" t="str">
        <f>VLOOKUP(G3509,'EPG Description Guide'!A:K,10,FALSE)</f>
        <v>Arte y Diseño</v>
      </c>
      <c r="I3509" s="46" t="str">
        <f>VLOOKUP(G3509,'EPG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510" spans="1:9" ht="15" customHeight="1" x14ac:dyDescent="0.2">
      <c r="A3510" t="str">
        <f t="shared" si="162"/>
        <v>Even</v>
      </c>
      <c r="B3510" s="9">
        <v>3508</v>
      </c>
      <c r="C3510" s="43">
        <f>'Week 22'!$D$2</f>
        <v>42521</v>
      </c>
      <c r="D3510" s="44">
        <f>'Week 22'!$A$54</f>
        <v>0.53125000000000022</v>
      </c>
      <c r="E3510" s="43">
        <f t="shared" si="163"/>
        <v>42521.489583333336</v>
      </c>
      <c r="F3510" s="44">
        <f t="shared" si="164"/>
        <v>42521.489583333336</v>
      </c>
      <c r="G3510" s="47" t="str">
        <f>'Week 22'!$D$54</f>
        <v>Art &amp; Design Season 2 Ep2</v>
      </c>
      <c r="H3510" s="46" t="str">
        <f>VLOOKUP(G3510,'EPG Description Guide'!A:K,10,FALSE)</f>
        <v>Arte y Diseño</v>
      </c>
      <c r="I3510" s="46" t="str">
        <f>VLOOKUP(G3510,'EPG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511" spans="1:9" ht="15" customHeight="1" x14ac:dyDescent="0.2">
      <c r="A3511" t="str">
        <f t="shared" si="162"/>
        <v>Odd</v>
      </c>
      <c r="B3511" s="9">
        <v>3509</v>
      </c>
      <c r="C3511" s="43">
        <f>'Week 22'!$D$2</f>
        <v>42521</v>
      </c>
      <c r="D3511" s="44">
        <f>'Week 22'!$A$55</f>
        <v>0.54166666666666685</v>
      </c>
      <c r="E3511" s="43">
        <f t="shared" si="163"/>
        <v>42521.5</v>
      </c>
      <c r="F3511" s="44">
        <f t="shared" si="164"/>
        <v>42521.5</v>
      </c>
      <c r="G3511" s="47" t="str">
        <f>'Week 22'!$D$55</f>
        <v>What's Haute</v>
      </c>
      <c r="H3511" s="46" t="str">
        <f>VLOOKUP(G3511,'EPG Description Guide'!A:K,10,FALSE)</f>
        <v>Alta Costura</v>
      </c>
      <c r="I3511" s="46" t="str">
        <f>VLOOKUP(G3511,'EPG Description Guide'!A:K,11,FALSE)</f>
        <v>La revista y guía definitiva de estilo de vida de lujo para la élite que disfruta de una vida glamourosa.</v>
      </c>
    </row>
    <row r="3512" spans="1:9" ht="15" customHeight="1" x14ac:dyDescent="0.2">
      <c r="A3512" t="str">
        <f t="shared" si="162"/>
        <v>Even</v>
      </c>
      <c r="B3512" s="9">
        <v>3510</v>
      </c>
      <c r="C3512" s="43">
        <f>'Week 22'!$D$2</f>
        <v>42521</v>
      </c>
      <c r="D3512" s="44">
        <f>'Week 22'!$A$56</f>
        <v>0.55208333333333348</v>
      </c>
      <c r="E3512" s="43">
        <f t="shared" si="163"/>
        <v>42521.510416666672</v>
      </c>
      <c r="F3512" s="44">
        <f t="shared" si="164"/>
        <v>42521.510416666672</v>
      </c>
      <c r="G3512" s="47" t="str">
        <f>'Week 22'!$D$56</f>
        <v>What's Haute</v>
      </c>
      <c r="H3512" s="46" t="str">
        <f>VLOOKUP(G3512,'EPG Description Guide'!A:K,10,FALSE)</f>
        <v>Alta Costura</v>
      </c>
      <c r="I3512" s="46" t="str">
        <f>VLOOKUP(G3512,'EPG Description Guide'!A:K,11,FALSE)</f>
        <v>La revista y guía definitiva de estilo de vida de lujo para la élite que disfruta de una vida glamourosa.</v>
      </c>
    </row>
    <row r="3513" spans="1:9" ht="15" customHeight="1" x14ac:dyDescent="0.2">
      <c r="A3513" t="str">
        <f t="shared" si="162"/>
        <v>Odd</v>
      </c>
      <c r="B3513" s="9">
        <v>3511</v>
      </c>
      <c r="C3513" s="43">
        <f>'Week 22'!$D$2</f>
        <v>42521</v>
      </c>
      <c r="D3513" s="44">
        <f>'Week 22'!$A$57</f>
        <v>0.56250000000000011</v>
      </c>
      <c r="E3513" s="43">
        <f t="shared" si="163"/>
        <v>42521.520833333336</v>
      </c>
      <c r="F3513" s="44">
        <f t="shared" si="164"/>
        <v>42521.520833333336</v>
      </c>
      <c r="G3513" s="47" t="str">
        <f>'Week 22'!$D$57</f>
        <v>British Style Ep2</v>
      </c>
      <c r="H3513" s="46" t="str">
        <f>VLOOKUP(G3513,'EPG Description Guide'!A:K,10,FALSE)</f>
        <v>Estilo Británico</v>
      </c>
      <c r="I3513" s="46" t="str">
        <f>VLOOKUP(G3513,'EPG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514" spans="1:9" ht="15" customHeight="1" x14ac:dyDescent="0.2">
      <c r="A3514" t="str">
        <f t="shared" si="162"/>
        <v>Even</v>
      </c>
      <c r="B3514" s="9">
        <v>3512</v>
      </c>
      <c r="C3514" s="43">
        <f>'Week 22'!$D$2</f>
        <v>42521</v>
      </c>
      <c r="D3514" s="44">
        <f>'Week 22'!$A$58</f>
        <v>0.57291666666666674</v>
      </c>
      <c r="E3514" s="43">
        <f t="shared" si="163"/>
        <v>42521.53125</v>
      </c>
      <c r="F3514" s="44">
        <f t="shared" si="164"/>
        <v>42521.53125</v>
      </c>
      <c r="G3514" s="47" t="str">
        <f>'Week 22'!$D$58</f>
        <v>British Style Ep2</v>
      </c>
      <c r="H3514" s="46" t="str">
        <f>VLOOKUP(G3514,'EPG Description Guide'!A:K,10,FALSE)</f>
        <v>Estilo Británico</v>
      </c>
      <c r="I3514" s="46" t="str">
        <f>VLOOKUP(G3514,'EPG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515" spans="1:9" ht="15" customHeight="1" x14ac:dyDescent="0.2">
      <c r="A3515" t="str">
        <f t="shared" si="162"/>
        <v>Odd</v>
      </c>
      <c r="B3515" s="9">
        <v>3513</v>
      </c>
      <c r="C3515" s="43">
        <f>'Week 22'!$D$2</f>
        <v>42521</v>
      </c>
      <c r="D3515" s="44">
        <f>'Week 22'!$A$59</f>
        <v>0.58333333333333337</v>
      </c>
      <c r="E3515" s="43">
        <f t="shared" si="163"/>
        <v>42521.541666666672</v>
      </c>
      <c r="F3515" s="44">
        <f t="shared" si="164"/>
        <v>42521.541666666672</v>
      </c>
      <c r="G3515" s="47" t="str">
        <f>'Week 22'!$D$59</f>
        <v>From the Runway</v>
      </c>
      <c r="H3515" s="46" t="str">
        <f>VLOOKUP(G3515,'EPG Description Guide'!A:K,10,FALSE)</f>
        <v>De la Pasarela</v>
      </c>
      <c r="I3515" s="46" t="str">
        <f>VLOOKUP(G3515,'EPG Description Guide'!A:K,11,FALSE)</f>
        <v>Mantente al día de las últimas tendencias y estilos directamente desde la pasarela de las capitales de la moda del mundo.</v>
      </c>
    </row>
    <row r="3516" spans="1:9" ht="15" customHeight="1" x14ac:dyDescent="0.2">
      <c r="A3516" t="str">
        <f t="shared" si="162"/>
        <v>Even</v>
      </c>
      <c r="B3516" s="9">
        <v>3514</v>
      </c>
      <c r="C3516" s="43">
        <f>'Week 22'!$D$2</f>
        <v>42521</v>
      </c>
      <c r="D3516" s="44">
        <f>'Week 22'!$A$60</f>
        <v>0.59375</v>
      </c>
      <c r="E3516" s="43">
        <f t="shared" si="163"/>
        <v>42521.552083333336</v>
      </c>
      <c r="F3516" s="44">
        <f t="shared" si="164"/>
        <v>42521.552083333336</v>
      </c>
      <c r="G3516" s="47" t="str">
        <f>'Week 22'!$D$60</f>
        <v>From the Runway</v>
      </c>
      <c r="H3516" s="46" t="str">
        <f>VLOOKUP(G3516,'EPG Description Guide'!A:K,10,FALSE)</f>
        <v>De la Pasarela</v>
      </c>
      <c r="I3516" s="46" t="str">
        <f>VLOOKUP(G3516,'EPG Description Guide'!A:K,11,FALSE)</f>
        <v>Mantente al día de las últimas tendencias y estilos directamente desde la pasarela de las capitales de la moda del mundo.</v>
      </c>
    </row>
    <row r="3517" spans="1:9" ht="15" customHeight="1" x14ac:dyDescent="0.2">
      <c r="A3517" t="str">
        <f t="shared" si="162"/>
        <v>Odd</v>
      </c>
      <c r="B3517" s="9">
        <v>3515</v>
      </c>
      <c r="C3517" s="43">
        <f>'Week 22'!$D$2</f>
        <v>42521</v>
      </c>
      <c r="D3517" s="44">
        <f>'Week 22'!$A$61</f>
        <v>0.60416666666666663</v>
      </c>
      <c r="E3517" s="43">
        <f t="shared" si="163"/>
        <v>42521.5625</v>
      </c>
      <c r="F3517" s="44">
        <f t="shared" si="164"/>
        <v>42521.5625</v>
      </c>
      <c r="G3517" s="47" t="str">
        <f>'Week 22'!$D$61</f>
        <v>What's Haute</v>
      </c>
      <c r="H3517" s="46" t="str">
        <f>VLOOKUP(G3517,'EPG Description Guide'!A:K,10,FALSE)</f>
        <v>Alta Costura</v>
      </c>
      <c r="I3517" s="46" t="str">
        <f>VLOOKUP(G3517,'EPG Description Guide'!A:K,11,FALSE)</f>
        <v>La revista y guía definitiva de estilo de vida de lujo para la élite que disfruta de una vida glamourosa.</v>
      </c>
    </row>
    <row r="3518" spans="1:9" ht="15" customHeight="1" x14ac:dyDescent="0.2">
      <c r="A3518" t="str">
        <f t="shared" si="162"/>
        <v>Even</v>
      </c>
      <c r="B3518" s="9">
        <v>3516</v>
      </c>
      <c r="C3518" s="43">
        <f>'Week 22'!$D$2</f>
        <v>42521</v>
      </c>
      <c r="D3518" s="44">
        <f>'Week 22'!$A$62</f>
        <v>0.61458333333333326</v>
      </c>
      <c r="E3518" s="43">
        <f t="shared" si="163"/>
        <v>42521.572916666672</v>
      </c>
      <c r="F3518" s="44">
        <f t="shared" si="164"/>
        <v>42521.572916666672</v>
      </c>
      <c r="G3518" s="47" t="str">
        <f>'Week 22'!$D$62</f>
        <v>What's Haute</v>
      </c>
      <c r="H3518" s="46" t="str">
        <f>VLOOKUP(G3518,'EPG Description Guide'!A:K,10,FALSE)</f>
        <v>Alta Costura</v>
      </c>
      <c r="I3518" s="46" t="str">
        <f>VLOOKUP(G3518,'EPG Description Guide'!A:K,11,FALSE)</f>
        <v>La revista y guía definitiva de estilo de vida de lujo para la élite que disfruta de una vida glamourosa.</v>
      </c>
    </row>
    <row r="3519" spans="1:9" ht="15" customHeight="1" x14ac:dyDescent="0.2">
      <c r="A3519" t="str">
        <f t="shared" si="162"/>
        <v>Odd</v>
      </c>
      <c r="B3519" s="9">
        <v>3517</v>
      </c>
      <c r="C3519" s="43">
        <f>'Week 22'!$D$2</f>
        <v>42521</v>
      </c>
      <c r="D3519" s="44">
        <f>'Week 22'!$A$63</f>
        <v>0.62499999999999989</v>
      </c>
      <c r="E3519" s="43">
        <f t="shared" si="163"/>
        <v>42521.583333333336</v>
      </c>
      <c r="F3519" s="44">
        <f t="shared" si="164"/>
        <v>42521.583333333336</v>
      </c>
      <c r="G3519" s="47" t="str">
        <f>'Week 22'!$D$63</f>
        <v>From the Runway</v>
      </c>
      <c r="H3519" s="46" t="str">
        <f>VLOOKUP(G3519,'EPG Description Guide'!A:K,10,FALSE)</f>
        <v>De la Pasarela</v>
      </c>
      <c r="I3519" s="46" t="str">
        <f>VLOOKUP(G3519,'EPG Description Guide'!A:K,11,FALSE)</f>
        <v>Mantente al día de las últimas tendencias y estilos directamente desde la pasarela de las capitales de la moda del mundo.</v>
      </c>
    </row>
    <row r="3520" spans="1:9" ht="15" customHeight="1" x14ac:dyDescent="0.2">
      <c r="A3520" t="str">
        <f t="shared" si="162"/>
        <v>Even</v>
      </c>
      <c r="B3520" s="9">
        <v>3518</v>
      </c>
      <c r="C3520" s="43">
        <f>'Week 22'!$D$2</f>
        <v>42521</v>
      </c>
      <c r="D3520" s="44">
        <f>'Week 22'!$A$64</f>
        <v>0.63541666666666652</v>
      </c>
      <c r="E3520" s="43">
        <f t="shared" si="163"/>
        <v>42521.59375</v>
      </c>
      <c r="F3520" s="44">
        <f t="shared" si="164"/>
        <v>42521.59375</v>
      </c>
      <c r="G3520" s="47" t="str">
        <f>'Week 22'!$D$64</f>
        <v>From the Runway</v>
      </c>
      <c r="H3520" s="46" t="str">
        <f>VLOOKUP(G3520,'EPG Description Guide'!A:K,10,FALSE)</f>
        <v>De la Pasarela</v>
      </c>
      <c r="I3520" s="46" t="str">
        <f>VLOOKUP(G3520,'EPG Description Guide'!A:K,11,FALSE)</f>
        <v>Mantente al día de las últimas tendencias y estilos directamente desde la pasarela de las capitales de la moda del mundo.</v>
      </c>
    </row>
    <row r="3521" spans="1:9" ht="15" customHeight="1" x14ac:dyDescent="0.2">
      <c r="A3521" t="str">
        <f t="shared" si="162"/>
        <v>Odd</v>
      </c>
      <c r="B3521" s="9">
        <v>3519</v>
      </c>
      <c r="C3521" s="43">
        <f>'Week 22'!$D$2</f>
        <v>42521</v>
      </c>
      <c r="D3521" s="44">
        <f>'Week 22'!$A$65</f>
        <v>0.64583333333333315</v>
      </c>
      <c r="E3521" s="43">
        <f t="shared" si="163"/>
        <v>42521.604166666672</v>
      </c>
      <c r="F3521" s="44">
        <f t="shared" si="164"/>
        <v>42521.604166666672</v>
      </c>
      <c r="G3521" s="47" t="str">
        <f>'Week 22'!$D$65</f>
        <v>From the Runway</v>
      </c>
      <c r="H3521" s="46" t="str">
        <f>VLOOKUP(G3521,'EPG Description Guide'!A:K,10,FALSE)</f>
        <v>De la Pasarela</v>
      </c>
      <c r="I3521" s="46" t="str">
        <f>VLOOKUP(G3521,'EPG Description Guide'!A:K,11,FALSE)</f>
        <v>Mantente al día de las últimas tendencias y estilos directamente desde la pasarela de las capitales de la moda del mundo.</v>
      </c>
    </row>
    <row r="3522" spans="1:9" ht="15" customHeight="1" x14ac:dyDescent="0.2">
      <c r="A3522" t="str">
        <f t="shared" si="162"/>
        <v>Even</v>
      </c>
      <c r="B3522" s="9">
        <v>3520</v>
      </c>
      <c r="C3522" s="43">
        <f>'Week 22'!$D$2</f>
        <v>42521</v>
      </c>
      <c r="D3522" s="44">
        <f>'Week 22'!$A$66</f>
        <v>0.65624999999999978</v>
      </c>
      <c r="E3522" s="43">
        <f t="shared" si="163"/>
        <v>42521.614583333336</v>
      </c>
      <c r="F3522" s="44">
        <f t="shared" si="164"/>
        <v>42521.614583333336</v>
      </c>
      <c r="G3522" s="47" t="str">
        <f>'Week 22'!$D$66</f>
        <v>From the Runway</v>
      </c>
      <c r="H3522" s="46" t="str">
        <f>VLOOKUP(G3522,'EPG Description Guide'!A:K,10,FALSE)</f>
        <v>De la Pasarela</v>
      </c>
      <c r="I3522" s="46" t="str">
        <f>VLOOKUP(G3522,'EPG Description Guide'!A:K,11,FALSE)</f>
        <v>Mantente al día de las últimas tendencias y estilos directamente desde la pasarela de las capitales de la moda del mundo.</v>
      </c>
    </row>
    <row r="3523" spans="1:9" ht="15" customHeight="1" x14ac:dyDescent="0.2">
      <c r="A3523" t="str">
        <f t="shared" si="162"/>
        <v>Odd</v>
      </c>
      <c r="B3523" s="9">
        <v>3521</v>
      </c>
      <c r="C3523" s="43">
        <f>'Week 22'!$D$2</f>
        <v>42521</v>
      </c>
      <c r="D3523" s="44">
        <f>'Week 22'!$A$67</f>
        <v>0.66666666666666641</v>
      </c>
      <c r="E3523" s="43">
        <f t="shared" si="163"/>
        <v>42521.625</v>
      </c>
      <c r="F3523" s="44">
        <f t="shared" si="164"/>
        <v>42521.625</v>
      </c>
      <c r="G3523" s="47" t="str">
        <f>'Week 22'!$D$67</f>
        <v>Photographers</v>
      </c>
      <c r="H3523" s="46" t="str">
        <f>VLOOKUP(G3523,'EPG Description Guide'!A:K,10,FALSE)</f>
        <v>Fotógrafos</v>
      </c>
      <c r="I3523" s="46" t="str">
        <f>VLOOKUP(G3523,'EPG Description Guide'!A:K,11,FALSE)</f>
        <v>Observa a las modelos y sus sesiones de fotos desde el punto de vista de un fotógrafo y descubre qué se necesita para conseguir la mejor fotografía.</v>
      </c>
    </row>
    <row r="3524" spans="1:9" ht="15" customHeight="1" x14ac:dyDescent="0.2">
      <c r="A3524" t="str">
        <f t="shared" ref="A3524:A3587" si="165">IF(MOD(B3524,2),"Odd","Even")</f>
        <v>Even</v>
      </c>
      <c r="B3524" s="9">
        <v>3522</v>
      </c>
      <c r="C3524" s="43">
        <f>'Week 22'!$D$2</f>
        <v>42521</v>
      </c>
      <c r="D3524" s="44">
        <f>'Week 22'!$A$68</f>
        <v>0.67708333333333304</v>
      </c>
      <c r="E3524" s="43">
        <f t="shared" ref="E3524:E3587" si="166">($C3524+$D3524)-(1/24)</f>
        <v>42521.635416666672</v>
      </c>
      <c r="F3524" s="44">
        <f t="shared" ref="F3524:F3587" si="167">($C3524+$D3524)-(1/24)</f>
        <v>42521.635416666672</v>
      </c>
      <c r="G3524" s="47" t="str">
        <f>'Week 22'!$D$68</f>
        <v>Photographers</v>
      </c>
      <c r="H3524" s="46" t="str">
        <f>VLOOKUP(G3524,'EPG Description Guide'!A:K,10,FALSE)</f>
        <v>Fotógrafos</v>
      </c>
      <c r="I3524" s="46" t="str">
        <f>VLOOKUP(G3524,'EPG Description Guide'!A:K,11,FALSE)</f>
        <v>Observa a las modelos y sus sesiones de fotos desde el punto de vista de un fotógrafo y descubre qué se necesita para conseguir la mejor fotografía.</v>
      </c>
    </row>
    <row r="3525" spans="1:9" ht="15" customHeight="1" x14ac:dyDescent="0.2">
      <c r="A3525" t="str">
        <f t="shared" si="165"/>
        <v>Odd</v>
      </c>
      <c r="B3525" s="9">
        <v>3523</v>
      </c>
      <c r="C3525" s="43">
        <f>'Week 22'!$D$2</f>
        <v>42521</v>
      </c>
      <c r="D3525" s="44">
        <f>'Week 22'!$A$69</f>
        <v>0.68749999999999967</v>
      </c>
      <c r="E3525" s="43">
        <f t="shared" si="166"/>
        <v>42521.645833333336</v>
      </c>
      <c r="F3525" s="44">
        <f t="shared" si="167"/>
        <v>42521.645833333336</v>
      </c>
      <c r="G3525" s="47" t="str">
        <f>'Week 22'!$D$69</f>
        <v>Art &amp; Design Season 2 Ep2</v>
      </c>
      <c r="H3525" s="46" t="str">
        <f>VLOOKUP(G3525,'EPG Description Guide'!A:K,10,FALSE)</f>
        <v>Arte y Diseño</v>
      </c>
      <c r="I3525" s="46" t="str">
        <f>VLOOKUP(G3525,'EPG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526" spans="1:9" ht="15" customHeight="1" x14ac:dyDescent="0.2">
      <c r="A3526" t="str">
        <f t="shared" si="165"/>
        <v>Even</v>
      </c>
      <c r="B3526" s="9">
        <v>3524</v>
      </c>
      <c r="C3526" s="43">
        <f>'Week 22'!$D$2</f>
        <v>42521</v>
      </c>
      <c r="D3526" s="44">
        <f>'Week 22'!$A$70</f>
        <v>0.6979166666666663</v>
      </c>
      <c r="E3526" s="43">
        <f t="shared" si="166"/>
        <v>42521.65625</v>
      </c>
      <c r="F3526" s="44">
        <f t="shared" si="167"/>
        <v>42521.65625</v>
      </c>
      <c r="G3526" s="47" t="str">
        <f>'Week 22'!$D$70</f>
        <v>Art &amp; Design Season 2 Ep2</v>
      </c>
      <c r="H3526" s="46" t="str">
        <f>VLOOKUP(G3526,'EPG Description Guide'!A:K,10,FALSE)</f>
        <v>Arte y Diseño</v>
      </c>
      <c r="I3526" s="46" t="str">
        <f>VLOOKUP(G3526,'EPG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527" spans="1:9" ht="15" customHeight="1" x14ac:dyDescent="0.2">
      <c r="A3527" t="str">
        <f t="shared" si="165"/>
        <v>Odd</v>
      </c>
      <c r="B3527" s="9">
        <v>3525</v>
      </c>
      <c r="C3527" s="43">
        <f>'Week 22'!$D$2</f>
        <v>42521</v>
      </c>
      <c r="D3527" s="44">
        <f>'Week 22'!$A$71</f>
        <v>0.70833333333333293</v>
      </c>
      <c r="E3527" s="43">
        <f t="shared" si="166"/>
        <v>42521.666666666672</v>
      </c>
      <c r="F3527" s="44">
        <f t="shared" si="167"/>
        <v>42521.666666666672</v>
      </c>
      <c r="G3527" s="47" t="str">
        <f>'Week 22'!$D$71</f>
        <v>British Style Ep2</v>
      </c>
      <c r="H3527" s="46" t="str">
        <f>VLOOKUP(G3527,'EPG Description Guide'!A:K,10,FALSE)</f>
        <v>Estilo Británico</v>
      </c>
      <c r="I3527" s="46" t="str">
        <f>VLOOKUP(G3527,'EPG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528" spans="1:9" ht="15" customHeight="1" x14ac:dyDescent="0.2">
      <c r="A3528" t="str">
        <f t="shared" si="165"/>
        <v>Even</v>
      </c>
      <c r="B3528" s="9">
        <v>3526</v>
      </c>
      <c r="C3528" s="43">
        <f>'Week 22'!$D$2</f>
        <v>42521</v>
      </c>
      <c r="D3528" s="44">
        <f>'Week 22'!$A$72</f>
        <v>0.71874999999999956</v>
      </c>
      <c r="E3528" s="43">
        <f t="shared" si="166"/>
        <v>42521.677083333336</v>
      </c>
      <c r="F3528" s="44">
        <f t="shared" si="167"/>
        <v>42521.677083333336</v>
      </c>
      <c r="G3528" s="47" t="str">
        <f>'Week 22'!$D$72</f>
        <v>British Style Ep2</v>
      </c>
      <c r="H3528" s="46" t="str">
        <f>VLOOKUP(G3528,'EPG Description Guide'!A:K,10,FALSE)</f>
        <v>Estilo Británico</v>
      </c>
      <c r="I3528" s="46" t="str">
        <f>VLOOKUP(G3528,'EPG Description Guide'!A:K,11,FALSE)</f>
        <v>Descubre marcas tradicionales británica tradicionales y explorar cómo la historia de la moda ha influido en las tendencias actuales en la pista por mirar hacia atrás en el tiro tradicional deporte británico y cómo este deporte tiene una influencia en el mundo de la moda de hoy en día.</v>
      </c>
    </row>
    <row r="3529" spans="1:9" ht="15" customHeight="1" x14ac:dyDescent="0.2">
      <c r="A3529" t="str">
        <f t="shared" si="165"/>
        <v>Odd</v>
      </c>
      <c r="B3529" s="9">
        <v>3527</v>
      </c>
      <c r="C3529" s="43">
        <f>'Week 22'!$D$2</f>
        <v>42521</v>
      </c>
      <c r="D3529" s="44">
        <f>'Week 22'!$A$73</f>
        <v>0.72916666666666619</v>
      </c>
      <c r="E3529" s="43">
        <f t="shared" si="166"/>
        <v>42521.6875</v>
      </c>
      <c r="F3529" s="44">
        <f t="shared" si="167"/>
        <v>42521.6875</v>
      </c>
      <c r="G3529" s="47" t="str">
        <f>'Week 22'!$D$73</f>
        <v>One to Watch</v>
      </c>
      <c r="H3529" s="46" t="str">
        <f>VLOOKUP(G3529,'EPG Description Guide'!A:K,10,FALSE)</f>
        <v>Alguien a Seguir</v>
      </c>
      <c r="I3529" s="46" t="str">
        <f>VLOOKUP(G3529,'EPG Description Guide'!A:K,11,FALSE)</f>
        <v>Descubre las vidas reales y las carreras florecientes de las estrellas emergentes. Desde los pupilos del diseño, hasta las modelos más sensuales, los mejores estilistas y los talentosos maquilladores.</v>
      </c>
    </row>
    <row r="3530" spans="1:9" ht="15" customHeight="1" x14ac:dyDescent="0.2">
      <c r="A3530" t="str">
        <f t="shared" si="165"/>
        <v>Even</v>
      </c>
      <c r="B3530" s="9">
        <v>3528</v>
      </c>
      <c r="C3530" s="43">
        <f>'Week 22'!$D$2</f>
        <v>42521</v>
      </c>
      <c r="D3530" s="44">
        <f>'Week 22'!$A$74</f>
        <v>0.73958333333333282</v>
      </c>
      <c r="E3530" s="43">
        <f t="shared" si="166"/>
        <v>42521.697916666672</v>
      </c>
      <c r="F3530" s="44">
        <f t="shared" si="167"/>
        <v>42521.697916666672</v>
      </c>
      <c r="G3530" s="47" t="str">
        <f>'Week 22'!$D$74</f>
        <v>One to Watch</v>
      </c>
      <c r="H3530" s="46" t="str">
        <f>VLOOKUP(G3530,'EPG Description Guide'!A:K,10,FALSE)</f>
        <v>Alguien a Seguir</v>
      </c>
      <c r="I3530" s="46" t="str">
        <f>VLOOKUP(G3530,'EPG Description Guide'!A:K,11,FALSE)</f>
        <v>Descubre las vidas reales y las carreras florecientes de las estrellas emergentes. Desde los pupilos del diseño, hasta las modelos más sensuales, los mejores estilistas y los talentosos maquilladores.</v>
      </c>
    </row>
    <row r="3531" spans="1:9" ht="15" customHeight="1" x14ac:dyDescent="0.2">
      <c r="A3531" t="str">
        <f t="shared" si="165"/>
        <v>Odd</v>
      </c>
      <c r="B3531" s="9">
        <v>3529</v>
      </c>
      <c r="C3531" s="43">
        <f>'Week 22'!$D$2</f>
        <v>42521</v>
      </c>
      <c r="D3531" s="44">
        <f>'Week 22'!$A$75</f>
        <v>0.74999999999999944</v>
      </c>
      <c r="E3531" s="43">
        <f t="shared" si="166"/>
        <v>42521.708333333336</v>
      </c>
      <c r="F3531" s="44">
        <f t="shared" si="167"/>
        <v>42521.708333333336</v>
      </c>
      <c r="G3531" s="47" t="str">
        <f>'Week 22'!$D$75</f>
        <v>From the Runway</v>
      </c>
      <c r="H3531" s="46" t="str">
        <f>VLOOKUP(G3531,'EPG Description Guide'!A:K,10,FALSE)</f>
        <v>De la Pasarela</v>
      </c>
      <c r="I3531" s="46" t="str">
        <f>VLOOKUP(G3531,'EPG Description Guide'!A:K,11,FALSE)</f>
        <v>Mantente al día de las últimas tendencias y estilos directamente desde la pasarela de las capitales de la moda del mundo.</v>
      </c>
    </row>
    <row r="3532" spans="1:9" ht="15" customHeight="1" x14ac:dyDescent="0.2">
      <c r="A3532" t="str">
        <f t="shared" si="165"/>
        <v>Even</v>
      </c>
      <c r="B3532" s="9">
        <v>3530</v>
      </c>
      <c r="C3532" s="43">
        <f>'Week 22'!$D$2</f>
        <v>42521</v>
      </c>
      <c r="D3532" s="44">
        <f>'Week 22'!$A$76</f>
        <v>0.76041666666666607</v>
      </c>
      <c r="E3532" s="43">
        <f t="shared" si="166"/>
        <v>42521.71875</v>
      </c>
      <c r="F3532" s="44">
        <f t="shared" si="167"/>
        <v>42521.71875</v>
      </c>
      <c r="G3532" s="47" t="str">
        <f>'Week 22'!$D$76</f>
        <v>From the Runway</v>
      </c>
      <c r="H3532" s="46" t="str">
        <f>VLOOKUP(G3532,'EPG Description Guide'!A:K,10,FALSE)</f>
        <v>De la Pasarela</v>
      </c>
      <c r="I3532" s="46" t="str">
        <f>VLOOKUP(G3532,'EPG Description Guide'!A:K,11,FALSE)</f>
        <v>Mantente al día de las últimas tendencias y estilos directamente desde la pasarela de las capitales de la moda del mundo.</v>
      </c>
    </row>
    <row r="3533" spans="1:9" ht="15" customHeight="1" x14ac:dyDescent="0.2">
      <c r="A3533" t="str">
        <f t="shared" si="165"/>
        <v>Odd</v>
      </c>
      <c r="B3533" s="9">
        <v>3531</v>
      </c>
      <c r="C3533" s="43">
        <f>'Week 22'!$D$2</f>
        <v>42521</v>
      </c>
      <c r="D3533" s="44">
        <f>'Week 22'!$A$77</f>
        <v>0.7708333333333327</v>
      </c>
      <c r="E3533" s="43">
        <f t="shared" si="166"/>
        <v>42521.729166666672</v>
      </c>
      <c r="F3533" s="44">
        <f t="shared" si="167"/>
        <v>42521.729166666672</v>
      </c>
      <c r="G3533" s="47" t="str">
        <f>'Week 22'!$D$77</f>
        <v>Photographers</v>
      </c>
      <c r="H3533" s="46" t="str">
        <f>VLOOKUP(G3533,'EPG Description Guide'!A:K,10,FALSE)</f>
        <v>Fotógrafos</v>
      </c>
      <c r="I3533" s="46" t="str">
        <f>VLOOKUP(G3533,'EPG Description Guide'!A:K,11,FALSE)</f>
        <v>Observa a las modelos y sus sesiones de fotos desde el punto de vista de un fotógrafo y descubre qué se necesita para conseguir la mejor fotografía.</v>
      </c>
    </row>
    <row r="3534" spans="1:9" ht="15" customHeight="1" x14ac:dyDescent="0.2">
      <c r="A3534" t="str">
        <f t="shared" si="165"/>
        <v>Even</v>
      </c>
      <c r="B3534" s="9">
        <v>3532</v>
      </c>
      <c r="C3534" s="43">
        <f>'Week 22'!$D$2</f>
        <v>42521</v>
      </c>
      <c r="D3534" s="44">
        <f>'Week 22'!$A$78</f>
        <v>0.78124999999999933</v>
      </c>
      <c r="E3534" s="43">
        <f t="shared" si="166"/>
        <v>42521.739583333336</v>
      </c>
      <c r="F3534" s="44">
        <f t="shared" si="167"/>
        <v>42521.739583333336</v>
      </c>
      <c r="G3534" s="47" t="str">
        <f>'Week 22'!$D$78</f>
        <v>Photographers</v>
      </c>
      <c r="H3534" s="46" t="str">
        <f>VLOOKUP(G3534,'EPG Description Guide'!A:K,10,FALSE)</f>
        <v>Fotógrafos</v>
      </c>
      <c r="I3534" s="46" t="str">
        <f>VLOOKUP(G3534,'EPG Description Guide'!A:K,11,FALSE)</f>
        <v>Observa a las modelos y sus sesiones de fotos desde el punto de vista de un fotógrafo y descubre qué se necesita para conseguir la mejor fotografía.</v>
      </c>
    </row>
    <row r="3535" spans="1:9" ht="15" customHeight="1" x14ac:dyDescent="0.2">
      <c r="A3535" t="str">
        <f t="shared" si="165"/>
        <v>Odd</v>
      </c>
      <c r="B3535" s="9">
        <v>3533</v>
      </c>
      <c r="C3535" s="43">
        <f>'Week 22'!$D$2</f>
        <v>42521</v>
      </c>
      <c r="D3535" s="44">
        <f>'Week 22'!$A$79</f>
        <v>0.79166666666666596</v>
      </c>
      <c r="E3535" s="43">
        <f t="shared" si="166"/>
        <v>42521.75</v>
      </c>
      <c r="F3535" s="44">
        <f t="shared" si="167"/>
        <v>42521.75</v>
      </c>
      <c r="G3535" s="47" t="str">
        <f>'Week 22'!$D$79</f>
        <v>Invitation Only</v>
      </c>
      <c r="H3535" s="46" t="str">
        <f>VLOOKUP(G3535,'EPG Description Guide'!A:K,10,FALSE)</f>
        <v>Solo con Invitación</v>
      </c>
      <c r="I3535" s="46" t="str">
        <f>VLOOKUP(G3535,'EPG Description Guide'!A:K,11,FALSE)</f>
        <v>Desde el comienzo de las fiestas hasta los after, consigue acceso exclusivo a los eventos más glamourosos de todo el mundo.</v>
      </c>
    </row>
    <row r="3536" spans="1:9" ht="15" customHeight="1" x14ac:dyDescent="0.2">
      <c r="A3536" t="str">
        <f t="shared" si="165"/>
        <v>Even</v>
      </c>
      <c r="B3536" s="9">
        <v>3534</v>
      </c>
      <c r="C3536" s="43">
        <f>'Week 22'!$D$2</f>
        <v>42521</v>
      </c>
      <c r="D3536" s="44">
        <f>'Week 22'!$A$80</f>
        <v>0.80208333333333259</v>
      </c>
      <c r="E3536" s="43">
        <f t="shared" si="166"/>
        <v>42521.760416666672</v>
      </c>
      <c r="F3536" s="44">
        <f t="shared" si="167"/>
        <v>42521.760416666672</v>
      </c>
      <c r="G3536" s="47" t="str">
        <f>'Week 22'!$D$80</f>
        <v>Invitation Only</v>
      </c>
      <c r="H3536" s="46" t="str">
        <f>VLOOKUP(G3536,'EPG Description Guide'!A:K,10,FALSE)</f>
        <v>Solo con Invitación</v>
      </c>
      <c r="I3536" s="46" t="str">
        <f>VLOOKUP(G3536,'EPG Description Guide'!A:K,11,FALSE)</f>
        <v>Desde el comienzo de las fiestas hasta los after, consigue acceso exclusivo a los eventos más glamourosos de todo el mundo.</v>
      </c>
    </row>
    <row r="3537" spans="1:9" ht="15" customHeight="1" x14ac:dyDescent="0.2">
      <c r="A3537" t="str">
        <f t="shared" si="165"/>
        <v>Odd</v>
      </c>
      <c r="B3537" s="9">
        <v>3535</v>
      </c>
      <c r="C3537" s="43">
        <f>'Week 22'!$D$2</f>
        <v>42521</v>
      </c>
      <c r="D3537" s="44">
        <f>'Week 22'!$A$81</f>
        <v>0.81249999999999922</v>
      </c>
      <c r="E3537" s="43">
        <f t="shared" si="166"/>
        <v>42521.770833333336</v>
      </c>
      <c r="F3537" s="44">
        <f t="shared" si="167"/>
        <v>42521.770833333336</v>
      </c>
      <c r="G3537" s="47" t="str">
        <f>'Week 22'!$D$81</f>
        <v>From the Runway</v>
      </c>
      <c r="H3537" s="46" t="str">
        <f>VLOOKUP(G3537,'EPG Description Guide'!A:K,10,FALSE)</f>
        <v>De la Pasarela</v>
      </c>
      <c r="I3537" s="46" t="str">
        <f>VLOOKUP(G3537,'EPG Description Guide'!A:K,11,FALSE)</f>
        <v>Mantente al día de las últimas tendencias y estilos directamente desde la pasarela de las capitales de la moda del mundo.</v>
      </c>
    </row>
    <row r="3538" spans="1:9" ht="15" customHeight="1" x14ac:dyDescent="0.2">
      <c r="A3538" t="str">
        <f t="shared" si="165"/>
        <v>Even</v>
      </c>
      <c r="B3538" s="9">
        <v>3536</v>
      </c>
      <c r="C3538" s="43">
        <f>'Week 22'!$D$2</f>
        <v>42521</v>
      </c>
      <c r="D3538" s="44">
        <f>'Week 22'!$A$82</f>
        <v>0.82291666666666585</v>
      </c>
      <c r="E3538" s="43">
        <f t="shared" si="166"/>
        <v>42521.78125</v>
      </c>
      <c r="F3538" s="44">
        <f t="shared" si="167"/>
        <v>42521.78125</v>
      </c>
      <c r="G3538" s="47" t="str">
        <f>'Week 22'!$D$82</f>
        <v>From the Runway</v>
      </c>
      <c r="H3538" s="46" t="str">
        <f>VLOOKUP(G3538,'EPG Description Guide'!A:K,10,FALSE)</f>
        <v>De la Pasarela</v>
      </c>
      <c r="I3538" s="46" t="str">
        <f>VLOOKUP(G3538,'EPG Description Guide'!A:K,11,FALSE)</f>
        <v>Mantente al día de las últimas tendencias y estilos directamente desde la pasarela de las capitales de la moda del mundo.</v>
      </c>
    </row>
    <row r="3539" spans="1:9" ht="15" customHeight="1" x14ac:dyDescent="0.2">
      <c r="A3539" t="str">
        <f t="shared" si="165"/>
        <v>Odd</v>
      </c>
      <c r="B3539" s="9">
        <v>3537</v>
      </c>
      <c r="C3539" s="43">
        <f>'Week 22'!$D$2</f>
        <v>42521</v>
      </c>
      <c r="D3539" s="44">
        <f>'Week 22'!$A$83</f>
        <v>0.83333333333333248</v>
      </c>
      <c r="E3539" s="43">
        <f t="shared" si="166"/>
        <v>42521.791666666672</v>
      </c>
      <c r="F3539" s="44">
        <f t="shared" si="167"/>
        <v>42521.791666666672</v>
      </c>
      <c r="G3539" s="47" t="str">
        <f>'Week 22'!$D$83</f>
        <v>Art &amp; Design Season 2 Ep2</v>
      </c>
      <c r="H3539" s="46" t="str">
        <f>VLOOKUP(G3539,'EPG Description Guide'!A:K,10,FALSE)</f>
        <v>Arte y Diseño</v>
      </c>
      <c r="I3539" s="46" t="str">
        <f>VLOOKUP(G3539,'EPG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540" spans="1:9" ht="15" customHeight="1" x14ac:dyDescent="0.2">
      <c r="A3540" t="str">
        <f t="shared" si="165"/>
        <v>Even</v>
      </c>
      <c r="B3540" s="9">
        <v>3538</v>
      </c>
      <c r="C3540" s="43">
        <f>'Week 22'!$D$2</f>
        <v>42521</v>
      </c>
      <c r="D3540" s="44">
        <f>'Week 22'!$A$84</f>
        <v>0.84374999999999911</v>
      </c>
      <c r="E3540" s="43">
        <f t="shared" si="166"/>
        <v>42521.802083333336</v>
      </c>
      <c r="F3540" s="44">
        <f t="shared" si="167"/>
        <v>42521.802083333336</v>
      </c>
      <c r="G3540" s="47" t="str">
        <f>'Week 22'!$D$84</f>
        <v>Art &amp; Design Season 2 Ep2</v>
      </c>
      <c r="H3540" s="46" t="str">
        <f>VLOOKUP(G3540,'EPG Description Guide'!A:K,10,FALSE)</f>
        <v>Arte y Diseño</v>
      </c>
      <c r="I3540" s="46" t="str">
        <f>VLOOKUP(G3540,'EPG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541" spans="1:9" ht="15" customHeight="1" x14ac:dyDescent="0.2">
      <c r="A3541" t="str">
        <f t="shared" si="165"/>
        <v>Odd</v>
      </c>
      <c r="B3541" s="9">
        <v>3539</v>
      </c>
      <c r="C3541" s="43">
        <f>'Week 22'!$D$2</f>
        <v>42521</v>
      </c>
      <c r="D3541" s="44">
        <f>'Week 22'!$A$85</f>
        <v>0.85416666666666574</v>
      </c>
      <c r="E3541" s="43">
        <f t="shared" si="166"/>
        <v>42521.8125</v>
      </c>
      <c r="F3541" s="44">
        <f t="shared" si="167"/>
        <v>42521.8125</v>
      </c>
      <c r="G3541" s="47" t="str">
        <f>'Week 22'!$D$85</f>
        <v>From the Runway</v>
      </c>
      <c r="H3541" s="46" t="str">
        <f>VLOOKUP(G3541,'EPG Description Guide'!A:K,10,FALSE)</f>
        <v>De la Pasarela</v>
      </c>
      <c r="I3541" s="46" t="str">
        <f>VLOOKUP(G3541,'EPG Description Guide'!A:K,11,FALSE)</f>
        <v>Mantente al día de las últimas tendencias y estilos directamente desde la pasarela de las capitales de la moda del mundo.</v>
      </c>
    </row>
    <row r="3542" spans="1:9" ht="15" customHeight="1" x14ac:dyDescent="0.2">
      <c r="A3542" t="str">
        <f t="shared" si="165"/>
        <v>Even</v>
      </c>
      <c r="B3542" s="9">
        <v>3540</v>
      </c>
      <c r="C3542" s="43">
        <f>'Week 22'!$D$2</f>
        <v>42521</v>
      </c>
      <c r="D3542" s="44">
        <f>'Week 22'!$A$86</f>
        <v>0.86458333333333237</v>
      </c>
      <c r="E3542" s="43">
        <f t="shared" si="166"/>
        <v>42521.822916666672</v>
      </c>
      <c r="F3542" s="44">
        <f t="shared" si="167"/>
        <v>42521.822916666672</v>
      </c>
      <c r="G3542" s="47" t="str">
        <f>'Week 22'!$D$86</f>
        <v>From the Runway</v>
      </c>
      <c r="H3542" s="46" t="str">
        <f>VLOOKUP(G3542,'EPG Description Guide'!A:K,10,FALSE)</f>
        <v>De la Pasarela</v>
      </c>
      <c r="I3542" s="46" t="str">
        <f>VLOOKUP(G3542,'EPG Description Guide'!A:K,11,FALSE)</f>
        <v>Mantente al día de las últimas tendencias y estilos directamente desde la pasarela de las capitales de la moda del mundo.</v>
      </c>
    </row>
    <row r="3543" spans="1:9" ht="15" customHeight="1" x14ac:dyDescent="0.2">
      <c r="A3543" t="str">
        <f t="shared" si="165"/>
        <v>Odd</v>
      </c>
      <c r="B3543" s="9">
        <v>3541</v>
      </c>
      <c r="C3543" s="43">
        <f>'Week 22'!$D$2</f>
        <v>42521</v>
      </c>
      <c r="D3543" s="44">
        <f>'Week 22'!$A$87</f>
        <v>0.874999999999999</v>
      </c>
      <c r="E3543" s="43">
        <f t="shared" si="166"/>
        <v>42521.833333333336</v>
      </c>
      <c r="F3543" s="44">
        <f t="shared" si="167"/>
        <v>42521.833333333336</v>
      </c>
      <c r="G3543" s="47" t="str">
        <f>'Week 22'!$D$87</f>
        <v>What's Haute</v>
      </c>
      <c r="H3543" s="46" t="str">
        <f>VLOOKUP(G3543,'EPG Description Guide'!A:K,10,FALSE)</f>
        <v>Alta Costura</v>
      </c>
      <c r="I3543" s="46" t="str">
        <f>VLOOKUP(G3543,'EPG Description Guide'!A:K,11,FALSE)</f>
        <v>La revista y guía definitiva de estilo de vida de lujo para la élite que disfruta de una vida glamourosa.</v>
      </c>
    </row>
    <row r="3544" spans="1:9" ht="15" customHeight="1" x14ac:dyDescent="0.2">
      <c r="A3544" t="str">
        <f t="shared" si="165"/>
        <v>Even</v>
      </c>
      <c r="B3544" s="9">
        <v>3542</v>
      </c>
      <c r="C3544" s="43">
        <f>'Week 22'!$D$2</f>
        <v>42521</v>
      </c>
      <c r="D3544" s="44">
        <f>'Week 22'!$A$88</f>
        <v>0.88541666666666563</v>
      </c>
      <c r="E3544" s="43">
        <f t="shared" si="166"/>
        <v>42521.84375</v>
      </c>
      <c r="F3544" s="44">
        <f t="shared" si="167"/>
        <v>42521.84375</v>
      </c>
      <c r="G3544" s="47" t="str">
        <f>'Week 22'!$D$88</f>
        <v>What's Haute</v>
      </c>
      <c r="H3544" s="46" t="str">
        <f>VLOOKUP(G3544,'EPG Description Guide'!A:K,10,FALSE)</f>
        <v>Alta Costura</v>
      </c>
      <c r="I3544" s="46" t="str">
        <f>VLOOKUP(G3544,'EPG Description Guide'!A:K,11,FALSE)</f>
        <v>La revista y guía definitiva de estilo de vida de lujo para la élite que disfruta de una vida glamourosa.</v>
      </c>
    </row>
    <row r="3545" spans="1:9" ht="15" customHeight="1" x14ac:dyDescent="0.2">
      <c r="A3545" t="str">
        <f t="shared" si="165"/>
        <v>Odd</v>
      </c>
      <c r="B3545" s="9">
        <v>3543</v>
      </c>
      <c r="C3545" s="43">
        <f>'Week 22'!$D$2</f>
        <v>42521</v>
      </c>
      <c r="D3545" s="44">
        <f>'Week 22'!$A$89</f>
        <v>0.89583333333333226</v>
      </c>
      <c r="E3545" s="43">
        <f t="shared" si="166"/>
        <v>42521.854166666672</v>
      </c>
      <c r="F3545" s="44">
        <f t="shared" si="167"/>
        <v>42521.854166666672</v>
      </c>
      <c r="G3545" s="47" t="str">
        <f>'Week 22'!$D$89</f>
        <v>From the Runway</v>
      </c>
      <c r="H3545" s="46" t="str">
        <f>VLOOKUP(G3545,'EPG Description Guide'!A:K,10,FALSE)</f>
        <v>De la Pasarela</v>
      </c>
      <c r="I3545" s="46" t="str">
        <f>VLOOKUP(G3545,'EPG Description Guide'!A:K,11,FALSE)</f>
        <v>Mantente al día de las últimas tendencias y estilos directamente desde la pasarela de las capitales de la moda del mundo.</v>
      </c>
    </row>
    <row r="3546" spans="1:9" ht="15" customHeight="1" x14ac:dyDescent="0.2">
      <c r="A3546" t="str">
        <f t="shared" si="165"/>
        <v>Even</v>
      </c>
      <c r="B3546" s="9">
        <v>3544</v>
      </c>
      <c r="C3546" s="43">
        <f>'Week 22'!$D$2</f>
        <v>42521</v>
      </c>
      <c r="D3546" s="44">
        <f>'Week 22'!$A$90</f>
        <v>0.90624999999999889</v>
      </c>
      <c r="E3546" s="43">
        <f t="shared" si="166"/>
        <v>42521.864583333336</v>
      </c>
      <c r="F3546" s="44">
        <f t="shared" si="167"/>
        <v>42521.864583333336</v>
      </c>
      <c r="G3546" s="47" t="str">
        <f>'Week 22'!$D$90</f>
        <v>From the Runway</v>
      </c>
      <c r="H3546" s="46" t="str">
        <f>VLOOKUP(G3546,'EPG Description Guide'!A:K,10,FALSE)</f>
        <v>De la Pasarela</v>
      </c>
      <c r="I3546" s="46" t="str">
        <f>VLOOKUP(G3546,'EPG Description Guide'!A:K,11,FALSE)</f>
        <v>Mantente al día de las últimas tendencias y estilos directamente desde la pasarela de las capitales de la moda del mundo.</v>
      </c>
    </row>
    <row r="3547" spans="1:9" ht="15" customHeight="1" x14ac:dyDescent="0.2">
      <c r="A3547" t="str">
        <f t="shared" si="165"/>
        <v>Odd</v>
      </c>
      <c r="B3547" s="9">
        <v>3545</v>
      </c>
      <c r="C3547" s="43">
        <f>'Week 22'!$D$2</f>
        <v>42521</v>
      </c>
      <c r="D3547" s="44">
        <f>'Week 22'!$A$91</f>
        <v>0.91666666666666552</v>
      </c>
      <c r="E3547" s="43">
        <f t="shared" si="166"/>
        <v>42521.875</v>
      </c>
      <c r="F3547" s="44">
        <f t="shared" si="167"/>
        <v>42521.875</v>
      </c>
      <c r="G3547" s="47" t="str">
        <f>'Week 22'!$D$91</f>
        <v>Top 5 Must-Haves for Summer</v>
      </c>
      <c r="H3547" s="46" t="str">
        <f>VLOOKUP(G3547,'EPG Description Guide'!A:K,10,FALSE)</f>
        <v>Top 5 no Deben Faltar para el Verano</v>
      </c>
      <c r="I3547" s="46" t="str">
        <f>VLOOKUP(G3547,'EPG Description Guide'!A:K,11,FALSE)</f>
        <v>Combatir el calor y el brillo luminoso durante todo el verano con nuestros 5 mejores tendencias de la temporada.</v>
      </c>
    </row>
    <row r="3548" spans="1:9" ht="15" customHeight="1" x14ac:dyDescent="0.2">
      <c r="A3548" t="str">
        <f t="shared" si="165"/>
        <v>Even</v>
      </c>
      <c r="B3548" s="9">
        <v>3546</v>
      </c>
      <c r="C3548" s="43">
        <f>'Week 22'!$D$2</f>
        <v>42521</v>
      </c>
      <c r="D3548" s="44">
        <f>'Week 22'!$A$92</f>
        <v>0.92708333333333215</v>
      </c>
      <c r="E3548" s="43">
        <f t="shared" si="166"/>
        <v>42521.885416666672</v>
      </c>
      <c r="F3548" s="44">
        <f t="shared" si="167"/>
        <v>42521.885416666672</v>
      </c>
      <c r="G3548" s="47" t="str">
        <f>'Week 22'!$D$92</f>
        <v>Top 5 Must-Haves for Summer</v>
      </c>
      <c r="H3548" s="46" t="str">
        <f>VLOOKUP(G3548,'EPG Description Guide'!A:K,10,FALSE)</f>
        <v>Top 5 no Deben Faltar para el Verano</v>
      </c>
      <c r="I3548" s="46" t="str">
        <f>VLOOKUP(G3548,'EPG Description Guide'!A:K,11,FALSE)</f>
        <v>Combatir el calor y el brillo luminoso durante todo el verano con nuestros 5 mejores tendencias de la temporada.</v>
      </c>
    </row>
    <row r="3549" spans="1:9" ht="15" customHeight="1" x14ac:dyDescent="0.2">
      <c r="A3549" t="str">
        <f t="shared" si="165"/>
        <v>Odd</v>
      </c>
      <c r="B3549" s="9">
        <v>3547</v>
      </c>
      <c r="C3549" s="43">
        <f>'Week 22'!$D$2</f>
        <v>42521</v>
      </c>
      <c r="D3549" s="44">
        <f>'Week 22'!$A$93</f>
        <v>0.93749999999999878</v>
      </c>
      <c r="E3549" s="43">
        <f t="shared" si="166"/>
        <v>42521.895833333336</v>
      </c>
      <c r="F3549" s="44">
        <f t="shared" si="167"/>
        <v>42521.895833333336</v>
      </c>
      <c r="G3549" s="47" t="str">
        <f>'Week 22'!$D$93</f>
        <v>Invitation Only</v>
      </c>
      <c r="H3549" s="46" t="str">
        <f>VLOOKUP(G3549,'EPG Description Guide'!A:K,10,FALSE)</f>
        <v>Solo con Invitación</v>
      </c>
      <c r="I3549" s="46" t="str">
        <f>VLOOKUP(G3549,'EPG Description Guide'!A:K,11,FALSE)</f>
        <v>Desde el comienzo de las fiestas hasta los after, consigue acceso exclusivo a los eventos más glamourosos de todo el mundo.</v>
      </c>
    </row>
    <row r="3550" spans="1:9" ht="15" customHeight="1" x14ac:dyDescent="0.2">
      <c r="A3550" t="str">
        <f t="shared" si="165"/>
        <v>Even</v>
      </c>
      <c r="B3550" s="9">
        <v>3548</v>
      </c>
      <c r="C3550" s="43">
        <f>'Week 22'!$D$2</f>
        <v>42521</v>
      </c>
      <c r="D3550" s="44">
        <f>'Week 22'!$A$94</f>
        <v>0.94791666666666541</v>
      </c>
      <c r="E3550" s="43">
        <f t="shared" si="166"/>
        <v>42521.90625</v>
      </c>
      <c r="F3550" s="44">
        <f t="shared" si="167"/>
        <v>42521.90625</v>
      </c>
      <c r="G3550" s="47" t="str">
        <f>'Week 22'!$D$94</f>
        <v>Invitation Only</v>
      </c>
      <c r="H3550" s="46" t="str">
        <f>VLOOKUP(G3550,'EPG Description Guide'!A:K,10,FALSE)</f>
        <v>Solo con Invitación</v>
      </c>
      <c r="I3550" s="46" t="str">
        <f>VLOOKUP(G3550,'EPG Description Guide'!A:K,11,FALSE)</f>
        <v>Desde el comienzo de las fiestas hasta los after, consigue acceso exclusivo a los eventos más glamourosos de todo el mundo.</v>
      </c>
    </row>
    <row r="3551" spans="1:9" ht="15" customHeight="1" x14ac:dyDescent="0.2">
      <c r="A3551" t="str">
        <f t="shared" si="165"/>
        <v>Odd</v>
      </c>
      <c r="B3551" s="9">
        <v>3549</v>
      </c>
      <c r="C3551" s="43">
        <f>'Week 22'!$D$2</f>
        <v>42521</v>
      </c>
      <c r="D3551" s="44">
        <f>'Week 22'!$A$95</f>
        <v>0.95833333333333204</v>
      </c>
      <c r="E3551" s="43">
        <f t="shared" si="166"/>
        <v>42521.916666666672</v>
      </c>
      <c r="F3551" s="44">
        <f t="shared" si="167"/>
        <v>42521.916666666672</v>
      </c>
      <c r="G3551" s="47" t="str">
        <f>'Week 22'!$D$95</f>
        <v>Robo Girls Ep5</v>
      </c>
      <c r="H3551" s="46" t="str">
        <f>VLOOKUP(G3551,'EPG Description Guide'!A:K,10,FALSE)</f>
        <v>Robogirls</v>
      </c>
      <c r="I3551" s="46" t="str">
        <f>VLOOKUP(G3551,'EPG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552" spans="1:9" ht="15" customHeight="1" x14ac:dyDescent="0.2">
      <c r="A3552" t="str">
        <f t="shared" si="165"/>
        <v>Even</v>
      </c>
      <c r="B3552" s="9">
        <v>3550</v>
      </c>
      <c r="C3552" s="43">
        <f>'Week 22'!$D$2</f>
        <v>42521</v>
      </c>
      <c r="D3552" s="44">
        <f>'Week 22'!$A$96</f>
        <v>0.96874999999999867</v>
      </c>
      <c r="E3552" s="43">
        <f t="shared" si="166"/>
        <v>42521.927083333336</v>
      </c>
      <c r="F3552" s="44">
        <f t="shared" si="167"/>
        <v>42521.927083333336</v>
      </c>
      <c r="G3552" s="47" t="str">
        <f>'Week 22'!$D$96</f>
        <v>Robo Girls Ep5</v>
      </c>
      <c r="H3552" s="46" t="str">
        <f>VLOOKUP(G3552,'EPG Description Guide'!A:K,10,FALSE)</f>
        <v>Robogirls</v>
      </c>
      <c r="I3552" s="46" t="str">
        <f>VLOOKUP(G3552,'EPG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553" spans="1:9" ht="15" customHeight="1" x14ac:dyDescent="0.2">
      <c r="A3553" t="str">
        <f t="shared" si="165"/>
        <v>Odd</v>
      </c>
      <c r="B3553" s="9">
        <v>3551</v>
      </c>
      <c r="C3553" s="43">
        <f>'Week 22'!$D$2</f>
        <v>42521</v>
      </c>
      <c r="D3553" s="44">
        <f>'Week 22'!$A$97</f>
        <v>0.9791666666666653</v>
      </c>
      <c r="E3553" s="43">
        <f t="shared" si="166"/>
        <v>42521.9375</v>
      </c>
      <c r="F3553" s="44">
        <f t="shared" si="167"/>
        <v>42521.9375</v>
      </c>
      <c r="G3553" s="47" t="str">
        <f>'Week 22'!$D$97</f>
        <v>Photographers</v>
      </c>
      <c r="H3553" s="46" t="str">
        <f>VLOOKUP(G3553,'EPG Description Guide'!A:K,10,FALSE)</f>
        <v>Fotógrafos</v>
      </c>
      <c r="I3553" s="46" t="str">
        <f>VLOOKUP(G3553,'EPG Description Guide'!A:K,11,FALSE)</f>
        <v>Observa a las modelos y sus sesiones de fotos desde el punto de vista de un fotógrafo y descubre qué se necesita para conseguir la mejor fotografía.</v>
      </c>
    </row>
    <row r="3554" spans="1:9" ht="15" customHeight="1" x14ac:dyDescent="0.2">
      <c r="A3554" t="str">
        <f t="shared" si="165"/>
        <v>Even</v>
      </c>
      <c r="B3554" s="9">
        <v>3552</v>
      </c>
      <c r="C3554" s="43">
        <f>'Week 22'!$D$2</f>
        <v>42521</v>
      </c>
      <c r="D3554" s="44">
        <f>'Week 22'!$A$98</f>
        <v>0.98958333333333193</v>
      </c>
      <c r="E3554" s="43">
        <f t="shared" si="166"/>
        <v>42521.947916666672</v>
      </c>
      <c r="F3554" s="44">
        <f t="shared" si="167"/>
        <v>42521.947916666672</v>
      </c>
      <c r="G3554" s="47" t="str">
        <f>'Week 22'!$D$98</f>
        <v>Photographers</v>
      </c>
      <c r="H3554" s="46" t="str">
        <f>VLOOKUP(G3554,'EPG Description Guide'!A:K,10,FALSE)</f>
        <v>Fotógrafos</v>
      </c>
      <c r="I3554" s="46" t="str">
        <f>VLOOKUP(G3554,'EPG Description Guide'!A:K,11,FALSE)</f>
        <v>Observa a las modelos y sus sesiones de fotos desde el punto de vista de un fotógrafo y descubre qué se necesita para conseguir la mejor fotografía.</v>
      </c>
    </row>
    <row r="3555" spans="1:9" ht="15" customHeight="1" x14ac:dyDescent="0.2">
      <c r="A3555" t="str">
        <f t="shared" si="165"/>
        <v>Odd</v>
      </c>
      <c r="B3555" s="9">
        <v>3553</v>
      </c>
      <c r="C3555" s="43">
        <f>'Week 22'!$E$2</f>
        <v>42522</v>
      </c>
      <c r="D3555" s="44">
        <f>'Week 22'!$A$3</f>
        <v>0</v>
      </c>
      <c r="E3555" s="43">
        <f t="shared" si="166"/>
        <v>42521.958333333336</v>
      </c>
      <c r="F3555" s="44">
        <f t="shared" si="167"/>
        <v>42521.958333333336</v>
      </c>
      <c r="G3555" s="47" t="str">
        <f>'Week 22'!$E$3</f>
        <v>What's Haute</v>
      </c>
      <c r="H3555" s="46" t="str">
        <f>VLOOKUP(G3555,'EPG Description Guide'!A:K,10,FALSE)</f>
        <v>Alta Costura</v>
      </c>
      <c r="I3555" s="46" t="str">
        <f>VLOOKUP(G3555,'EPG Description Guide'!A:K,11,FALSE)</f>
        <v>La revista y guía definitiva de estilo de vida de lujo para la élite que disfruta de una vida glamourosa.</v>
      </c>
    </row>
    <row r="3556" spans="1:9" ht="15" customHeight="1" x14ac:dyDescent="0.2">
      <c r="A3556" t="str">
        <f t="shared" si="165"/>
        <v>Even</v>
      </c>
      <c r="B3556" s="9">
        <v>3554</v>
      </c>
      <c r="C3556" s="43">
        <f>'Week 22'!$E$2</f>
        <v>42522</v>
      </c>
      <c r="D3556" s="44">
        <f>'Week 22'!$A$4</f>
        <v>1.0416666666666666E-2</v>
      </c>
      <c r="E3556" s="43">
        <f t="shared" si="166"/>
        <v>42521.96875</v>
      </c>
      <c r="F3556" s="44">
        <f t="shared" si="167"/>
        <v>42521.96875</v>
      </c>
      <c r="G3556" s="47" t="str">
        <f>'Week 22'!$E$4</f>
        <v>What's Haute</v>
      </c>
      <c r="H3556" s="46" t="str">
        <f>VLOOKUP(G3556,'EPG Description Guide'!A:K,10,FALSE)</f>
        <v>Alta Costura</v>
      </c>
      <c r="I3556" s="46" t="str">
        <f>VLOOKUP(G3556,'EPG Description Guide'!A:K,11,FALSE)</f>
        <v>La revista y guía definitiva de estilo de vida de lujo para la élite que disfruta de una vida glamourosa.</v>
      </c>
    </row>
    <row r="3557" spans="1:9" ht="15" customHeight="1" x14ac:dyDescent="0.2">
      <c r="A3557" t="str">
        <f t="shared" si="165"/>
        <v>Odd</v>
      </c>
      <c r="B3557" s="9">
        <v>3555</v>
      </c>
      <c r="C3557" s="43">
        <f>'Week 22'!$E$2</f>
        <v>42522</v>
      </c>
      <c r="D3557" s="44">
        <f>'Week 22'!$A$5</f>
        <v>2.0833333333333332E-2</v>
      </c>
      <c r="E3557" s="43">
        <f t="shared" si="166"/>
        <v>42521.979166666672</v>
      </c>
      <c r="F3557" s="44">
        <f t="shared" si="167"/>
        <v>42521.979166666672</v>
      </c>
      <c r="G3557" s="47" t="str">
        <f>'Week 22'!$E$5</f>
        <v>Photographers</v>
      </c>
      <c r="H3557" s="46" t="str">
        <f>VLOOKUP(G3557,'EPG Description Guide'!A:K,10,FALSE)</f>
        <v>Fotógrafos</v>
      </c>
      <c r="I3557" s="46" t="str">
        <f>VLOOKUP(G3557,'EPG Description Guide'!A:K,11,FALSE)</f>
        <v>Observa a las modelos y sus sesiones de fotos desde el punto de vista de un fotógrafo y descubre qué se necesita para conseguir la mejor fotografía.</v>
      </c>
    </row>
    <row r="3558" spans="1:9" ht="15" customHeight="1" x14ac:dyDescent="0.2">
      <c r="A3558" t="str">
        <f t="shared" si="165"/>
        <v>Even</v>
      </c>
      <c r="B3558" s="9">
        <v>3556</v>
      </c>
      <c r="C3558" s="43">
        <f>'Week 22'!$E$2</f>
        <v>42522</v>
      </c>
      <c r="D3558" s="44">
        <f>'Week 22'!$A$6</f>
        <v>3.125E-2</v>
      </c>
      <c r="E3558" s="43">
        <f t="shared" si="166"/>
        <v>42521.989583333336</v>
      </c>
      <c r="F3558" s="44">
        <f t="shared" si="167"/>
        <v>42521.989583333336</v>
      </c>
      <c r="G3558" s="47" t="str">
        <f>'Week 22'!$E$6</f>
        <v>Photographers</v>
      </c>
      <c r="H3558" s="46" t="str">
        <f>VLOOKUP(G3558,'EPG Description Guide'!A:K,10,FALSE)</f>
        <v>Fotógrafos</v>
      </c>
      <c r="I3558" s="46" t="str">
        <f>VLOOKUP(G3558,'EPG Description Guide'!A:K,11,FALSE)</f>
        <v>Observa a las modelos y sus sesiones de fotos desde el punto de vista de un fotógrafo y descubre qué se necesita para conseguir la mejor fotografía.</v>
      </c>
    </row>
    <row r="3559" spans="1:9" ht="15" customHeight="1" x14ac:dyDescent="0.2">
      <c r="A3559" t="str">
        <f t="shared" si="165"/>
        <v>Odd</v>
      </c>
      <c r="B3559" s="9">
        <v>3557</v>
      </c>
      <c r="C3559" s="43">
        <f>'Week 22'!$E$2</f>
        <v>42522</v>
      </c>
      <c r="D3559" s="44">
        <f>'Week 22'!$A$7</f>
        <v>4.1666666666666664E-2</v>
      </c>
      <c r="E3559" s="43">
        <f t="shared" si="166"/>
        <v>42522</v>
      </c>
      <c r="F3559" s="44">
        <f t="shared" si="167"/>
        <v>42522</v>
      </c>
      <c r="G3559" s="47" t="str">
        <f>'Week 22'!$E$7</f>
        <v>Top 5 Must-Haves for Summer</v>
      </c>
      <c r="H3559" s="46" t="str">
        <f>VLOOKUP(G3559,'EPG Description Guide'!A:K,10,FALSE)</f>
        <v>Top 5 no Deben Faltar para el Verano</v>
      </c>
      <c r="I3559" s="46" t="str">
        <f>VLOOKUP(G3559,'EPG Description Guide'!A:K,11,FALSE)</f>
        <v>Combatir el calor y el brillo luminoso durante todo el verano con nuestros 5 mejores tendencias de la temporada.</v>
      </c>
    </row>
    <row r="3560" spans="1:9" ht="15" customHeight="1" x14ac:dyDescent="0.2">
      <c r="A3560" t="str">
        <f t="shared" si="165"/>
        <v>Even</v>
      </c>
      <c r="B3560" s="9">
        <v>3558</v>
      </c>
      <c r="C3560" s="43">
        <f>'Week 22'!$E$2</f>
        <v>42522</v>
      </c>
      <c r="D3560" s="44">
        <f>'Week 22'!$A$8</f>
        <v>5.2083333333333329E-2</v>
      </c>
      <c r="E3560" s="43">
        <f t="shared" si="166"/>
        <v>42522.010416666672</v>
      </c>
      <c r="F3560" s="44">
        <f t="shared" si="167"/>
        <v>42522.010416666672</v>
      </c>
      <c r="G3560" s="47" t="str">
        <f>'Week 22'!$E$8</f>
        <v>Top 5 Must-Haves for Summer</v>
      </c>
      <c r="H3560" s="46" t="str">
        <f>VLOOKUP(G3560,'EPG Description Guide'!A:K,10,FALSE)</f>
        <v>Top 5 no Deben Faltar para el Verano</v>
      </c>
      <c r="I3560" s="46" t="str">
        <f>VLOOKUP(G3560,'EPG Description Guide'!A:K,11,FALSE)</f>
        <v>Combatir el calor y el brillo luminoso durante todo el verano con nuestros 5 mejores tendencias de la temporada.</v>
      </c>
    </row>
    <row r="3561" spans="1:9" ht="15" customHeight="1" x14ac:dyDescent="0.2">
      <c r="A3561" t="str">
        <f t="shared" si="165"/>
        <v>Odd</v>
      </c>
      <c r="B3561" s="9">
        <v>3559</v>
      </c>
      <c r="C3561" s="43">
        <f>'Week 22'!$E$2</f>
        <v>42522</v>
      </c>
      <c r="D3561" s="44">
        <f>'Week 22'!$A$9</f>
        <v>6.2499999999999993E-2</v>
      </c>
      <c r="E3561" s="43">
        <f t="shared" si="166"/>
        <v>42522.020833333336</v>
      </c>
      <c r="F3561" s="44">
        <f t="shared" si="167"/>
        <v>42522.020833333336</v>
      </c>
      <c r="G3561" s="47" t="str">
        <f>'Week 22'!$E$9</f>
        <v>Fashion Exposed</v>
      </c>
      <c r="H3561" s="46" t="str">
        <f>VLOOKUP(G3561,'EPG Description Guide'!A:K,10,FALSE)</f>
        <v>Moda Expuesta</v>
      </c>
      <c r="I3561" s="46" t="str">
        <f>VLOOKUP(G3561,'EPG Description Guide'!A:K,11,FALSE)</f>
        <v>Lugares increíbles con las modelos más atractivas y fotógrafos, directamente desde las tentadoras y sensuales sesiones de fotos y desfiles.</v>
      </c>
    </row>
    <row r="3562" spans="1:9" ht="15" customHeight="1" x14ac:dyDescent="0.2">
      <c r="A3562" t="str">
        <f t="shared" si="165"/>
        <v>Even</v>
      </c>
      <c r="B3562" s="9">
        <v>3560</v>
      </c>
      <c r="C3562" s="43">
        <f>'Week 22'!$E$2</f>
        <v>42522</v>
      </c>
      <c r="D3562" s="44">
        <f>'Week 22'!$A$10</f>
        <v>7.2916666666666657E-2</v>
      </c>
      <c r="E3562" s="43">
        <f t="shared" si="166"/>
        <v>42522.03125</v>
      </c>
      <c r="F3562" s="44">
        <f t="shared" si="167"/>
        <v>42522.03125</v>
      </c>
      <c r="G3562" s="47" t="str">
        <f>'Week 22'!$E$10</f>
        <v>Fashion Exposed</v>
      </c>
      <c r="H3562" s="46" t="str">
        <f>VLOOKUP(G3562,'EPG Description Guide'!A:K,10,FALSE)</f>
        <v>Moda Expuesta</v>
      </c>
      <c r="I3562" s="46" t="str">
        <f>VLOOKUP(G3562,'EPG Description Guide'!A:K,11,FALSE)</f>
        <v>Lugares increíbles con las modelos más atractivas y fotógrafos, directamente desde las tentadoras y sensuales sesiones de fotos y desfiles.</v>
      </c>
    </row>
    <row r="3563" spans="1:9" ht="15" customHeight="1" x14ac:dyDescent="0.2">
      <c r="A3563" t="str">
        <f t="shared" si="165"/>
        <v>Odd</v>
      </c>
      <c r="B3563" s="9">
        <v>3561</v>
      </c>
      <c r="C3563" s="43">
        <f>'Week 22'!$E$2</f>
        <v>42522</v>
      </c>
      <c r="D3563" s="44">
        <f>'Week 22'!$A$11</f>
        <v>8.3333333333333329E-2</v>
      </c>
      <c r="E3563" s="43">
        <f t="shared" si="166"/>
        <v>42522.041666666672</v>
      </c>
      <c r="F3563" s="44">
        <f t="shared" si="167"/>
        <v>42522.041666666672</v>
      </c>
      <c r="G3563" s="47" t="str">
        <f>'Week 22'!$E$11</f>
        <v>Fashion Exposed</v>
      </c>
      <c r="H3563" s="46" t="str">
        <f>VLOOKUP(G3563,'EPG Description Guide'!A:K,10,FALSE)</f>
        <v>Moda Expuesta</v>
      </c>
      <c r="I3563" s="46" t="str">
        <f>VLOOKUP(G3563,'EPG Description Guide'!A:K,11,FALSE)</f>
        <v>Lugares increíbles con las modelos más atractivas y fotógrafos, directamente desde las tentadoras y sensuales sesiones de fotos y desfiles.</v>
      </c>
    </row>
    <row r="3564" spans="1:9" ht="15" customHeight="1" x14ac:dyDescent="0.2">
      <c r="A3564" t="str">
        <f t="shared" si="165"/>
        <v>Even</v>
      </c>
      <c r="B3564" s="9">
        <v>3562</v>
      </c>
      <c r="C3564" s="43">
        <f>'Week 22'!$E$2</f>
        <v>42522</v>
      </c>
      <c r="D3564" s="44">
        <f>'Week 22'!$A$12</f>
        <v>9.375E-2</v>
      </c>
      <c r="E3564" s="43">
        <f t="shared" si="166"/>
        <v>42522.052083333336</v>
      </c>
      <c r="F3564" s="44">
        <f t="shared" si="167"/>
        <v>42522.052083333336</v>
      </c>
      <c r="G3564" s="47" t="str">
        <f>'Week 22'!$E$12</f>
        <v>Fashion Exposed</v>
      </c>
      <c r="H3564" s="46" t="str">
        <f>VLOOKUP(G3564,'EPG Description Guide'!A:K,10,FALSE)</f>
        <v>Moda Expuesta</v>
      </c>
      <c r="I3564" s="46" t="str">
        <f>VLOOKUP(G3564,'EPG Description Guide'!A:K,11,FALSE)</f>
        <v>Lugares increíbles con las modelos más atractivas y fotógrafos, directamente desde las tentadoras y sensuales sesiones de fotos y desfiles.</v>
      </c>
    </row>
    <row r="3565" spans="1:9" ht="15" customHeight="1" x14ac:dyDescent="0.2">
      <c r="A3565" t="str">
        <f t="shared" si="165"/>
        <v>Odd</v>
      </c>
      <c r="B3565" s="9">
        <v>3563</v>
      </c>
      <c r="C3565" s="43">
        <f>'Week 22'!$E$2</f>
        <v>42522</v>
      </c>
      <c r="D3565" s="44">
        <f>'Week 22'!$A$13</f>
        <v>0.10416666666666667</v>
      </c>
      <c r="E3565" s="43">
        <f t="shared" si="166"/>
        <v>42522.0625</v>
      </c>
      <c r="F3565" s="44">
        <f t="shared" si="167"/>
        <v>42522.0625</v>
      </c>
      <c r="G3565" s="47" t="str">
        <f>'Week 22'!$E$13</f>
        <v>From the Runway</v>
      </c>
      <c r="H3565" s="46" t="str">
        <f>VLOOKUP(G3565,'EPG Description Guide'!A:K,10,FALSE)</f>
        <v>De la Pasarela</v>
      </c>
      <c r="I3565" s="46" t="str">
        <f>VLOOKUP(G3565,'EPG Description Guide'!A:K,11,FALSE)</f>
        <v>Mantente al día de las últimas tendencias y estilos directamente desde la pasarela de las capitales de la moda del mundo.</v>
      </c>
    </row>
    <row r="3566" spans="1:9" ht="15" customHeight="1" x14ac:dyDescent="0.2">
      <c r="A3566" t="str">
        <f t="shared" si="165"/>
        <v>Even</v>
      </c>
      <c r="B3566" s="9">
        <v>3564</v>
      </c>
      <c r="C3566" s="43">
        <f>'Week 22'!$E$2</f>
        <v>42522</v>
      </c>
      <c r="D3566" s="44">
        <f>'Week 22'!$A$14</f>
        <v>0.11458333333333334</v>
      </c>
      <c r="E3566" s="43">
        <f t="shared" si="166"/>
        <v>42522.072916666672</v>
      </c>
      <c r="F3566" s="44">
        <f t="shared" si="167"/>
        <v>42522.072916666672</v>
      </c>
      <c r="G3566" s="47" t="str">
        <f>'Week 22'!$E$14</f>
        <v>From the Runway</v>
      </c>
      <c r="H3566" s="46" t="str">
        <f>VLOOKUP(G3566,'EPG Description Guide'!A:K,10,FALSE)</f>
        <v>De la Pasarela</v>
      </c>
      <c r="I3566" s="46" t="str">
        <f>VLOOKUP(G3566,'EPG Description Guide'!A:K,11,FALSE)</f>
        <v>Mantente al día de las últimas tendencias y estilos directamente desde la pasarela de las capitales de la moda del mundo.</v>
      </c>
    </row>
    <row r="3567" spans="1:9" ht="15" customHeight="1" x14ac:dyDescent="0.2">
      <c r="A3567" t="str">
        <f t="shared" si="165"/>
        <v>Odd</v>
      </c>
      <c r="B3567" s="9">
        <v>3565</v>
      </c>
      <c r="C3567" s="43">
        <f>'Week 22'!$E$2</f>
        <v>42522</v>
      </c>
      <c r="D3567" s="44">
        <f>'Week 22'!$A$15</f>
        <v>0.125</v>
      </c>
      <c r="E3567" s="43">
        <f t="shared" si="166"/>
        <v>42522.083333333336</v>
      </c>
      <c r="F3567" s="44">
        <f t="shared" si="167"/>
        <v>42522.083333333336</v>
      </c>
      <c r="G3567" s="47" t="str">
        <f>'Week 22'!$E$15</f>
        <v>Invitation Only</v>
      </c>
      <c r="H3567" s="46" t="str">
        <f>VLOOKUP(G3567,'EPG Description Guide'!A:K,10,FALSE)</f>
        <v>Solo con Invitación</v>
      </c>
      <c r="I3567" s="46" t="str">
        <f>VLOOKUP(G3567,'EPG Description Guide'!A:K,11,FALSE)</f>
        <v>Desde el comienzo de las fiestas hasta los after, consigue acceso exclusivo a los eventos más glamourosos de todo el mundo.</v>
      </c>
    </row>
    <row r="3568" spans="1:9" ht="15" customHeight="1" x14ac:dyDescent="0.2">
      <c r="A3568" t="str">
        <f t="shared" si="165"/>
        <v>Even</v>
      </c>
      <c r="B3568" s="9">
        <v>3566</v>
      </c>
      <c r="C3568" s="43">
        <f>'Week 22'!$E$2</f>
        <v>42522</v>
      </c>
      <c r="D3568" s="44">
        <f>'Week 22'!$A$16</f>
        <v>0.13541666666666666</v>
      </c>
      <c r="E3568" s="43">
        <f t="shared" si="166"/>
        <v>42522.09375</v>
      </c>
      <c r="F3568" s="44">
        <f t="shared" si="167"/>
        <v>42522.09375</v>
      </c>
      <c r="G3568" s="47" t="str">
        <f>'Week 22'!$E$16</f>
        <v>Invitation Only</v>
      </c>
      <c r="H3568" s="46" t="str">
        <f>VLOOKUP(G3568,'EPG Description Guide'!A:K,10,FALSE)</f>
        <v>Solo con Invitación</v>
      </c>
      <c r="I3568" s="46" t="str">
        <f>VLOOKUP(G3568,'EPG Description Guide'!A:K,11,FALSE)</f>
        <v>Desde el comienzo de las fiestas hasta los after, consigue acceso exclusivo a los eventos más glamourosos de todo el mundo.</v>
      </c>
    </row>
    <row r="3569" spans="1:9" ht="15" customHeight="1" x14ac:dyDescent="0.2">
      <c r="A3569" t="str">
        <f t="shared" si="165"/>
        <v>Odd</v>
      </c>
      <c r="B3569" s="9">
        <v>3567</v>
      </c>
      <c r="C3569" s="43">
        <f>'Week 22'!$E$2</f>
        <v>42522</v>
      </c>
      <c r="D3569" s="44">
        <f>'Week 22'!$A$17</f>
        <v>0.14583333333333331</v>
      </c>
      <c r="E3569" s="43">
        <f t="shared" si="166"/>
        <v>42522.104166666672</v>
      </c>
      <c r="F3569" s="44">
        <f t="shared" si="167"/>
        <v>42522.104166666672</v>
      </c>
      <c r="G3569" s="47" t="str">
        <f>'Week 22'!$E$17</f>
        <v>Fashion Exposed</v>
      </c>
      <c r="H3569" s="46" t="str">
        <f>VLOOKUP(G3569,'EPG Description Guide'!A:K,10,FALSE)</f>
        <v>Moda Expuesta</v>
      </c>
      <c r="I3569" s="46" t="str">
        <f>VLOOKUP(G3569,'EPG Description Guide'!A:K,11,FALSE)</f>
        <v>Lugares increíbles con las modelos más atractivas y fotógrafos, directamente desde las tentadoras y sensuales sesiones de fotos y desfiles.</v>
      </c>
    </row>
    <row r="3570" spans="1:9" ht="15" customHeight="1" x14ac:dyDescent="0.2">
      <c r="A3570" t="str">
        <f t="shared" si="165"/>
        <v>Even</v>
      </c>
      <c r="B3570" s="9">
        <v>3568</v>
      </c>
      <c r="C3570" s="43">
        <f>'Week 22'!$E$2</f>
        <v>42522</v>
      </c>
      <c r="D3570" s="44">
        <f>'Week 22'!$A$18</f>
        <v>0.15624999999999997</v>
      </c>
      <c r="E3570" s="43">
        <f t="shared" si="166"/>
        <v>42522.114583333336</v>
      </c>
      <c r="F3570" s="44">
        <f t="shared" si="167"/>
        <v>42522.114583333336</v>
      </c>
      <c r="G3570" s="47" t="str">
        <f>'Week 22'!$E$18</f>
        <v>Fashion Exposed</v>
      </c>
      <c r="H3570" s="46" t="str">
        <f>VLOOKUP(G3570,'EPG Description Guide'!A:K,10,FALSE)</f>
        <v>Moda Expuesta</v>
      </c>
      <c r="I3570" s="46" t="str">
        <f>VLOOKUP(G3570,'EPG Description Guide'!A:K,11,FALSE)</f>
        <v>Lugares increíbles con las modelos más atractivas y fotógrafos, directamente desde las tentadoras y sensuales sesiones de fotos y desfiles.</v>
      </c>
    </row>
    <row r="3571" spans="1:9" ht="15" customHeight="1" x14ac:dyDescent="0.2">
      <c r="A3571" t="str">
        <f t="shared" si="165"/>
        <v>Odd</v>
      </c>
      <c r="B3571" s="9">
        <v>3569</v>
      </c>
      <c r="C3571" s="43">
        <f>'Week 22'!$E$2</f>
        <v>42522</v>
      </c>
      <c r="D3571" s="44">
        <f>'Week 22'!$A$19</f>
        <v>0.16666666666666663</v>
      </c>
      <c r="E3571" s="43">
        <f t="shared" si="166"/>
        <v>42522.125</v>
      </c>
      <c r="F3571" s="44">
        <f t="shared" si="167"/>
        <v>42522.125</v>
      </c>
      <c r="G3571" s="47" t="str">
        <f>'Week 22'!$E$19</f>
        <v>From the Runway</v>
      </c>
      <c r="H3571" s="46" t="str">
        <f>VLOOKUP(G3571,'EPG Description Guide'!A:K,10,FALSE)</f>
        <v>De la Pasarela</v>
      </c>
      <c r="I3571" s="46" t="str">
        <f>VLOOKUP(G3571,'EPG Description Guide'!A:K,11,FALSE)</f>
        <v>Mantente al día de las últimas tendencias y estilos directamente desde la pasarela de las capitales de la moda del mundo.</v>
      </c>
    </row>
    <row r="3572" spans="1:9" ht="15" customHeight="1" x14ac:dyDescent="0.2">
      <c r="A3572" t="str">
        <f t="shared" si="165"/>
        <v>Even</v>
      </c>
      <c r="B3572" s="9">
        <v>3570</v>
      </c>
      <c r="C3572" s="43">
        <f>'Week 22'!$E$2</f>
        <v>42522</v>
      </c>
      <c r="D3572" s="44">
        <f>'Week 22'!$A$20</f>
        <v>0.17708333333333329</v>
      </c>
      <c r="E3572" s="43">
        <f t="shared" si="166"/>
        <v>42522.135416666672</v>
      </c>
      <c r="F3572" s="44">
        <f t="shared" si="167"/>
        <v>42522.135416666672</v>
      </c>
      <c r="G3572" s="47" t="str">
        <f>'Week 22'!$E$20</f>
        <v>From the Runway</v>
      </c>
      <c r="H3572" s="46" t="str">
        <f>VLOOKUP(G3572,'EPG Description Guide'!A:K,10,FALSE)</f>
        <v>De la Pasarela</v>
      </c>
      <c r="I3572" s="46" t="str">
        <f>VLOOKUP(G3572,'EPG Description Guide'!A:K,11,FALSE)</f>
        <v>Mantente al día de las últimas tendencias y estilos directamente desde la pasarela de las capitales de la moda del mundo.</v>
      </c>
    </row>
    <row r="3573" spans="1:9" ht="15" customHeight="1" x14ac:dyDescent="0.2">
      <c r="A3573" t="str">
        <f t="shared" si="165"/>
        <v>Odd</v>
      </c>
      <c r="B3573" s="9">
        <v>3571</v>
      </c>
      <c r="C3573" s="43">
        <f>'Week 22'!$E$2</f>
        <v>42522</v>
      </c>
      <c r="D3573" s="44">
        <f>'Week 22'!$A$21</f>
        <v>0.18749999999999994</v>
      </c>
      <c r="E3573" s="43">
        <f t="shared" si="166"/>
        <v>42522.145833333336</v>
      </c>
      <c r="F3573" s="44">
        <f t="shared" si="167"/>
        <v>42522.145833333336</v>
      </c>
      <c r="G3573" s="47" t="str">
        <f>'Week 22'!$E$21</f>
        <v>Fashion Exposed</v>
      </c>
      <c r="H3573" s="46" t="str">
        <f>VLOOKUP(G3573,'EPG Description Guide'!A:K,10,FALSE)</f>
        <v>Moda Expuesta</v>
      </c>
      <c r="I3573" s="46" t="str">
        <f>VLOOKUP(G3573,'EPG Description Guide'!A:K,11,FALSE)</f>
        <v>Lugares increíbles con las modelos más atractivas y fotógrafos, directamente desde las tentadoras y sensuales sesiones de fotos y desfiles.</v>
      </c>
    </row>
    <row r="3574" spans="1:9" ht="15" customHeight="1" x14ac:dyDescent="0.2">
      <c r="A3574" t="str">
        <f t="shared" si="165"/>
        <v>Even</v>
      </c>
      <c r="B3574" s="9">
        <v>3572</v>
      </c>
      <c r="C3574" s="43">
        <f>'Week 22'!$E$2</f>
        <v>42522</v>
      </c>
      <c r="D3574" s="44">
        <f>'Week 22'!$A$22</f>
        <v>0.1979166666666666</v>
      </c>
      <c r="E3574" s="43">
        <f t="shared" si="166"/>
        <v>42522.15625</v>
      </c>
      <c r="F3574" s="44">
        <f t="shared" si="167"/>
        <v>42522.15625</v>
      </c>
      <c r="G3574" s="47" t="str">
        <f>'Week 22'!$E$22</f>
        <v>Fashion Exposed</v>
      </c>
      <c r="H3574" s="46" t="str">
        <f>VLOOKUP(G3574,'EPG Description Guide'!A:K,10,FALSE)</f>
        <v>Moda Expuesta</v>
      </c>
      <c r="I3574" s="46" t="str">
        <f>VLOOKUP(G3574,'EPG Description Guide'!A:K,11,FALSE)</f>
        <v>Lugares increíbles con las modelos más atractivas y fotógrafos, directamente desde las tentadoras y sensuales sesiones de fotos y desfiles.</v>
      </c>
    </row>
    <row r="3575" spans="1:9" ht="15" customHeight="1" x14ac:dyDescent="0.2">
      <c r="A3575" t="str">
        <f t="shared" si="165"/>
        <v>Odd</v>
      </c>
      <c r="B3575" s="9">
        <v>3573</v>
      </c>
      <c r="C3575" s="43">
        <f>'Week 22'!$E$2</f>
        <v>42522</v>
      </c>
      <c r="D3575" s="44">
        <f>'Week 22'!$A$23</f>
        <v>0.20833333333333326</v>
      </c>
      <c r="E3575" s="43">
        <f t="shared" si="166"/>
        <v>42522.166666666672</v>
      </c>
      <c r="F3575" s="44">
        <f t="shared" si="167"/>
        <v>42522.166666666672</v>
      </c>
      <c r="G3575" s="47" t="str">
        <f>'Week 22'!$E$23</f>
        <v>From the Runway</v>
      </c>
      <c r="H3575" s="46" t="str">
        <f>VLOOKUP(G3575,'EPG Description Guide'!A:K,10,FALSE)</f>
        <v>De la Pasarela</v>
      </c>
      <c r="I3575" s="46" t="str">
        <f>VLOOKUP(G3575,'EPG Description Guide'!A:K,11,FALSE)</f>
        <v>Mantente al día de las últimas tendencias y estilos directamente desde la pasarela de las capitales de la moda del mundo.</v>
      </c>
    </row>
    <row r="3576" spans="1:9" ht="15" customHeight="1" x14ac:dyDescent="0.2">
      <c r="A3576" t="str">
        <f t="shared" si="165"/>
        <v>Even</v>
      </c>
      <c r="B3576" s="9">
        <v>3574</v>
      </c>
      <c r="C3576" s="43">
        <f>'Week 22'!$E$2</f>
        <v>42522</v>
      </c>
      <c r="D3576" s="44">
        <f>'Week 22'!$A$24</f>
        <v>0.21874999999999992</v>
      </c>
      <c r="E3576" s="43">
        <f t="shared" si="166"/>
        <v>42522.177083333336</v>
      </c>
      <c r="F3576" s="44">
        <f t="shared" si="167"/>
        <v>42522.177083333336</v>
      </c>
      <c r="G3576" s="47" t="str">
        <f>'Week 22'!$E$24</f>
        <v>From the Runway</v>
      </c>
      <c r="H3576" s="46" t="str">
        <f>VLOOKUP(G3576,'EPG Description Guide'!A:K,10,FALSE)</f>
        <v>De la Pasarela</v>
      </c>
      <c r="I3576" s="46" t="str">
        <f>VLOOKUP(G3576,'EPG Description Guide'!A:K,11,FALSE)</f>
        <v>Mantente al día de las últimas tendencias y estilos directamente desde la pasarela de las capitales de la moda del mundo.</v>
      </c>
    </row>
    <row r="3577" spans="1:9" ht="15" customHeight="1" x14ac:dyDescent="0.2">
      <c r="A3577" t="str">
        <f t="shared" si="165"/>
        <v>Odd</v>
      </c>
      <c r="B3577" s="9">
        <v>3575</v>
      </c>
      <c r="C3577" s="43">
        <f>'Week 22'!$E$2</f>
        <v>42522</v>
      </c>
      <c r="D3577" s="44">
        <f>'Week 22'!$A$25</f>
        <v>0.22916666666666657</v>
      </c>
      <c r="E3577" s="43">
        <f t="shared" si="166"/>
        <v>42522.1875</v>
      </c>
      <c r="F3577" s="44">
        <f t="shared" si="167"/>
        <v>42522.1875</v>
      </c>
      <c r="G3577" s="47" t="str">
        <f>'Week 22'!$E$25</f>
        <v>From the Runway</v>
      </c>
      <c r="H3577" s="46" t="str">
        <f>VLOOKUP(G3577,'EPG Description Guide'!A:K,10,FALSE)</f>
        <v>De la Pasarela</v>
      </c>
      <c r="I3577" s="46" t="str">
        <f>VLOOKUP(G3577,'EPG Description Guide'!A:K,11,FALSE)</f>
        <v>Mantente al día de las últimas tendencias y estilos directamente desde la pasarela de las capitales de la moda del mundo.</v>
      </c>
    </row>
    <row r="3578" spans="1:9" ht="15" customHeight="1" x14ac:dyDescent="0.2">
      <c r="A3578" t="str">
        <f t="shared" si="165"/>
        <v>Even</v>
      </c>
      <c r="B3578" s="9">
        <v>3576</v>
      </c>
      <c r="C3578" s="43">
        <f>'Week 22'!$E$2</f>
        <v>42522</v>
      </c>
      <c r="D3578" s="44">
        <f>'Week 22'!$A$26</f>
        <v>0.23958333333333323</v>
      </c>
      <c r="E3578" s="43">
        <f t="shared" si="166"/>
        <v>42522.197916666672</v>
      </c>
      <c r="F3578" s="44">
        <f t="shared" si="167"/>
        <v>42522.197916666672</v>
      </c>
      <c r="G3578" s="47" t="str">
        <f>'Week 22'!$E$26</f>
        <v>From the Runway</v>
      </c>
      <c r="H3578" s="46" t="str">
        <f>VLOOKUP(G3578,'EPG Description Guide'!A:K,10,FALSE)</f>
        <v>De la Pasarela</v>
      </c>
      <c r="I3578" s="46" t="str">
        <f>VLOOKUP(G3578,'EPG Description Guide'!A:K,11,FALSE)</f>
        <v>Mantente al día de las últimas tendencias y estilos directamente desde la pasarela de las capitales de la moda del mundo.</v>
      </c>
    </row>
    <row r="3579" spans="1:9" ht="15" customHeight="1" x14ac:dyDescent="0.2">
      <c r="A3579" t="str">
        <f t="shared" si="165"/>
        <v>Odd</v>
      </c>
      <c r="B3579" s="9">
        <v>3577</v>
      </c>
      <c r="C3579" s="43">
        <f>'Week 22'!$E$2</f>
        <v>42522</v>
      </c>
      <c r="D3579" s="44">
        <f>'Week 22'!$A$27</f>
        <v>0.24999999999999989</v>
      </c>
      <c r="E3579" s="43">
        <f t="shared" si="166"/>
        <v>42522.208333333336</v>
      </c>
      <c r="F3579" s="44">
        <f t="shared" si="167"/>
        <v>42522.208333333336</v>
      </c>
      <c r="G3579" s="47" t="str">
        <f>'Week 22'!$E$27</f>
        <v>Photographers</v>
      </c>
      <c r="H3579" s="46" t="str">
        <f>VLOOKUP(G3579,'EPG Description Guide'!A:K,10,FALSE)</f>
        <v>Fotógrafos</v>
      </c>
      <c r="I3579" s="46" t="str">
        <f>VLOOKUP(G3579,'EPG Description Guide'!A:K,11,FALSE)</f>
        <v>Observa a las modelos y sus sesiones de fotos desde el punto de vista de un fotógrafo y descubre qué se necesita para conseguir la mejor fotografía.</v>
      </c>
    </row>
    <row r="3580" spans="1:9" ht="15" customHeight="1" x14ac:dyDescent="0.2">
      <c r="A3580" t="str">
        <f t="shared" si="165"/>
        <v>Even</v>
      </c>
      <c r="B3580" s="9">
        <v>3578</v>
      </c>
      <c r="C3580" s="43">
        <f>'Week 22'!$E$2</f>
        <v>42522</v>
      </c>
      <c r="D3580" s="44">
        <f>'Week 22'!$A$28</f>
        <v>0.26041666666666657</v>
      </c>
      <c r="E3580" s="43">
        <f t="shared" si="166"/>
        <v>42522.21875</v>
      </c>
      <c r="F3580" s="44">
        <f t="shared" si="167"/>
        <v>42522.21875</v>
      </c>
      <c r="G3580" s="47" t="str">
        <f>'Week 22'!$E$28</f>
        <v>Photographers</v>
      </c>
      <c r="H3580" s="46" t="str">
        <f>VLOOKUP(G3580,'EPG Description Guide'!A:K,10,FALSE)</f>
        <v>Fotógrafos</v>
      </c>
      <c r="I3580" s="46" t="str">
        <f>VLOOKUP(G3580,'EPG Description Guide'!A:K,11,FALSE)</f>
        <v>Observa a las modelos y sus sesiones de fotos desde el punto de vista de un fotógrafo y descubre qué se necesita para conseguir la mejor fotografía.</v>
      </c>
    </row>
    <row r="3581" spans="1:9" ht="15" customHeight="1" x14ac:dyDescent="0.2">
      <c r="A3581" t="str">
        <f t="shared" si="165"/>
        <v>Odd</v>
      </c>
      <c r="B3581" s="9">
        <v>3579</v>
      </c>
      <c r="C3581" s="43">
        <f>'Week 22'!$E$2</f>
        <v>42522</v>
      </c>
      <c r="D3581" s="44">
        <f>'Week 22'!$A$29</f>
        <v>0.27083333333333326</v>
      </c>
      <c r="E3581" s="43">
        <f t="shared" si="166"/>
        <v>42522.229166666672</v>
      </c>
      <c r="F3581" s="44">
        <f t="shared" si="167"/>
        <v>42522.229166666672</v>
      </c>
      <c r="G3581" s="47" t="str">
        <f>'Week 22'!$E$29</f>
        <v>Invitation Only</v>
      </c>
      <c r="H3581" s="46" t="str">
        <f>VLOOKUP(G3581,'EPG Description Guide'!A:K,10,FALSE)</f>
        <v>Solo con Invitación</v>
      </c>
      <c r="I3581" s="46" t="str">
        <f>VLOOKUP(G3581,'EPG Description Guide'!A:K,11,FALSE)</f>
        <v>Desde el comienzo de las fiestas hasta los after, consigue acceso exclusivo a los eventos más glamourosos de todo el mundo.</v>
      </c>
    </row>
    <row r="3582" spans="1:9" ht="15" customHeight="1" x14ac:dyDescent="0.2">
      <c r="A3582" t="str">
        <f t="shared" si="165"/>
        <v>Even</v>
      </c>
      <c r="B3582" s="9">
        <v>3580</v>
      </c>
      <c r="C3582" s="43">
        <f>'Week 22'!$E$2</f>
        <v>42522</v>
      </c>
      <c r="D3582" s="44">
        <f>'Week 22'!$A$30</f>
        <v>0.28124999999999994</v>
      </c>
      <c r="E3582" s="43">
        <f t="shared" si="166"/>
        <v>42522.239583333336</v>
      </c>
      <c r="F3582" s="44">
        <f t="shared" si="167"/>
        <v>42522.239583333336</v>
      </c>
      <c r="G3582" s="47" t="str">
        <f>'Week 22'!$E$30</f>
        <v>Invitation Only</v>
      </c>
      <c r="H3582" s="46" t="str">
        <f>VLOOKUP(G3582,'EPG Description Guide'!A:K,10,FALSE)</f>
        <v>Solo con Invitación</v>
      </c>
      <c r="I3582" s="46" t="str">
        <f>VLOOKUP(G3582,'EPG Description Guide'!A:K,11,FALSE)</f>
        <v>Desde el comienzo de las fiestas hasta los after, consigue acceso exclusivo a los eventos más glamourosos de todo el mundo.</v>
      </c>
    </row>
    <row r="3583" spans="1:9" ht="15" customHeight="1" x14ac:dyDescent="0.2">
      <c r="A3583" t="str">
        <f t="shared" si="165"/>
        <v>Odd</v>
      </c>
      <c r="B3583" s="9">
        <v>3581</v>
      </c>
      <c r="C3583" s="43">
        <f>'Week 22'!$E$2</f>
        <v>42522</v>
      </c>
      <c r="D3583" s="44">
        <f>'Week 22'!$A$31</f>
        <v>0.29166666666666663</v>
      </c>
      <c r="E3583" s="43">
        <f t="shared" si="166"/>
        <v>42522.25</v>
      </c>
      <c r="F3583" s="44">
        <f t="shared" si="167"/>
        <v>42522.25</v>
      </c>
      <c r="G3583" s="47" t="str">
        <f>'Week 22'!$E$31</f>
        <v>From the Runway</v>
      </c>
      <c r="H3583" s="46" t="str">
        <f>VLOOKUP(G3583,'EPG Description Guide'!A:K,10,FALSE)</f>
        <v>De la Pasarela</v>
      </c>
      <c r="I3583" s="46" t="str">
        <f>VLOOKUP(G3583,'EPG Description Guide'!A:K,11,FALSE)</f>
        <v>Mantente al día de las últimas tendencias y estilos directamente desde la pasarela de las capitales de la moda del mundo.</v>
      </c>
    </row>
    <row r="3584" spans="1:9" ht="15" customHeight="1" x14ac:dyDescent="0.2">
      <c r="A3584" t="str">
        <f t="shared" si="165"/>
        <v>Even</v>
      </c>
      <c r="B3584" s="9">
        <v>3582</v>
      </c>
      <c r="C3584" s="43">
        <f>'Week 22'!$E$2</f>
        <v>42522</v>
      </c>
      <c r="D3584" s="44">
        <f>'Week 22'!$A$32</f>
        <v>0.30208333333333331</v>
      </c>
      <c r="E3584" s="43">
        <f t="shared" si="166"/>
        <v>42522.260416666672</v>
      </c>
      <c r="F3584" s="44">
        <f t="shared" si="167"/>
        <v>42522.260416666672</v>
      </c>
      <c r="G3584" s="47" t="str">
        <f>'Week 22'!$E$32</f>
        <v>From the Runway</v>
      </c>
      <c r="H3584" s="46" t="str">
        <f>VLOOKUP(G3584,'EPG Description Guide'!A:K,10,FALSE)</f>
        <v>De la Pasarela</v>
      </c>
      <c r="I3584" s="46" t="str">
        <f>VLOOKUP(G3584,'EPG Description Guide'!A:K,11,FALSE)</f>
        <v>Mantente al día de las últimas tendencias y estilos directamente desde la pasarela de las capitales de la moda del mundo.</v>
      </c>
    </row>
    <row r="3585" spans="1:9" ht="15" customHeight="1" x14ac:dyDescent="0.2">
      <c r="A3585" t="str">
        <f t="shared" si="165"/>
        <v>Odd</v>
      </c>
      <c r="B3585" s="9">
        <v>3583</v>
      </c>
      <c r="C3585" s="43">
        <f>'Week 22'!$E$2</f>
        <v>42522</v>
      </c>
      <c r="D3585" s="44">
        <f>'Week 22'!$A$33</f>
        <v>0.3125</v>
      </c>
      <c r="E3585" s="43">
        <f t="shared" si="166"/>
        <v>42522.270833333336</v>
      </c>
      <c r="F3585" s="44">
        <f t="shared" si="167"/>
        <v>42522.270833333336</v>
      </c>
      <c r="G3585" s="47" t="str">
        <f>'Week 22'!$E$33</f>
        <v>What's Haute</v>
      </c>
      <c r="H3585" s="46" t="str">
        <f>VLOOKUP(G3585,'EPG Description Guide'!A:K,10,FALSE)</f>
        <v>Alta Costura</v>
      </c>
      <c r="I3585" s="46" t="str">
        <f>VLOOKUP(G3585,'EPG Description Guide'!A:K,11,FALSE)</f>
        <v>La revista y guía definitiva de estilo de vida de lujo para la élite que disfruta de una vida glamourosa.</v>
      </c>
    </row>
    <row r="3586" spans="1:9" ht="15" customHeight="1" x14ac:dyDescent="0.2">
      <c r="A3586" t="str">
        <f t="shared" si="165"/>
        <v>Even</v>
      </c>
      <c r="B3586" s="9">
        <v>3584</v>
      </c>
      <c r="C3586" s="43">
        <f>'Week 22'!$E$2</f>
        <v>42522</v>
      </c>
      <c r="D3586" s="44">
        <f>'Week 22'!$A$34</f>
        <v>0.32291666666666669</v>
      </c>
      <c r="E3586" s="43">
        <f t="shared" si="166"/>
        <v>42522.28125</v>
      </c>
      <c r="F3586" s="44">
        <f t="shared" si="167"/>
        <v>42522.28125</v>
      </c>
      <c r="G3586" s="47" t="str">
        <f>'Week 22'!$E$34</f>
        <v>What's Haute</v>
      </c>
      <c r="H3586" s="46" t="str">
        <f>VLOOKUP(G3586,'EPG Description Guide'!A:K,10,FALSE)</f>
        <v>Alta Costura</v>
      </c>
      <c r="I3586" s="46" t="str">
        <f>VLOOKUP(G3586,'EPG Description Guide'!A:K,11,FALSE)</f>
        <v>La revista y guía definitiva de estilo de vida de lujo para la élite que disfruta de una vida glamourosa.</v>
      </c>
    </row>
    <row r="3587" spans="1:9" ht="15" customHeight="1" x14ac:dyDescent="0.2">
      <c r="A3587" t="str">
        <f t="shared" si="165"/>
        <v>Odd</v>
      </c>
      <c r="B3587" s="9">
        <v>3585</v>
      </c>
      <c r="C3587" s="43">
        <f>'Week 22'!$E$2</f>
        <v>42522</v>
      </c>
      <c r="D3587" s="44">
        <f>'Week 22'!$A$35</f>
        <v>0.33333333333333337</v>
      </c>
      <c r="E3587" s="43">
        <f t="shared" si="166"/>
        <v>42522.291666666672</v>
      </c>
      <c r="F3587" s="44">
        <f t="shared" si="167"/>
        <v>42522.291666666672</v>
      </c>
      <c r="G3587" s="47" t="str">
        <f>'Week 22'!$E$35</f>
        <v>Yoga Health &amp; Well Being Ep8</v>
      </c>
      <c r="H3587" s="46" t="str">
        <f>VLOOKUP(G3587,'EPG Description Guide'!A:K,10,FALSE)</f>
        <v>Yoga, Salud y Bienestar</v>
      </c>
      <c r="I3587" s="46" t="str">
        <f>VLOOKUP(G3587,'EPG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588" spans="1:9" ht="15" customHeight="1" x14ac:dyDescent="0.2">
      <c r="A3588" t="str">
        <f t="shared" ref="A3588:A3651" si="168">IF(MOD(B3588,2),"Odd","Even")</f>
        <v>Even</v>
      </c>
      <c r="B3588" s="9">
        <v>3586</v>
      </c>
      <c r="C3588" s="43">
        <f>'Week 22'!$E$2</f>
        <v>42522</v>
      </c>
      <c r="D3588" s="44">
        <f>'Week 22'!$A$36</f>
        <v>0.34375000000000006</v>
      </c>
      <c r="E3588" s="43">
        <f t="shared" ref="E3588:E3651" si="169">($C3588+$D3588)-(1/24)</f>
        <v>42522.302083333336</v>
      </c>
      <c r="F3588" s="44">
        <f t="shared" ref="F3588:F3651" si="170">($C3588+$D3588)-(1/24)</f>
        <v>42522.302083333336</v>
      </c>
      <c r="G3588" s="47" t="str">
        <f>'Week 22'!$E$36</f>
        <v>Yoga Health &amp; Well Being Ep8</v>
      </c>
      <c r="H3588" s="46" t="str">
        <f>VLOOKUP(G3588,'EPG Description Guide'!A:K,10,FALSE)</f>
        <v>Yoga, Salud y Bienestar</v>
      </c>
      <c r="I3588" s="46" t="str">
        <f>VLOOKUP(G3588,'EPG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589" spans="1:9" ht="15" customHeight="1" x14ac:dyDescent="0.2">
      <c r="A3589" t="str">
        <f t="shared" si="168"/>
        <v>Odd</v>
      </c>
      <c r="B3589" s="9">
        <v>3587</v>
      </c>
      <c r="C3589" s="43">
        <f>'Week 22'!$E$2</f>
        <v>42522</v>
      </c>
      <c r="D3589" s="44">
        <f>'Week 22'!$A$37</f>
        <v>0.35416666666666674</v>
      </c>
      <c r="E3589" s="43">
        <f t="shared" si="169"/>
        <v>42522.3125</v>
      </c>
      <c r="F3589" s="44">
        <f t="shared" si="170"/>
        <v>42522.3125</v>
      </c>
      <c r="G3589" s="47" t="str">
        <f>'Week 22'!$E$37</f>
        <v>From the Runway</v>
      </c>
      <c r="H3589" s="46" t="str">
        <f>VLOOKUP(G3589,'EPG Description Guide'!A:K,10,FALSE)</f>
        <v>De la Pasarela</v>
      </c>
      <c r="I3589" s="46" t="str">
        <f>VLOOKUP(G3589,'EPG Description Guide'!A:K,11,FALSE)</f>
        <v>Mantente al día de las últimas tendencias y estilos directamente desde la pasarela de las capitales de la moda del mundo.</v>
      </c>
    </row>
    <row r="3590" spans="1:9" ht="15" customHeight="1" x14ac:dyDescent="0.2">
      <c r="A3590" t="str">
        <f t="shared" si="168"/>
        <v>Even</v>
      </c>
      <c r="B3590" s="9">
        <v>3588</v>
      </c>
      <c r="C3590" s="43">
        <f>'Week 22'!$E$2</f>
        <v>42522</v>
      </c>
      <c r="D3590" s="44">
        <f>'Week 22'!$A$38</f>
        <v>0.36458333333333343</v>
      </c>
      <c r="E3590" s="43">
        <f t="shared" si="169"/>
        <v>42522.322916666672</v>
      </c>
      <c r="F3590" s="44">
        <f t="shared" si="170"/>
        <v>42522.322916666672</v>
      </c>
      <c r="G3590" s="47" t="str">
        <f>'Week 22'!$E$38</f>
        <v>From the Runway</v>
      </c>
      <c r="H3590" s="46" t="str">
        <f>VLOOKUP(G3590,'EPG Description Guide'!A:K,10,FALSE)</f>
        <v>De la Pasarela</v>
      </c>
      <c r="I3590" s="46" t="str">
        <f>VLOOKUP(G3590,'EPG Description Guide'!A:K,11,FALSE)</f>
        <v>Mantente al día de las últimas tendencias y estilos directamente desde la pasarela de las capitales de la moda del mundo.</v>
      </c>
    </row>
    <row r="3591" spans="1:9" ht="15" customHeight="1" x14ac:dyDescent="0.2">
      <c r="A3591" t="str">
        <f t="shared" si="168"/>
        <v>Odd</v>
      </c>
      <c r="B3591" s="9">
        <v>3589</v>
      </c>
      <c r="C3591" s="43">
        <f>'Week 22'!$E$2</f>
        <v>42522</v>
      </c>
      <c r="D3591" s="44">
        <f>'Week 22'!$A$39</f>
        <v>0.37500000000000011</v>
      </c>
      <c r="E3591" s="43">
        <f t="shared" si="169"/>
        <v>42522.333333333336</v>
      </c>
      <c r="F3591" s="44">
        <f t="shared" si="170"/>
        <v>42522.333333333336</v>
      </c>
      <c r="G3591" s="47" t="str">
        <f>'Week 22'!$E$39</f>
        <v>Photographers</v>
      </c>
      <c r="H3591" s="46" t="str">
        <f>VLOOKUP(G3591,'EPG Description Guide'!A:K,10,FALSE)</f>
        <v>Fotógrafos</v>
      </c>
      <c r="I3591" s="46" t="str">
        <f>VLOOKUP(G3591,'EPG Description Guide'!A:K,11,FALSE)</f>
        <v>Observa a las modelos y sus sesiones de fotos desde el punto de vista de un fotógrafo y descubre qué se necesita para conseguir la mejor fotografía.</v>
      </c>
    </row>
    <row r="3592" spans="1:9" ht="15" customHeight="1" x14ac:dyDescent="0.2">
      <c r="A3592" t="str">
        <f t="shared" si="168"/>
        <v>Even</v>
      </c>
      <c r="B3592" s="9">
        <v>3590</v>
      </c>
      <c r="C3592" s="43">
        <f>'Week 22'!$E$2</f>
        <v>42522</v>
      </c>
      <c r="D3592" s="44">
        <f>'Week 22'!$A$40</f>
        <v>0.3854166666666668</v>
      </c>
      <c r="E3592" s="43">
        <f t="shared" si="169"/>
        <v>42522.34375</v>
      </c>
      <c r="F3592" s="44">
        <f t="shared" si="170"/>
        <v>42522.34375</v>
      </c>
      <c r="G3592" s="47" t="str">
        <f>'Week 22'!$E$40</f>
        <v>Photographers</v>
      </c>
      <c r="H3592" s="46" t="str">
        <f>VLOOKUP(G3592,'EPG Description Guide'!A:K,10,FALSE)</f>
        <v>Fotógrafos</v>
      </c>
      <c r="I3592" s="46" t="str">
        <f>VLOOKUP(G3592,'EPG Description Guide'!A:K,11,FALSE)</f>
        <v>Observa a las modelos y sus sesiones de fotos desde el punto de vista de un fotógrafo y descubre qué se necesita para conseguir la mejor fotografía.</v>
      </c>
    </row>
    <row r="3593" spans="1:9" ht="15" customHeight="1" x14ac:dyDescent="0.2">
      <c r="A3593" t="str">
        <f t="shared" si="168"/>
        <v>Odd</v>
      </c>
      <c r="B3593" s="9">
        <v>3591</v>
      </c>
      <c r="C3593" s="43">
        <f>'Week 22'!$E$2</f>
        <v>42522</v>
      </c>
      <c r="D3593" s="44">
        <f>'Week 22'!$A$41</f>
        <v>0.39583333333333348</v>
      </c>
      <c r="E3593" s="43">
        <f t="shared" si="169"/>
        <v>42522.354166666672</v>
      </c>
      <c r="F3593" s="44">
        <f t="shared" si="170"/>
        <v>42522.354166666672</v>
      </c>
      <c r="G3593" s="47" t="str">
        <f>'Week 22'!$E$41</f>
        <v>Invitation Only</v>
      </c>
      <c r="H3593" s="46" t="str">
        <f>VLOOKUP(G3593,'EPG Description Guide'!A:K,10,FALSE)</f>
        <v>Solo con Invitación</v>
      </c>
      <c r="I3593" s="46" t="str">
        <f>VLOOKUP(G3593,'EPG Description Guide'!A:K,11,FALSE)</f>
        <v>Desde el comienzo de las fiestas hasta los after, consigue acceso exclusivo a los eventos más glamourosos de todo el mundo.</v>
      </c>
    </row>
    <row r="3594" spans="1:9" ht="15" customHeight="1" x14ac:dyDescent="0.2">
      <c r="A3594" t="str">
        <f t="shared" si="168"/>
        <v>Even</v>
      </c>
      <c r="B3594" s="9">
        <v>3592</v>
      </c>
      <c r="C3594" s="43">
        <f>'Week 22'!$E$2</f>
        <v>42522</v>
      </c>
      <c r="D3594" s="44">
        <f>'Week 22'!$A$42</f>
        <v>0.40625000000000017</v>
      </c>
      <c r="E3594" s="43">
        <f t="shared" si="169"/>
        <v>42522.364583333336</v>
      </c>
      <c r="F3594" s="44">
        <f t="shared" si="170"/>
        <v>42522.364583333336</v>
      </c>
      <c r="G3594" s="47" t="str">
        <f>'Week 22'!$E$42</f>
        <v>Invitation Only</v>
      </c>
      <c r="H3594" s="46" t="str">
        <f>VLOOKUP(G3594,'EPG Description Guide'!A:K,10,FALSE)</f>
        <v>Solo con Invitación</v>
      </c>
      <c r="I3594" s="46" t="str">
        <f>VLOOKUP(G3594,'EPG Description Guide'!A:K,11,FALSE)</f>
        <v>Desde el comienzo de las fiestas hasta los after, consigue acceso exclusivo a los eventos más glamourosos de todo el mundo.</v>
      </c>
    </row>
    <row r="3595" spans="1:9" ht="15" customHeight="1" x14ac:dyDescent="0.2">
      <c r="A3595" t="str">
        <f t="shared" si="168"/>
        <v>Odd</v>
      </c>
      <c r="B3595" s="9">
        <v>3593</v>
      </c>
      <c r="C3595" s="43">
        <f>'Week 22'!$E$2</f>
        <v>42522</v>
      </c>
      <c r="D3595" s="44">
        <f>'Week 22'!$A$43</f>
        <v>0.41666666666666685</v>
      </c>
      <c r="E3595" s="43">
        <f t="shared" si="169"/>
        <v>42522.375</v>
      </c>
      <c r="F3595" s="44">
        <f t="shared" si="170"/>
        <v>42522.375</v>
      </c>
      <c r="G3595" s="47" t="str">
        <f>'Week 22'!$E$43</f>
        <v>Top 5 Must-Haves for Summer</v>
      </c>
      <c r="H3595" s="46" t="str">
        <f>VLOOKUP(G3595,'EPG Description Guide'!A:K,10,FALSE)</f>
        <v>Top 5 no Deben Faltar para el Verano</v>
      </c>
      <c r="I3595" s="46" t="str">
        <f>VLOOKUP(G3595,'EPG Description Guide'!A:K,11,FALSE)</f>
        <v>Combatir el calor y el brillo luminoso durante todo el verano con nuestros 5 mejores tendencias de la temporada.</v>
      </c>
    </row>
    <row r="3596" spans="1:9" ht="15" customHeight="1" x14ac:dyDescent="0.2">
      <c r="A3596" t="str">
        <f t="shared" si="168"/>
        <v>Even</v>
      </c>
      <c r="B3596" s="9">
        <v>3594</v>
      </c>
      <c r="C3596" s="43">
        <f>'Week 22'!$E$2</f>
        <v>42522</v>
      </c>
      <c r="D3596" s="44">
        <f>'Week 22'!$A$44</f>
        <v>0.42708333333333354</v>
      </c>
      <c r="E3596" s="43">
        <f t="shared" si="169"/>
        <v>42522.385416666672</v>
      </c>
      <c r="F3596" s="44">
        <f t="shared" si="170"/>
        <v>42522.385416666672</v>
      </c>
      <c r="G3596" s="47" t="str">
        <f>'Week 22'!$E$44</f>
        <v>Top 5 Must-Haves for Summer</v>
      </c>
      <c r="H3596" s="46" t="str">
        <f>VLOOKUP(G3596,'EPG Description Guide'!A:K,10,FALSE)</f>
        <v>Top 5 no Deben Faltar para el Verano</v>
      </c>
      <c r="I3596" s="46" t="str">
        <f>VLOOKUP(G3596,'EPG Description Guide'!A:K,11,FALSE)</f>
        <v>Combatir el calor y el brillo luminoso durante todo el verano con nuestros 5 mejores tendencias de la temporada.</v>
      </c>
    </row>
    <row r="3597" spans="1:9" ht="15" customHeight="1" x14ac:dyDescent="0.2">
      <c r="A3597" t="str">
        <f t="shared" si="168"/>
        <v>Odd</v>
      </c>
      <c r="B3597" s="9">
        <v>3595</v>
      </c>
      <c r="C3597" s="43">
        <f>'Week 22'!$E$2</f>
        <v>42522</v>
      </c>
      <c r="D3597" s="44">
        <f>'Week 22'!$A$45</f>
        <v>0.43750000000000022</v>
      </c>
      <c r="E3597" s="43">
        <f t="shared" si="169"/>
        <v>42522.395833333336</v>
      </c>
      <c r="F3597" s="44">
        <f t="shared" si="170"/>
        <v>42522.395833333336</v>
      </c>
      <c r="G3597" s="47" t="str">
        <f>'Week 22'!$E$45</f>
        <v>From the Runway</v>
      </c>
      <c r="H3597" s="46" t="str">
        <f>VLOOKUP(G3597,'EPG Description Guide'!A:K,10,FALSE)</f>
        <v>De la Pasarela</v>
      </c>
      <c r="I3597" s="46" t="str">
        <f>VLOOKUP(G3597,'EPG Description Guide'!A:K,11,FALSE)</f>
        <v>Mantente al día de las últimas tendencias y estilos directamente desde la pasarela de las capitales de la moda del mundo.</v>
      </c>
    </row>
    <row r="3598" spans="1:9" ht="15" customHeight="1" x14ac:dyDescent="0.2">
      <c r="A3598" t="str">
        <f t="shared" si="168"/>
        <v>Even</v>
      </c>
      <c r="B3598" s="9">
        <v>3596</v>
      </c>
      <c r="C3598" s="43">
        <f>'Week 22'!$E$2</f>
        <v>42522</v>
      </c>
      <c r="D3598" s="44">
        <f>'Week 22'!$A$46</f>
        <v>0.44791666666666691</v>
      </c>
      <c r="E3598" s="43">
        <f t="shared" si="169"/>
        <v>42522.40625</v>
      </c>
      <c r="F3598" s="44">
        <f t="shared" si="170"/>
        <v>42522.40625</v>
      </c>
      <c r="G3598" s="47" t="str">
        <f>'Week 22'!$E$46</f>
        <v>From the Runway</v>
      </c>
      <c r="H3598" s="46" t="str">
        <f>VLOOKUP(G3598,'EPG Description Guide'!A:K,10,FALSE)</f>
        <v>De la Pasarela</v>
      </c>
      <c r="I3598" s="46" t="str">
        <f>VLOOKUP(G3598,'EPG Description Guide'!A:K,11,FALSE)</f>
        <v>Mantente al día de las últimas tendencias y estilos directamente desde la pasarela de las capitales de la moda del mundo.</v>
      </c>
    </row>
    <row r="3599" spans="1:9" ht="15" customHeight="1" x14ac:dyDescent="0.2">
      <c r="A3599" t="str">
        <f t="shared" si="168"/>
        <v>Odd</v>
      </c>
      <c r="B3599" s="9">
        <v>3597</v>
      </c>
      <c r="C3599" s="43">
        <f>'Week 22'!$E$2</f>
        <v>42522</v>
      </c>
      <c r="D3599" s="44">
        <f>'Week 22'!$A$47</f>
        <v>0.45833333333333359</v>
      </c>
      <c r="E3599" s="43">
        <f t="shared" si="169"/>
        <v>42522.416666666672</v>
      </c>
      <c r="F3599" s="44">
        <f t="shared" si="170"/>
        <v>42522.416666666672</v>
      </c>
      <c r="G3599" s="47" t="str">
        <f>'Week 22'!$E$47</f>
        <v>One to Watch</v>
      </c>
      <c r="H3599" s="46" t="str">
        <f>VLOOKUP(G3599,'EPG Description Guide'!A:K,10,FALSE)</f>
        <v>Alguien a Seguir</v>
      </c>
      <c r="I3599" s="46" t="str">
        <f>VLOOKUP(G3599,'EPG Description Guide'!A:K,11,FALSE)</f>
        <v>Descubre las vidas reales y las carreras florecientes de las estrellas emergentes. Desde los pupilos del diseño, hasta las modelos más sensuales, los mejores estilistas y los talentosos maquilladores.</v>
      </c>
    </row>
    <row r="3600" spans="1:9" ht="15" customHeight="1" x14ac:dyDescent="0.2">
      <c r="A3600" t="str">
        <f t="shared" si="168"/>
        <v>Even</v>
      </c>
      <c r="B3600" s="9">
        <v>3598</v>
      </c>
      <c r="C3600" s="43">
        <f>'Week 22'!$E$2</f>
        <v>42522</v>
      </c>
      <c r="D3600" s="44">
        <f>'Week 22'!$A$48</f>
        <v>0.46875000000000028</v>
      </c>
      <c r="E3600" s="43">
        <f t="shared" si="169"/>
        <v>42522.427083333336</v>
      </c>
      <c r="F3600" s="44">
        <f t="shared" si="170"/>
        <v>42522.427083333336</v>
      </c>
      <c r="G3600" s="47" t="str">
        <f>'Week 22'!$E$48</f>
        <v>One to Watch</v>
      </c>
      <c r="H3600" s="46" t="str">
        <f>VLOOKUP(G3600,'EPG Description Guide'!A:K,10,FALSE)</f>
        <v>Alguien a Seguir</v>
      </c>
      <c r="I3600" s="46" t="str">
        <f>VLOOKUP(G3600,'EPG Description Guide'!A:K,11,FALSE)</f>
        <v>Descubre las vidas reales y las carreras florecientes de las estrellas emergentes. Desde los pupilos del diseño, hasta las modelos más sensuales, los mejores estilistas y los talentosos maquilladores.</v>
      </c>
    </row>
    <row r="3601" spans="1:9" ht="15" customHeight="1" x14ac:dyDescent="0.2">
      <c r="A3601" t="str">
        <f t="shared" si="168"/>
        <v>Odd</v>
      </c>
      <c r="B3601" s="9">
        <v>3599</v>
      </c>
      <c r="C3601" s="43">
        <f>'Week 22'!$E$2</f>
        <v>42522</v>
      </c>
      <c r="D3601" s="44">
        <f>'Week 22'!$A$49</f>
        <v>0.47916666666666696</v>
      </c>
      <c r="E3601" s="43">
        <f t="shared" si="169"/>
        <v>42522.4375</v>
      </c>
      <c r="F3601" s="44">
        <f t="shared" si="170"/>
        <v>42522.4375</v>
      </c>
      <c r="G3601" s="47" t="str">
        <f>'Week 22'!$E$49</f>
        <v>From the Runway</v>
      </c>
      <c r="H3601" s="46" t="str">
        <f>VLOOKUP(G3601,'EPG Description Guide'!A:K,10,FALSE)</f>
        <v>De la Pasarela</v>
      </c>
      <c r="I3601" s="46" t="str">
        <f>VLOOKUP(G3601,'EPG Description Guide'!A:K,11,FALSE)</f>
        <v>Mantente al día de las últimas tendencias y estilos directamente desde la pasarela de las capitales de la moda del mundo.</v>
      </c>
    </row>
    <row r="3602" spans="1:9" ht="15" customHeight="1" x14ac:dyDescent="0.2">
      <c r="A3602" t="str">
        <f t="shared" si="168"/>
        <v>Even</v>
      </c>
      <c r="B3602" s="9">
        <v>3600</v>
      </c>
      <c r="C3602" s="43">
        <f>'Week 22'!$E$2</f>
        <v>42522</v>
      </c>
      <c r="D3602" s="44">
        <f>'Week 22'!$A$50</f>
        <v>0.48958333333333365</v>
      </c>
      <c r="E3602" s="43">
        <f t="shared" si="169"/>
        <v>42522.447916666672</v>
      </c>
      <c r="F3602" s="44">
        <f t="shared" si="170"/>
        <v>42522.447916666672</v>
      </c>
      <c r="G3602" s="47" t="str">
        <f>'Week 22'!$E$50</f>
        <v>From the Runway</v>
      </c>
      <c r="H3602" s="46" t="str">
        <f>VLOOKUP(G3602,'EPG Description Guide'!A:K,10,FALSE)</f>
        <v>De la Pasarela</v>
      </c>
      <c r="I3602" s="46" t="str">
        <f>VLOOKUP(G3602,'EPG Description Guide'!A:K,11,FALSE)</f>
        <v>Mantente al día de las últimas tendencias y estilos directamente desde la pasarela de las capitales de la moda del mundo.</v>
      </c>
    </row>
    <row r="3603" spans="1:9" ht="15" customHeight="1" x14ac:dyDescent="0.2">
      <c r="A3603" t="str">
        <f t="shared" si="168"/>
        <v>Odd</v>
      </c>
      <c r="B3603" s="9">
        <v>3601</v>
      </c>
      <c r="C3603" s="43">
        <f>'Week 22'!$E$2</f>
        <v>42522</v>
      </c>
      <c r="D3603" s="44">
        <f>'Week 22'!$A$51</f>
        <v>0.50000000000000033</v>
      </c>
      <c r="E3603" s="43">
        <f t="shared" si="169"/>
        <v>42522.458333333336</v>
      </c>
      <c r="F3603" s="44">
        <f t="shared" si="170"/>
        <v>42522.458333333336</v>
      </c>
      <c r="G3603" s="47" t="str">
        <f>'Week 22'!$E$51</f>
        <v>Photographers</v>
      </c>
      <c r="H3603" s="46" t="str">
        <f>VLOOKUP(G3603,'EPG Description Guide'!A:K,10,FALSE)</f>
        <v>Fotógrafos</v>
      </c>
      <c r="I3603" s="46" t="str">
        <f>VLOOKUP(G3603,'EPG Description Guide'!A:K,11,FALSE)</f>
        <v>Observa a las modelos y sus sesiones de fotos desde el punto de vista de un fotógrafo y descubre qué se necesita para conseguir la mejor fotografía.</v>
      </c>
    </row>
    <row r="3604" spans="1:9" ht="15" customHeight="1" x14ac:dyDescent="0.2">
      <c r="A3604" t="str">
        <f t="shared" si="168"/>
        <v>Even</v>
      </c>
      <c r="B3604" s="9">
        <v>3602</v>
      </c>
      <c r="C3604" s="43">
        <f>'Week 22'!$E$2</f>
        <v>42522</v>
      </c>
      <c r="D3604" s="44">
        <f>'Week 22'!$A$52</f>
        <v>0.51041666666666696</v>
      </c>
      <c r="E3604" s="43">
        <f t="shared" si="169"/>
        <v>42522.46875</v>
      </c>
      <c r="F3604" s="44">
        <f t="shared" si="170"/>
        <v>42522.46875</v>
      </c>
      <c r="G3604" s="47" t="str">
        <f>'Week 22'!$E$52</f>
        <v>Photographers</v>
      </c>
      <c r="H3604" s="46" t="str">
        <f>VLOOKUP(G3604,'EPG Description Guide'!A:K,10,FALSE)</f>
        <v>Fotógrafos</v>
      </c>
      <c r="I3604" s="46" t="str">
        <f>VLOOKUP(G3604,'EPG Description Guide'!A:K,11,FALSE)</f>
        <v>Observa a las modelos y sus sesiones de fotos desde el punto de vista de un fotógrafo y descubre qué se necesita para conseguir la mejor fotografía.</v>
      </c>
    </row>
    <row r="3605" spans="1:9" ht="15" customHeight="1" x14ac:dyDescent="0.2">
      <c r="A3605" t="str">
        <f t="shared" si="168"/>
        <v>Odd</v>
      </c>
      <c r="B3605" s="9">
        <v>3603</v>
      </c>
      <c r="C3605" s="43">
        <f>'Week 22'!$E$2</f>
        <v>42522</v>
      </c>
      <c r="D3605" s="44">
        <f>'Week 22'!$A$53</f>
        <v>0.52083333333333359</v>
      </c>
      <c r="E3605" s="43">
        <f t="shared" si="169"/>
        <v>42522.479166666672</v>
      </c>
      <c r="F3605" s="44">
        <f t="shared" si="170"/>
        <v>42522.479166666672</v>
      </c>
      <c r="G3605" s="47" t="str">
        <f>'Week 22'!$E$53</f>
        <v>Robo Girls Ep5</v>
      </c>
      <c r="H3605" s="46" t="str">
        <f>VLOOKUP(G3605,'EPG Description Guide'!A:K,10,FALSE)</f>
        <v>Robogirls</v>
      </c>
      <c r="I3605" s="46" t="str">
        <f>VLOOKUP(G3605,'EPG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606" spans="1:9" ht="15" customHeight="1" x14ac:dyDescent="0.2">
      <c r="A3606" t="str">
        <f t="shared" si="168"/>
        <v>Even</v>
      </c>
      <c r="B3606" s="9">
        <v>3604</v>
      </c>
      <c r="C3606" s="43">
        <f>'Week 22'!$E$2</f>
        <v>42522</v>
      </c>
      <c r="D3606" s="44">
        <f>'Week 22'!$A$54</f>
        <v>0.53125000000000022</v>
      </c>
      <c r="E3606" s="43">
        <f t="shared" si="169"/>
        <v>42522.489583333336</v>
      </c>
      <c r="F3606" s="44">
        <f t="shared" si="170"/>
        <v>42522.489583333336</v>
      </c>
      <c r="G3606" s="47" t="str">
        <f>'Week 22'!$E$54</f>
        <v>Robo Girls Ep5</v>
      </c>
      <c r="H3606" s="46" t="str">
        <f>VLOOKUP(G3606,'EPG Description Guide'!A:K,10,FALSE)</f>
        <v>Robogirls</v>
      </c>
      <c r="I3606" s="46" t="str">
        <f>VLOOKUP(G3606,'EPG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607" spans="1:9" ht="15" customHeight="1" x14ac:dyDescent="0.2">
      <c r="A3607" t="str">
        <f t="shared" si="168"/>
        <v>Odd</v>
      </c>
      <c r="B3607" s="9">
        <v>3605</v>
      </c>
      <c r="C3607" s="43">
        <f>'Week 22'!$E$2</f>
        <v>42522</v>
      </c>
      <c r="D3607" s="44">
        <f>'Week 22'!$A$55</f>
        <v>0.54166666666666685</v>
      </c>
      <c r="E3607" s="43">
        <f t="shared" si="169"/>
        <v>42522.5</v>
      </c>
      <c r="F3607" s="44">
        <f t="shared" si="170"/>
        <v>42522.5</v>
      </c>
      <c r="G3607" s="47" t="str">
        <f>'Week 22'!$E$55</f>
        <v>Street Style</v>
      </c>
      <c r="H3607" s="46" t="str">
        <f>VLOOKUP(G3607,'EPG Description Guide'!A:K,10,FALSE)</f>
        <v>Estilo Urbano</v>
      </c>
      <c r="I3607" s="46" t="str">
        <f>VLOOKUP(G3607,'EPG Description Guide'!A:K,11,FALSE)</f>
        <v>Desde los rincones de Moscú y Hong Kong hasta las áreas más ajetreadas de Londres y Brasil, ten la oportunidad de ver diferentes estilos desde los pioneros de la moda de todo el mundo.</v>
      </c>
    </row>
    <row r="3608" spans="1:9" ht="15" customHeight="1" x14ac:dyDescent="0.2">
      <c r="A3608" t="str">
        <f t="shared" si="168"/>
        <v>Even</v>
      </c>
      <c r="B3608" s="9">
        <v>3606</v>
      </c>
      <c r="C3608" s="43">
        <f>'Week 22'!$E$2</f>
        <v>42522</v>
      </c>
      <c r="D3608" s="44">
        <f>'Week 22'!$A$56</f>
        <v>0.55208333333333348</v>
      </c>
      <c r="E3608" s="43">
        <f t="shared" si="169"/>
        <v>42522.510416666672</v>
      </c>
      <c r="F3608" s="44">
        <f t="shared" si="170"/>
        <v>42522.510416666672</v>
      </c>
      <c r="G3608" s="47" t="str">
        <f>'Week 22'!$E$56</f>
        <v>Street Style</v>
      </c>
      <c r="H3608" s="46" t="str">
        <f>VLOOKUP(G3608,'EPG Description Guide'!A:K,10,FALSE)</f>
        <v>Estilo Urbano</v>
      </c>
      <c r="I3608" s="46" t="str">
        <f>VLOOKUP(G3608,'EPG Description Guide'!A:K,11,FALSE)</f>
        <v>Desde los rincones de Moscú y Hong Kong hasta las áreas más ajetreadas de Londres y Brasil, ten la oportunidad de ver diferentes estilos desde los pioneros de la moda de todo el mundo.</v>
      </c>
    </row>
    <row r="3609" spans="1:9" ht="15" customHeight="1" x14ac:dyDescent="0.2">
      <c r="A3609" t="str">
        <f t="shared" si="168"/>
        <v>Odd</v>
      </c>
      <c r="B3609" s="9">
        <v>3607</v>
      </c>
      <c r="C3609" s="43">
        <f>'Week 22'!$E$2</f>
        <v>42522</v>
      </c>
      <c r="D3609" s="44">
        <f>'Week 22'!$A$57</f>
        <v>0.56250000000000011</v>
      </c>
      <c r="E3609" s="43">
        <f t="shared" si="169"/>
        <v>42522.520833333336</v>
      </c>
      <c r="F3609" s="44">
        <f t="shared" si="170"/>
        <v>42522.520833333336</v>
      </c>
      <c r="G3609" s="47" t="str">
        <f>'Week 22'!$E$57</f>
        <v>Top 5 Must-Haves for Summer</v>
      </c>
      <c r="H3609" s="46" t="str">
        <f>VLOOKUP(G3609,'EPG Description Guide'!A:K,10,FALSE)</f>
        <v>Top 5 no Deben Faltar para el Verano</v>
      </c>
      <c r="I3609" s="46" t="str">
        <f>VLOOKUP(G3609,'EPG Description Guide'!A:K,11,FALSE)</f>
        <v>Combatir el calor y el brillo luminoso durante todo el verano con nuestros 5 mejores tendencias de la temporada.</v>
      </c>
    </row>
    <row r="3610" spans="1:9" ht="15" customHeight="1" x14ac:dyDescent="0.2">
      <c r="A3610" t="str">
        <f t="shared" si="168"/>
        <v>Even</v>
      </c>
      <c r="B3610" s="9">
        <v>3608</v>
      </c>
      <c r="C3610" s="43">
        <f>'Week 22'!$E$2</f>
        <v>42522</v>
      </c>
      <c r="D3610" s="44">
        <f>'Week 22'!$A$58</f>
        <v>0.57291666666666674</v>
      </c>
      <c r="E3610" s="43">
        <f t="shared" si="169"/>
        <v>42522.53125</v>
      </c>
      <c r="F3610" s="44">
        <f t="shared" si="170"/>
        <v>42522.53125</v>
      </c>
      <c r="G3610" s="47" t="str">
        <f>'Week 22'!$E$58</f>
        <v>Top 5 Must-Haves for Summer</v>
      </c>
      <c r="H3610" s="46" t="str">
        <f>VLOOKUP(G3610,'EPG Description Guide'!A:K,10,FALSE)</f>
        <v>Top 5 no Deben Faltar para el Verano</v>
      </c>
      <c r="I3610" s="46" t="str">
        <f>VLOOKUP(G3610,'EPG Description Guide'!A:K,11,FALSE)</f>
        <v>Combatir el calor y el brillo luminoso durante todo el verano con nuestros 5 mejores tendencias de la temporada.</v>
      </c>
    </row>
    <row r="3611" spans="1:9" ht="15" customHeight="1" x14ac:dyDescent="0.2">
      <c r="A3611" t="str">
        <f t="shared" si="168"/>
        <v>Odd</v>
      </c>
      <c r="B3611" s="9">
        <v>3609</v>
      </c>
      <c r="C3611" s="43">
        <f>'Week 22'!$E$2</f>
        <v>42522</v>
      </c>
      <c r="D3611" s="44">
        <f>'Week 22'!$A$59</f>
        <v>0.58333333333333337</v>
      </c>
      <c r="E3611" s="43">
        <f t="shared" si="169"/>
        <v>42522.541666666672</v>
      </c>
      <c r="F3611" s="44">
        <f t="shared" si="170"/>
        <v>42522.541666666672</v>
      </c>
      <c r="G3611" s="47" t="str">
        <f>'Week 22'!$E$59</f>
        <v>From the Runway</v>
      </c>
      <c r="H3611" s="46" t="str">
        <f>VLOOKUP(G3611,'EPG Description Guide'!A:K,10,FALSE)</f>
        <v>De la Pasarela</v>
      </c>
      <c r="I3611" s="46" t="str">
        <f>VLOOKUP(G3611,'EPG Description Guide'!A:K,11,FALSE)</f>
        <v>Mantente al día de las últimas tendencias y estilos directamente desde la pasarela de las capitales de la moda del mundo.</v>
      </c>
    </row>
    <row r="3612" spans="1:9" ht="15" customHeight="1" x14ac:dyDescent="0.2">
      <c r="A3612" t="str">
        <f t="shared" si="168"/>
        <v>Even</v>
      </c>
      <c r="B3612" s="9">
        <v>3610</v>
      </c>
      <c r="C3612" s="43">
        <f>'Week 22'!$E$2</f>
        <v>42522</v>
      </c>
      <c r="D3612" s="44">
        <f>'Week 22'!$A$60</f>
        <v>0.59375</v>
      </c>
      <c r="E3612" s="43">
        <f t="shared" si="169"/>
        <v>42522.552083333336</v>
      </c>
      <c r="F3612" s="44">
        <f t="shared" si="170"/>
        <v>42522.552083333336</v>
      </c>
      <c r="G3612" s="47" t="str">
        <f>'Week 22'!$E$60</f>
        <v>From the Runway</v>
      </c>
      <c r="H3612" s="46" t="str">
        <f>VLOOKUP(G3612,'EPG Description Guide'!A:K,10,FALSE)</f>
        <v>De la Pasarela</v>
      </c>
      <c r="I3612" s="46" t="str">
        <f>VLOOKUP(G3612,'EPG Description Guide'!A:K,11,FALSE)</f>
        <v>Mantente al día de las últimas tendencias y estilos directamente desde la pasarela de las capitales de la moda del mundo.</v>
      </c>
    </row>
    <row r="3613" spans="1:9" ht="15" customHeight="1" x14ac:dyDescent="0.2">
      <c r="A3613" t="str">
        <f t="shared" si="168"/>
        <v>Odd</v>
      </c>
      <c r="B3613" s="9">
        <v>3611</v>
      </c>
      <c r="C3613" s="43">
        <f>'Week 22'!$E$2</f>
        <v>42522</v>
      </c>
      <c r="D3613" s="44">
        <f>'Week 22'!$A$61</f>
        <v>0.60416666666666663</v>
      </c>
      <c r="E3613" s="43">
        <f t="shared" si="169"/>
        <v>42522.5625</v>
      </c>
      <c r="F3613" s="44">
        <f t="shared" si="170"/>
        <v>42522.5625</v>
      </c>
      <c r="G3613" s="47" t="str">
        <f>'Week 22'!$E$61</f>
        <v>What's Haute</v>
      </c>
      <c r="H3613" s="46" t="str">
        <f>VLOOKUP(G3613,'EPG Description Guide'!A:K,10,FALSE)</f>
        <v>Alta Costura</v>
      </c>
      <c r="I3613" s="46" t="str">
        <f>VLOOKUP(G3613,'EPG Description Guide'!A:K,11,FALSE)</f>
        <v>La revista y guía definitiva de estilo de vida de lujo para la élite que disfruta de una vida glamourosa.</v>
      </c>
    </row>
    <row r="3614" spans="1:9" ht="15" customHeight="1" x14ac:dyDescent="0.2">
      <c r="A3614" t="str">
        <f t="shared" si="168"/>
        <v>Even</v>
      </c>
      <c r="B3614" s="9">
        <v>3612</v>
      </c>
      <c r="C3614" s="43">
        <f>'Week 22'!$E$2</f>
        <v>42522</v>
      </c>
      <c r="D3614" s="44">
        <f>'Week 22'!$A$62</f>
        <v>0.61458333333333326</v>
      </c>
      <c r="E3614" s="43">
        <f t="shared" si="169"/>
        <v>42522.572916666672</v>
      </c>
      <c r="F3614" s="44">
        <f t="shared" si="170"/>
        <v>42522.572916666672</v>
      </c>
      <c r="G3614" s="47" t="str">
        <f>'Week 22'!$E$62</f>
        <v>What's Haute</v>
      </c>
      <c r="H3614" s="46" t="str">
        <f>VLOOKUP(G3614,'EPG Description Guide'!A:K,10,FALSE)</f>
        <v>Alta Costura</v>
      </c>
      <c r="I3614" s="46" t="str">
        <f>VLOOKUP(G3614,'EPG Description Guide'!A:K,11,FALSE)</f>
        <v>La revista y guía definitiva de estilo de vida de lujo para la élite que disfruta de una vida glamourosa.</v>
      </c>
    </row>
    <row r="3615" spans="1:9" ht="15" customHeight="1" x14ac:dyDescent="0.2">
      <c r="A3615" t="str">
        <f t="shared" si="168"/>
        <v>Odd</v>
      </c>
      <c r="B3615" s="9">
        <v>3613</v>
      </c>
      <c r="C3615" s="43">
        <f>'Week 22'!$E$2</f>
        <v>42522</v>
      </c>
      <c r="D3615" s="44">
        <f>'Week 22'!$A$63</f>
        <v>0.62499999999999989</v>
      </c>
      <c r="E3615" s="43">
        <f t="shared" si="169"/>
        <v>42522.583333333336</v>
      </c>
      <c r="F3615" s="44">
        <f t="shared" si="170"/>
        <v>42522.583333333336</v>
      </c>
      <c r="G3615" s="47" t="str">
        <f>'Week 22'!$E$63</f>
        <v>From the Runway</v>
      </c>
      <c r="H3615" s="46" t="str">
        <f>VLOOKUP(G3615,'EPG Description Guide'!A:K,10,FALSE)</f>
        <v>De la Pasarela</v>
      </c>
      <c r="I3615" s="46" t="str">
        <f>VLOOKUP(G3615,'EPG Description Guide'!A:K,11,FALSE)</f>
        <v>Mantente al día de las últimas tendencias y estilos directamente desde la pasarela de las capitales de la moda del mundo.</v>
      </c>
    </row>
    <row r="3616" spans="1:9" ht="15" customHeight="1" x14ac:dyDescent="0.2">
      <c r="A3616" t="str">
        <f t="shared" si="168"/>
        <v>Even</v>
      </c>
      <c r="B3616" s="9">
        <v>3614</v>
      </c>
      <c r="C3616" s="43">
        <f>'Week 22'!$E$2</f>
        <v>42522</v>
      </c>
      <c r="D3616" s="44">
        <f>'Week 22'!$A$64</f>
        <v>0.63541666666666652</v>
      </c>
      <c r="E3616" s="43">
        <f t="shared" si="169"/>
        <v>42522.59375</v>
      </c>
      <c r="F3616" s="44">
        <f t="shared" si="170"/>
        <v>42522.59375</v>
      </c>
      <c r="G3616" s="47" t="str">
        <f>'Week 22'!$E$64</f>
        <v>From the Runway</v>
      </c>
      <c r="H3616" s="46" t="str">
        <f>VLOOKUP(G3616,'EPG Description Guide'!A:K,10,FALSE)</f>
        <v>De la Pasarela</v>
      </c>
      <c r="I3616" s="46" t="str">
        <f>VLOOKUP(G3616,'EPG Description Guide'!A:K,11,FALSE)</f>
        <v>Mantente al día de las últimas tendencias y estilos directamente desde la pasarela de las capitales de la moda del mundo.</v>
      </c>
    </row>
    <row r="3617" spans="1:9" ht="15" customHeight="1" x14ac:dyDescent="0.2">
      <c r="A3617" t="str">
        <f t="shared" si="168"/>
        <v>Odd</v>
      </c>
      <c r="B3617" s="9">
        <v>3615</v>
      </c>
      <c r="C3617" s="43">
        <f>'Week 22'!$E$2</f>
        <v>42522</v>
      </c>
      <c r="D3617" s="44">
        <f>'Week 22'!$A$65</f>
        <v>0.64583333333333315</v>
      </c>
      <c r="E3617" s="43">
        <f t="shared" si="169"/>
        <v>42522.604166666672</v>
      </c>
      <c r="F3617" s="44">
        <f t="shared" si="170"/>
        <v>42522.604166666672</v>
      </c>
      <c r="G3617" s="47" t="str">
        <f>'Week 22'!$E$65</f>
        <v>From the Runway</v>
      </c>
      <c r="H3617" s="46" t="str">
        <f>VLOOKUP(G3617,'EPG Description Guide'!A:K,10,FALSE)</f>
        <v>De la Pasarela</v>
      </c>
      <c r="I3617" s="46" t="str">
        <f>VLOOKUP(G3617,'EPG Description Guide'!A:K,11,FALSE)</f>
        <v>Mantente al día de las últimas tendencias y estilos directamente desde la pasarela de las capitales de la moda del mundo.</v>
      </c>
    </row>
    <row r="3618" spans="1:9" ht="15" customHeight="1" x14ac:dyDescent="0.2">
      <c r="A3618" t="str">
        <f t="shared" si="168"/>
        <v>Even</v>
      </c>
      <c r="B3618" s="9">
        <v>3616</v>
      </c>
      <c r="C3618" s="43">
        <f>'Week 22'!$E$2</f>
        <v>42522</v>
      </c>
      <c r="D3618" s="44">
        <f>'Week 22'!$A$66</f>
        <v>0.65624999999999978</v>
      </c>
      <c r="E3618" s="43">
        <f t="shared" si="169"/>
        <v>42522.614583333336</v>
      </c>
      <c r="F3618" s="44">
        <f t="shared" si="170"/>
        <v>42522.614583333336</v>
      </c>
      <c r="G3618" s="47" t="str">
        <f>'Week 22'!$E$66</f>
        <v>From the Runway</v>
      </c>
      <c r="H3618" s="46" t="str">
        <f>VLOOKUP(G3618,'EPG Description Guide'!A:K,10,FALSE)</f>
        <v>De la Pasarela</v>
      </c>
      <c r="I3618" s="46" t="str">
        <f>VLOOKUP(G3618,'EPG Description Guide'!A:K,11,FALSE)</f>
        <v>Mantente al día de las últimas tendencias y estilos directamente desde la pasarela de las capitales de la moda del mundo.</v>
      </c>
    </row>
    <row r="3619" spans="1:9" ht="15" customHeight="1" x14ac:dyDescent="0.2">
      <c r="A3619" t="str">
        <f t="shared" si="168"/>
        <v>Odd</v>
      </c>
      <c r="B3619" s="9">
        <v>3617</v>
      </c>
      <c r="C3619" s="43">
        <f>'Week 22'!$E$2</f>
        <v>42522</v>
      </c>
      <c r="D3619" s="44">
        <f>'Week 22'!$A$67</f>
        <v>0.66666666666666641</v>
      </c>
      <c r="E3619" s="43">
        <f t="shared" si="169"/>
        <v>42522.625</v>
      </c>
      <c r="F3619" s="44">
        <f t="shared" si="170"/>
        <v>42522.625</v>
      </c>
      <c r="G3619" s="47" t="str">
        <f>'Week 22'!$E$67</f>
        <v>Photographers</v>
      </c>
      <c r="H3619" s="46" t="str">
        <f>VLOOKUP(G3619,'EPG Description Guide'!A:K,10,FALSE)</f>
        <v>Fotógrafos</v>
      </c>
      <c r="I3619" s="46" t="str">
        <f>VLOOKUP(G3619,'EPG Description Guide'!A:K,11,FALSE)</f>
        <v>Observa a las modelos y sus sesiones de fotos desde el punto de vista de un fotógrafo y descubre qué se necesita para conseguir la mejor fotografía.</v>
      </c>
    </row>
    <row r="3620" spans="1:9" ht="15" customHeight="1" x14ac:dyDescent="0.2">
      <c r="A3620" t="str">
        <f t="shared" si="168"/>
        <v>Even</v>
      </c>
      <c r="B3620" s="9">
        <v>3618</v>
      </c>
      <c r="C3620" s="43">
        <f>'Week 22'!$E$2</f>
        <v>42522</v>
      </c>
      <c r="D3620" s="44">
        <f>'Week 22'!$A$68</f>
        <v>0.67708333333333304</v>
      </c>
      <c r="E3620" s="43">
        <f t="shared" si="169"/>
        <v>42522.635416666672</v>
      </c>
      <c r="F3620" s="44">
        <f t="shared" si="170"/>
        <v>42522.635416666672</v>
      </c>
      <c r="G3620" s="47" t="str">
        <f>'Week 22'!$E$68</f>
        <v>Photographers</v>
      </c>
      <c r="H3620" s="46" t="str">
        <f>VLOOKUP(G3620,'EPG Description Guide'!A:K,10,FALSE)</f>
        <v>Fotógrafos</v>
      </c>
      <c r="I3620" s="46" t="str">
        <f>VLOOKUP(G3620,'EPG Description Guide'!A:K,11,FALSE)</f>
        <v>Observa a las modelos y sus sesiones de fotos desde el punto de vista de un fotógrafo y descubre qué se necesita para conseguir la mejor fotografía.</v>
      </c>
    </row>
    <row r="3621" spans="1:9" ht="15" customHeight="1" x14ac:dyDescent="0.2">
      <c r="A3621" t="str">
        <f t="shared" si="168"/>
        <v>Odd</v>
      </c>
      <c r="B3621" s="9">
        <v>3619</v>
      </c>
      <c r="C3621" s="43">
        <f>'Week 22'!$E$2</f>
        <v>42522</v>
      </c>
      <c r="D3621" s="44">
        <f>'Week 22'!$A$69</f>
        <v>0.68749999999999967</v>
      </c>
      <c r="E3621" s="43">
        <f t="shared" si="169"/>
        <v>42522.645833333336</v>
      </c>
      <c r="F3621" s="44">
        <f t="shared" si="170"/>
        <v>42522.645833333336</v>
      </c>
      <c r="G3621" s="47" t="str">
        <f>'Week 22'!$E$69</f>
        <v>Robo Girls Ep5</v>
      </c>
      <c r="H3621" s="46" t="str">
        <f>VLOOKUP(G3621,'EPG Description Guide'!A:K,10,FALSE)</f>
        <v>Robogirls</v>
      </c>
      <c r="I3621" s="46" t="str">
        <f>VLOOKUP(G3621,'EPG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622" spans="1:9" ht="15" customHeight="1" x14ac:dyDescent="0.2">
      <c r="A3622" t="str">
        <f t="shared" si="168"/>
        <v>Even</v>
      </c>
      <c r="B3622" s="9">
        <v>3620</v>
      </c>
      <c r="C3622" s="43">
        <f>'Week 22'!$E$2</f>
        <v>42522</v>
      </c>
      <c r="D3622" s="44">
        <f>'Week 22'!$A$70</f>
        <v>0.6979166666666663</v>
      </c>
      <c r="E3622" s="43">
        <f t="shared" si="169"/>
        <v>42522.65625</v>
      </c>
      <c r="F3622" s="44">
        <f t="shared" si="170"/>
        <v>42522.65625</v>
      </c>
      <c r="G3622" s="47" t="str">
        <f>'Week 22'!$E$70</f>
        <v>Robo Girls Ep5</v>
      </c>
      <c r="H3622" s="46" t="str">
        <f>VLOOKUP(G3622,'EPG Description Guide'!A:K,10,FALSE)</f>
        <v>Robogirls</v>
      </c>
      <c r="I3622" s="46" t="str">
        <f>VLOOKUP(G3622,'EPG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623" spans="1:9" ht="15" customHeight="1" x14ac:dyDescent="0.2">
      <c r="A3623" t="str">
        <f t="shared" si="168"/>
        <v>Odd</v>
      </c>
      <c r="B3623" s="9">
        <v>3621</v>
      </c>
      <c r="C3623" s="43">
        <f>'Week 22'!$E$2</f>
        <v>42522</v>
      </c>
      <c r="D3623" s="44">
        <f>'Week 22'!$A$71</f>
        <v>0.70833333333333293</v>
      </c>
      <c r="E3623" s="43">
        <f t="shared" si="169"/>
        <v>42522.666666666672</v>
      </c>
      <c r="F3623" s="44">
        <f t="shared" si="170"/>
        <v>42522.666666666672</v>
      </c>
      <c r="G3623" s="47" t="str">
        <f>'Week 22'!$E$71</f>
        <v>Top 5 Must-Haves for Summer</v>
      </c>
      <c r="H3623" s="46" t="str">
        <f>VLOOKUP(G3623,'EPG Description Guide'!A:K,10,FALSE)</f>
        <v>Top 5 no Deben Faltar para el Verano</v>
      </c>
      <c r="I3623" s="46" t="str">
        <f>VLOOKUP(G3623,'EPG Description Guide'!A:K,11,FALSE)</f>
        <v>Combatir el calor y el brillo luminoso durante todo el verano con nuestros 5 mejores tendencias de la temporada.</v>
      </c>
    </row>
    <row r="3624" spans="1:9" ht="15" customHeight="1" x14ac:dyDescent="0.2">
      <c r="A3624" t="str">
        <f t="shared" si="168"/>
        <v>Even</v>
      </c>
      <c r="B3624" s="9">
        <v>3622</v>
      </c>
      <c r="C3624" s="43">
        <f>'Week 22'!$E$2</f>
        <v>42522</v>
      </c>
      <c r="D3624" s="44">
        <f>'Week 22'!$A$72</f>
        <v>0.71874999999999956</v>
      </c>
      <c r="E3624" s="43">
        <f t="shared" si="169"/>
        <v>42522.677083333336</v>
      </c>
      <c r="F3624" s="44">
        <f t="shared" si="170"/>
        <v>42522.677083333336</v>
      </c>
      <c r="G3624" s="47" t="str">
        <f>'Week 22'!$E$72</f>
        <v>Top 5 Must-Haves for Summer</v>
      </c>
      <c r="H3624" s="46" t="str">
        <f>VLOOKUP(G3624,'EPG Description Guide'!A:K,10,FALSE)</f>
        <v>Top 5 no Deben Faltar para el Verano</v>
      </c>
      <c r="I3624" s="46" t="str">
        <f>VLOOKUP(G3624,'EPG Description Guide'!A:K,11,FALSE)</f>
        <v>Combatir el calor y el brillo luminoso durante todo el verano con nuestros 5 mejores tendencias de la temporada.</v>
      </c>
    </row>
    <row r="3625" spans="1:9" ht="15" customHeight="1" x14ac:dyDescent="0.2">
      <c r="A3625" t="str">
        <f t="shared" si="168"/>
        <v>Odd</v>
      </c>
      <c r="B3625" s="9">
        <v>3623</v>
      </c>
      <c r="C3625" s="43">
        <f>'Week 22'!$E$2</f>
        <v>42522</v>
      </c>
      <c r="D3625" s="44">
        <f>'Week 22'!$A$73</f>
        <v>0.72916666666666619</v>
      </c>
      <c r="E3625" s="43">
        <f t="shared" si="169"/>
        <v>42522.6875</v>
      </c>
      <c r="F3625" s="44">
        <f t="shared" si="170"/>
        <v>42522.6875</v>
      </c>
      <c r="G3625" s="47" t="str">
        <f>'Week 22'!$E$73</f>
        <v>One to Watch</v>
      </c>
      <c r="H3625" s="46" t="str">
        <f>VLOOKUP(G3625,'EPG Description Guide'!A:K,10,FALSE)</f>
        <v>Alguien a Seguir</v>
      </c>
      <c r="I3625" s="46" t="str">
        <f>VLOOKUP(G3625,'EPG Description Guide'!A:K,11,FALSE)</f>
        <v>Descubre las vidas reales y las carreras florecientes de las estrellas emergentes. Desde los pupilos del diseño, hasta las modelos más sensuales, los mejores estilistas y los talentosos maquilladores.</v>
      </c>
    </row>
    <row r="3626" spans="1:9" ht="15" customHeight="1" x14ac:dyDescent="0.2">
      <c r="A3626" t="str">
        <f t="shared" si="168"/>
        <v>Even</v>
      </c>
      <c r="B3626" s="9">
        <v>3624</v>
      </c>
      <c r="C3626" s="43">
        <f>'Week 22'!$E$2</f>
        <v>42522</v>
      </c>
      <c r="D3626" s="44">
        <f>'Week 22'!$A$74</f>
        <v>0.73958333333333282</v>
      </c>
      <c r="E3626" s="43">
        <f t="shared" si="169"/>
        <v>42522.697916666672</v>
      </c>
      <c r="F3626" s="44">
        <f t="shared" si="170"/>
        <v>42522.697916666672</v>
      </c>
      <c r="G3626" s="47" t="str">
        <f>'Week 22'!$E$74</f>
        <v>One to Watch</v>
      </c>
      <c r="H3626" s="46" t="str">
        <f>VLOOKUP(G3626,'EPG Description Guide'!A:K,10,FALSE)</f>
        <v>Alguien a Seguir</v>
      </c>
      <c r="I3626" s="46" t="str">
        <f>VLOOKUP(G3626,'EPG Description Guide'!A:K,11,FALSE)</f>
        <v>Descubre las vidas reales y las carreras florecientes de las estrellas emergentes. Desde los pupilos del diseño, hasta las modelos más sensuales, los mejores estilistas y los talentosos maquilladores.</v>
      </c>
    </row>
    <row r="3627" spans="1:9" ht="15" customHeight="1" x14ac:dyDescent="0.2">
      <c r="A3627" t="str">
        <f t="shared" si="168"/>
        <v>Odd</v>
      </c>
      <c r="B3627" s="9">
        <v>3625</v>
      </c>
      <c r="C3627" s="43">
        <f>'Week 22'!$E$2</f>
        <v>42522</v>
      </c>
      <c r="D3627" s="44">
        <f>'Week 22'!$A$75</f>
        <v>0.74999999999999944</v>
      </c>
      <c r="E3627" s="43">
        <f t="shared" si="169"/>
        <v>42522.708333333336</v>
      </c>
      <c r="F3627" s="44">
        <f t="shared" si="170"/>
        <v>42522.708333333336</v>
      </c>
      <c r="G3627" s="47" t="str">
        <f>'Week 22'!$E$75</f>
        <v>From the Runway</v>
      </c>
      <c r="H3627" s="46" t="str">
        <f>VLOOKUP(G3627,'EPG Description Guide'!A:K,10,FALSE)</f>
        <v>De la Pasarela</v>
      </c>
      <c r="I3627" s="46" t="str">
        <f>VLOOKUP(G3627,'EPG Description Guide'!A:K,11,FALSE)</f>
        <v>Mantente al día de las últimas tendencias y estilos directamente desde la pasarela de las capitales de la moda del mundo.</v>
      </c>
    </row>
    <row r="3628" spans="1:9" ht="15" customHeight="1" x14ac:dyDescent="0.2">
      <c r="A3628" t="str">
        <f t="shared" si="168"/>
        <v>Even</v>
      </c>
      <c r="B3628" s="9">
        <v>3626</v>
      </c>
      <c r="C3628" s="43">
        <f>'Week 22'!$E$2</f>
        <v>42522</v>
      </c>
      <c r="D3628" s="44">
        <f>'Week 22'!$A$76</f>
        <v>0.76041666666666607</v>
      </c>
      <c r="E3628" s="43">
        <f t="shared" si="169"/>
        <v>42522.71875</v>
      </c>
      <c r="F3628" s="44">
        <f t="shared" si="170"/>
        <v>42522.71875</v>
      </c>
      <c r="G3628" s="47" t="str">
        <f>'Week 22'!$E$76</f>
        <v>From the Runway</v>
      </c>
      <c r="H3628" s="46" t="str">
        <f>VLOOKUP(G3628,'EPG Description Guide'!A:K,10,FALSE)</f>
        <v>De la Pasarela</v>
      </c>
      <c r="I3628" s="46" t="str">
        <f>VLOOKUP(G3628,'EPG Description Guide'!A:K,11,FALSE)</f>
        <v>Mantente al día de las últimas tendencias y estilos directamente desde la pasarela de las capitales de la moda del mundo.</v>
      </c>
    </row>
    <row r="3629" spans="1:9" ht="15" customHeight="1" x14ac:dyDescent="0.2">
      <c r="A3629" t="str">
        <f t="shared" si="168"/>
        <v>Odd</v>
      </c>
      <c r="B3629" s="9">
        <v>3627</v>
      </c>
      <c r="C3629" s="43">
        <f>'Week 22'!$E$2</f>
        <v>42522</v>
      </c>
      <c r="D3629" s="44">
        <f>'Week 22'!$A$77</f>
        <v>0.7708333333333327</v>
      </c>
      <c r="E3629" s="43">
        <f t="shared" si="169"/>
        <v>42522.729166666672</v>
      </c>
      <c r="F3629" s="44">
        <f t="shared" si="170"/>
        <v>42522.729166666672</v>
      </c>
      <c r="G3629" s="47" t="str">
        <f>'Week 22'!$E$77</f>
        <v>Photographers</v>
      </c>
      <c r="H3629" s="46" t="str">
        <f>VLOOKUP(G3629,'EPG Description Guide'!A:K,10,FALSE)</f>
        <v>Fotógrafos</v>
      </c>
      <c r="I3629" s="46" t="str">
        <f>VLOOKUP(G3629,'EPG Description Guide'!A:K,11,FALSE)</f>
        <v>Observa a las modelos y sus sesiones de fotos desde el punto de vista de un fotógrafo y descubre qué se necesita para conseguir la mejor fotografía.</v>
      </c>
    </row>
    <row r="3630" spans="1:9" ht="15" customHeight="1" x14ac:dyDescent="0.2">
      <c r="A3630" t="str">
        <f t="shared" si="168"/>
        <v>Even</v>
      </c>
      <c r="B3630" s="9">
        <v>3628</v>
      </c>
      <c r="C3630" s="43">
        <f>'Week 22'!$E$2</f>
        <v>42522</v>
      </c>
      <c r="D3630" s="44">
        <f>'Week 22'!$A$78</f>
        <v>0.78124999999999933</v>
      </c>
      <c r="E3630" s="43">
        <f t="shared" si="169"/>
        <v>42522.739583333336</v>
      </c>
      <c r="F3630" s="44">
        <f t="shared" si="170"/>
        <v>42522.739583333336</v>
      </c>
      <c r="G3630" s="47" t="str">
        <f>'Week 22'!$E$78</f>
        <v>Photographers</v>
      </c>
      <c r="H3630" s="46" t="str">
        <f>VLOOKUP(G3630,'EPG Description Guide'!A:K,10,FALSE)</f>
        <v>Fotógrafos</v>
      </c>
      <c r="I3630" s="46" t="str">
        <f>VLOOKUP(G3630,'EPG Description Guide'!A:K,11,FALSE)</f>
        <v>Observa a las modelos y sus sesiones de fotos desde el punto de vista de un fotógrafo y descubre qué se necesita para conseguir la mejor fotografía.</v>
      </c>
    </row>
    <row r="3631" spans="1:9" ht="15" customHeight="1" x14ac:dyDescent="0.2">
      <c r="A3631" t="str">
        <f t="shared" si="168"/>
        <v>Odd</v>
      </c>
      <c r="B3631" s="9">
        <v>3629</v>
      </c>
      <c r="C3631" s="43">
        <f>'Week 22'!$E$2</f>
        <v>42522</v>
      </c>
      <c r="D3631" s="44">
        <f>'Week 22'!$A$79</f>
        <v>0.79166666666666596</v>
      </c>
      <c r="E3631" s="43">
        <f t="shared" si="169"/>
        <v>42522.75</v>
      </c>
      <c r="F3631" s="44">
        <f t="shared" si="170"/>
        <v>42522.75</v>
      </c>
      <c r="G3631" s="47" t="str">
        <f>'Week 22'!$E$79</f>
        <v>Invitation Only</v>
      </c>
      <c r="H3631" s="46" t="str">
        <f>VLOOKUP(G3631,'EPG Description Guide'!A:K,10,FALSE)</f>
        <v>Solo con Invitación</v>
      </c>
      <c r="I3631" s="46" t="str">
        <f>VLOOKUP(G3631,'EPG Description Guide'!A:K,11,FALSE)</f>
        <v>Desde el comienzo de las fiestas hasta los after, consigue acceso exclusivo a los eventos más glamourosos de todo el mundo.</v>
      </c>
    </row>
    <row r="3632" spans="1:9" ht="15" customHeight="1" x14ac:dyDescent="0.2">
      <c r="A3632" t="str">
        <f t="shared" si="168"/>
        <v>Even</v>
      </c>
      <c r="B3632" s="9">
        <v>3630</v>
      </c>
      <c r="C3632" s="43">
        <f>'Week 22'!$E$2</f>
        <v>42522</v>
      </c>
      <c r="D3632" s="44">
        <f>'Week 22'!$A$80</f>
        <v>0.80208333333333259</v>
      </c>
      <c r="E3632" s="43">
        <f t="shared" si="169"/>
        <v>42522.760416666672</v>
      </c>
      <c r="F3632" s="44">
        <f t="shared" si="170"/>
        <v>42522.760416666672</v>
      </c>
      <c r="G3632" s="47" t="str">
        <f>'Week 22'!$E$80</f>
        <v>Invitation Only</v>
      </c>
      <c r="H3632" s="46" t="str">
        <f>VLOOKUP(G3632,'EPG Description Guide'!A:K,10,FALSE)</f>
        <v>Solo con Invitación</v>
      </c>
      <c r="I3632" s="46" t="str">
        <f>VLOOKUP(G3632,'EPG Description Guide'!A:K,11,FALSE)</f>
        <v>Desde el comienzo de las fiestas hasta los after, consigue acceso exclusivo a los eventos más glamourosos de todo el mundo.</v>
      </c>
    </row>
    <row r="3633" spans="1:9" ht="15" customHeight="1" x14ac:dyDescent="0.2">
      <c r="A3633" t="str">
        <f t="shared" si="168"/>
        <v>Odd</v>
      </c>
      <c r="B3633" s="9">
        <v>3631</v>
      </c>
      <c r="C3633" s="43">
        <f>'Week 22'!$E$2</f>
        <v>42522</v>
      </c>
      <c r="D3633" s="44">
        <f>'Week 22'!$A$81</f>
        <v>0.81249999999999922</v>
      </c>
      <c r="E3633" s="43">
        <f t="shared" si="169"/>
        <v>42522.770833333336</v>
      </c>
      <c r="F3633" s="44">
        <f t="shared" si="170"/>
        <v>42522.770833333336</v>
      </c>
      <c r="G3633" s="47" t="str">
        <f>'Week 22'!$E$81</f>
        <v>From the Runway</v>
      </c>
      <c r="H3633" s="46" t="str">
        <f>VLOOKUP(G3633,'EPG Description Guide'!A:K,10,FALSE)</f>
        <v>De la Pasarela</v>
      </c>
      <c r="I3633" s="46" t="str">
        <f>VLOOKUP(G3633,'EPG Description Guide'!A:K,11,FALSE)</f>
        <v>Mantente al día de las últimas tendencias y estilos directamente desde la pasarela de las capitales de la moda del mundo.</v>
      </c>
    </row>
    <row r="3634" spans="1:9" ht="15" customHeight="1" x14ac:dyDescent="0.2">
      <c r="A3634" t="str">
        <f t="shared" si="168"/>
        <v>Even</v>
      </c>
      <c r="B3634" s="9">
        <v>3632</v>
      </c>
      <c r="C3634" s="43">
        <f>'Week 22'!$E$2</f>
        <v>42522</v>
      </c>
      <c r="D3634" s="44">
        <f>'Week 22'!$A$82</f>
        <v>0.82291666666666585</v>
      </c>
      <c r="E3634" s="43">
        <f t="shared" si="169"/>
        <v>42522.78125</v>
      </c>
      <c r="F3634" s="44">
        <f t="shared" si="170"/>
        <v>42522.78125</v>
      </c>
      <c r="G3634" s="47" t="str">
        <f>'Week 22'!$E$82</f>
        <v>From the Runway</v>
      </c>
      <c r="H3634" s="46" t="str">
        <f>VLOOKUP(G3634,'EPG Description Guide'!A:K,10,FALSE)</f>
        <v>De la Pasarela</v>
      </c>
      <c r="I3634" s="46" t="str">
        <f>VLOOKUP(G3634,'EPG Description Guide'!A:K,11,FALSE)</f>
        <v>Mantente al día de las últimas tendencias y estilos directamente desde la pasarela de las capitales de la moda del mundo.</v>
      </c>
    </row>
    <row r="3635" spans="1:9" ht="15" customHeight="1" x14ac:dyDescent="0.2">
      <c r="A3635" t="str">
        <f t="shared" si="168"/>
        <v>Odd</v>
      </c>
      <c r="B3635" s="9">
        <v>3633</v>
      </c>
      <c r="C3635" s="43">
        <f>'Week 22'!$E$2</f>
        <v>42522</v>
      </c>
      <c r="D3635" s="44">
        <f>'Week 22'!$A$83</f>
        <v>0.83333333333333248</v>
      </c>
      <c r="E3635" s="43">
        <f t="shared" si="169"/>
        <v>42522.791666666672</v>
      </c>
      <c r="F3635" s="44">
        <f t="shared" si="170"/>
        <v>42522.791666666672</v>
      </c>
      <c r="G3635" s="47" t="str">
        <f>'Week 22'!$E$83</f>
        <v>Robo Girls Ep5</v>
      </c>
      <c r="H3635" s="46" t="str">
        <f>VLOOKUP(G3635,'EPG Description Guide'!A:K,10,FALSE)</f>
        <v>Robogirls</v>
      </c>
      <c r="I3635" s="46" t="str">
        <f>VLOOKUP(G3635,'EPG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636" spans="1:9" ht="15" customHeight="1" x14ac:dyDescent="0.2">
      <c r="A3636" t="str">
        <f t="shared" si="168"/>
        <v>Even</v>
      </c>
      <c r="B3636" s="9">
        <v>3634</v>
      </c>
      <c r="C3636" s="43">
        <f>'Week 22'!$E$2</f>
        <v>42522</v>
      </c>
      <c r="D3636" s="44">
        <f>'Week 22'!$A$84</f>
        <v>0.84374999999999911</v>
      </c>
      <c r="E3636" s="43">
        <f t="shared" si="169"/>
        <v>42522.802083333336</v>
      </c>
      <c r="F3636" s="44">
        <f t="shared" si="170"/>
        <v>42522.802083333336</v>
      </c>
      <c r="G3636" s="47" t="str">
        <f>'Week 22'!$E$84</f>
        <v>Robo Girls Ep5</v>
      </c>
      <c r="H3636" s="46" t="str">
        <f>VLOOKUP(G3636,'EPG Description Guide'!A:K,10,FALSE)</f>
        <v>Robogirls</v>
      </c>
      <c r="I3636" s="46" t="str">
        <f>VLOOKUP(G3636,'EPG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637" spans="1:9" ht="15" customHeight="1" x14ac:dyDescent="0.2">
      <c r="A3637" t="str">
        <f t="shared" si="168"/>
        <v>Odd</v>
      </c>
      <c r="B3637" s="9">
        <v>3635</v>
      </c>
      <c r="C3637" s="43">
        <f>'Week 22'!$E$2</f>
        <v>42522</v>
      </c>
      <c r="D3637" s="44">
        <f>'Week 22'!$A$85</f>
        <v>0.85416666666666574</v>
      </c>
      <c r="E3637" s="43">
        <f t="shared" si="169"/>
        <v>42522.8125</v>
      </c>
      <c r="F3637" s="44">
        <f t="shared" si="170"/>
        <v>42522.8125</v>
      </c>
      <c r="G3637" s="47" t="str">
        <f>'Week 22'!$E$85</f>
        <v>From the Runway</v>
      </c>
      <c r="H3637" s="46" t="str">
        <f>VLOOKUP(G3637,'EPG Description Guide'!A:K,10,FALSE)</f>
        <v>De la Pasarela</v>
      </c>
      <c r="I3637" s="46" t="str">
        <f>VLOOKUP(G3637,'EPG Description Guide'!A:K,11,FALSE)</f>
        <v>Mantente al día de las últimas tendencias y estilos directamente desde la pasarela de las capitales de la moda del mundo.</v>
      </c>
    </row>
    <row r="3638" spans="1:9" ht="15" customHeight="1" x14ac:dyDescent="0.2">
      <c r="A3638" t="str">
        <f t="shared" si="168"/>
        <v>Even</v>
      </c>
      <c r="B3638" s="9">
        <v>3636</v>
      </c>
      <c r="C3638" s="43">
        <f>'Week 22'!$E$2</f>
        <v>42522</v>
      </c>
      <c r="D3638" s="44">
        <f>'Week 22'!$A$86</f>
        <v>0.86458333333333237</v>
      </c>
      <c r="E3638" s="43">
        <f t="shared" si="169"/>
        <v>42522.822916666672</v>
      </c>
      <c r="F3638" s="44">
        <f t="shared" si="170"/>
        <v>42522.822916666672</v>
      </c>
      <c r="G3638" s="47" t="str">
        <f>'Week 22'!$E$86</f>
        <v>From the Runway</v>
      </c>
      <c r="H3638" s="46" t="str">
        <f>VLOOKUP(G3638,'EPG Description Guide'!A:K,10,FALSE)</f>
        <v>De la Pasarela</v>
      </c>
      <c r="I3638" s="46" t="str">
        <f>VLOOKUP(G3638,'EPG Description Guide'!A:K,11,FALSE)</f>
        <v>Mantente al día de las últimas tendencias y estilos directamente desde la pasarela de las capitales de la moda del mundo.</v>
      </c>
    </row>
    <row r="3639" spans="1:9" ht="15" customHeight="1" x14ac:dyDescent="0.2">
      <c r="A3639" t="str">
        <f t="shared" si="168"/>
        <v>Odd</v>
      </c>
      <c r="B3639" s="9">
        <v>3637</v>
      </c>
      <c r="C3639" s="43">
        <f>'Week 22'!$E$2</f>
        <v>42522</v>
      </c>
      <c r="D3639" s="44">
        <f>'Week 22'!$A$87</f>
        <v>0.874999999999999</v>
      </c>
      <c r="E3639" s="43">
        <f t="shared" si="169"/>
        <v>42522.833333333336</v>
      </c>
      <c r="F3639" s="44">
        <f t="shared" si="170"/>
        <v>42522.833333333336</v>
      </c>
      <c r="G3639" s="47" t="str">
        <f>'Week 22'!$E$87</f>
        <v>What's Haute</v>
      </c>
      <c r="H3639" s="46" t="str">
        <f>VLOOKUP(G3639,'EPG Description Guide'!A:K,10,FALSE)</f>
        <v>Alta Costura</v>
      </c>
      <c r="I3639" s="46" t="str">
        <f>VLOOKUP(G3639,'EPG Description Guide'!A:K,11,FALSE)</f>
        <v>La revista y guía definitiva de estilo de vida de lujo para la élite que disfruta de una vida glamourosa.</v>
      </c>
    </row>
    <row r="3640" spans="1:9" ht="15" customHeight="1" x14ac:dyDescent="0.2">
      <c r="A3640" t="str">
        <f t="shared" si="168"/>
        <v>Even</v>
      </c>
      <c r="B3640" s="9">
        <v>3638</v>
      </c>
      <c r="C3640" s="43">
        <f>'Week 22'!$E$2</f>
        <v>42522</v>
      </c>
      <c r="D3640" s="44">
        <f>'Week 22'!$A$88</f>
        <v>0.88541666666666563</v>
      </c>
      <c r="E3640" s="43">
        <f t="shared" si="169"/>
        <v>42522.84375</v>
      </c>
      <c r="F3640" s="44">
        <f t="shared" si="170"/>
        <v>42522.84375</v>
      </c>
      <c r="G3640" s="47" t="str">
        <f>'Week 22'!$E$88</f>
        <v>What's Haute</v>
      </c>
      <c r="H3640" s="46" t="str">
        <f>VLOOKUP(G3640,'EPG Description Guide'!A:K,10,FALSE)</f>
        <v>Alta Costura</v>
      </c>
      <c r="I3640" s="46" t="str">
        <f>VLOOKUP(G3640,'EPG Description Guide'!A:K,11,FALSE)</f>
        <v>La revista y guía definitiva de estilo de vida de lujo para la élite que disfruta de una vida glamourosa.</v>
      </c>
    </row>
    <row r="3641" spans="1:9" ht="15" customHeight="1" x14ac:dyDescent="0.2">
      <c r="A3641" t="str">
        <f t="shared" si="168"/>
        <v>Odd</v>
      </c>
      <c r="B3641" s="9">
        <v>3639</v>
      </c>
      <c r="C3641" s="43">
        <f>'Week 22'!$E$2</f>
        <v>42522</v>
      </c>
      <c r="D3641" s="44">
        <f>'Week 22'!$A$89</f>
        <v>0.89583333333333226</v>
      </c>
      <c r="E3641" s="43">
        <f t="shared" si="169"/>
        <v>42522.854166666672</v>
      </c>
      <c r="F3641" s="44">
        <f t="shared" si="170"/>
        <v>42522.854166666672</v>
      </c>
      <c r="G3641" s="47" t="str">
        <f>'Week 22'!$E$89</f>
        <v>From the Runway</v>
      </c>
      <c r="H3641" s="46" t="str">
        <f>VLOOKUP(G3641,'EPG Description Guide'!A:K,10,FALSE)</f>
        <v>De la Pasarela</v>
      </c>
      <c r="I3641" s="46" t="str">
        <f>VLOOKUP(G3641,'EPG Description Guide'!A:K,11,FALSE)</f>
        <v>Mantente al día de las últimas tendencias y estilos directamente desde la pasarela de las capitales de la moda del mundo.</v>
      </c>
    </row>
    <row r="3642" spans="1:9" ht="15" customHeight="1" x14ac:dyDescent="0.2">
      <c r="A3642" t="str">
        <f t="shared" si="168"/>
        <v>Even</v>
      </c>
      <c r="B3642" s="9">
        <v>3640</v>
      </c>
      <c r="C3642" s="43">
        <f>'Week 22'!$E$2</f>
        <v>42522</v>
      </c>
      <c r="D3642" s="44">
        <f>'Week 22'!$A$90</f>
        <v>0.90624999999999889</v>
      </c>
      <c r="E3642" s="43">
        <f t="shared" si="169"/>
        <v>42522.864583333336</v>
      </c>
      <c r="F3642" s="44">
        <f t="shared" si="170"/>
        <v>42522.864583333336</v>
      </c>
      <c r="G3642" s="47" t="str">
        <f>'Week 22'!$E$90</f>
        <v>From the Runway</v>
      </c>
      <c r="H3642" s="46" t="str">
        <f>VLOOKUP(G3642,'EPG Description Guide'!A:K,10,FALSE)</f>
        <v>De la Pasarela</v>
      </c>
      <c r="I3642" s="46" t="str">
        <f>VLOOKUP(G3642,'EPG Description Guide'!A:K,11,FALSE)</f>
        <v>Mantente al día de las últimas tendencias y estilos directamente desde la pasarela de las capitales de la moda del mundo.</v>
      </c>
    </row>
    <row r="3643" spans="1:9" ht="15" customHeight="1" x14ac:dyDescent="0.2">
      <c r="A3643" t="str">
        <f t="shared" si="168"/>
        <v>Odd</v>
      </c>
      <c r="B3643" s="9">
        <v>3641</v>
      </c>
      <c r="C3643" s="43">
        <f>'Week 22'!$E$2</f>
        <v>42522</v>
      </c>
      <c r="D3643" s="44">
        <f>'Week 22'!$A$91</f>
        <v>0.91666666666666552</v>
      </c>
      <c r="E3643" s="43">
        <f t="shared" si="169"/>
        <v>42522.875</v>
      </c>
      <c r="F3643" s="44">
        <f t="shared" si="170"/>
        <v>42522.875</v>
      </c>
      <c r="G3643" s="47" t="str">
        <f>'Week 22'!$E$91</f>
        <v>From the Runway</v>
      </c>
      <c r="H3643" s="46" t="str">
        <f>VLOOKUP(G3643,'EPG Description Guide'!A:K,10,FALSE)</f>
        <v>De la Pasarela</v>
      </c>
      <c r="I3643" s="46" t="str">
        <f>VLOOKUP(G3643,'EPG Description Guide'!A:K,11,FALSE)</f>
        <v>Mantente al día de las últimas tendencias y estilos directamente desde la pasarela de las capitales de la moda del mundo.</v>
      </c>
    </row>
    <row r="3644" spans="1:9" ht="15" customHeight="1" x14ac:dyDescent="0.2">
      <c r="A3644" t="str">
        <f t="shared" si="168"/>
        <v>Even</v>
      </c>
      <c r="B3644" s="9">
        <v>3642</v>
      </c>
      <c r="C3644" s="43">
        <f>'Week 22'!$E$2</f>
        <v>42522</v>
      </c>
      <c r="D3644" s="44">
        <f>'Week 22'!$A$92</f>
        <v>0.92708333333333215</v>
      </c>
      <c r="E3644" s="43">
        <f t="shared" si="169"/>
        <v>42522.885416666672</v>
      </c>
      <c r="F3644" s="44">
        <f t="shared" si="170"/>
        <v>42522.885416666672</v>
      </c>
      <c r="G3644" s="47" t="str">
        <f>'Week 22'!$E$92</f>
        <v>From the Runway</v>
      </c>
      <c r="H3644" s="46" t="str">
        <f>VLOOKUP(G3644,'EPG Description Guide'!A:K,10,FALSE)</f>
        <v>De la Pasarela</v>
      </c>
      <c r="I3644" s="46" t="str">
        <f>VLOOKUP(G3644,'EPG Description Guide'!A:K,11,FALSE)</f>
        <v>Mantente al día de las últimas tendencias y estilos directamente desde la pasarela de las capitales de la moda del mundo.</v>
      </c>
    </row>
    <row r="3645" spans="1:9" ht="15" customHeight="1" x14ac:dyDescent="0.2">
      <c r="A3645" t="str">
        <f t="shared" si="168"/>
        <v>Odd</v>
      </c>
      <c r="B3645" s="9">
        <v>3643</v>
      </c>
      <c r="C3645" s="43">
        <f>'Week 22'!$E$2</f>
        <v>42522</v>
      </c>
      <c r="D3645" s="44">
        <f>'Week 22'!$A$93</f>
        <v>0.93749999999999878</v>
      </c>
      <c r="E3645" s="43">
        <f t="shared" si="169"/>
        <v>42522.895833333336</v>
      </c>
      <c r="F3645" s="44">
        <f t="shared" si="170"/>
        <v>42522.895833333336</v>
      </c>
      <c r="G3645" s="47" t="str">
        <f>'Week 22'!$E$93</f>
        <v>What's Haute</v>
      </c>
      <c r="H3645" s="46" t="str">
        <f>VLOOKUP(G3645,'EPG Description Guide'!A:K,10,FALSE)</f>
        <v>Alta Costura</v>
      </c>
      <c r="I3645" s="46" t="str">
        <f>VLOOKUP(G3645,'EPG Description Guide'!A:K,11,FALSE)</f>
        <v>La revista y guía definitiva de estilo de vida de lujo para la élite que disfruta de una vida glamourosa.</v>
      </c>
    </row>
    <row r="3646" spans="1:9" ht="15" customHeight="1" x14ac:dyDescent="0.2">
      <c r="A3646" t="str">
        <f t="shared" si="168"/>
        <v>Even</v>
      </c>
      <c r="B3646" s="9">
        <v>3644</v>
      </c>
      <c r="C3646" s="43">
        <f>'Week 22'!$E$2</f>
        <v>42522</v>
      </c>
      <c r="D3646" s="44">
        <f>'Week 22'!$A$94</f>
        <v>0.94791666666666541</v>
      </c>
      <c r="E3646" s="43">
        <f t="shared" si="169"/>
        <v>42522.90625</v>
      </c>
      <c r="F3646" s="44">
        <f t="shared" si="170"/>
        <v>42522.90625</v>
      </c>
      <c r="G3646" s="47" t="str">
        <f>'Week 22'!$E$94</f>
        <v>What's Haute</v>
      </c>
      <c r="H3646" s="46" t="str">
        <f>VLOOKUP(G3646,'EPG Description Guide'!A:K,10,FALSE)</f>
        <v>Alta Costura</v>
      </c>
      <c r="I3646" s="46" t="str">
        <f>VLOOKUP(G3646,'EPG Description Guide'!A:K,11,FALSE)</f>
        <v>La revista y guía definitiva de estilo de vida de lujo para la élite que disfruta de una vida glamourosa.</v>
      </c>
    </row>
    <row r="3647" spans="1:9" ht="15" customHeight="1" x14ac:dyDescent="0.2">
      <c r="A3647" t="str">
        <f t="shared" si="168"/>
        <v>Odd</v>
      </c>
      <c r="B3647" s="9">
        <v>3645</v>
      </c>
      <c r="C3647" s="43">
        <f>'Week 22'!$E$2</f>
        <v>42522</v>
      </c>
      <c r="D3647" s="44">
        <f>'Week 22'!$A$95</f>
        <v>0.95833333333333204</v>
      </c>
      <c r="E3647" s="43">
        <f t="shared" si="169"/>
        <v>42522.916666666672</v>
      </c>
      <c r="F3647" s="44">
        <f t="shared" si="170"/>
        <v>42522.916666666672</v>
      </c>
      <c r="G3647" s="47" t="str">
        <f>'Week 22'!$E$95</f>
        <v>Style Wars Ep5</v>
      </c>
      <c r="H3647" s="46" t="str">
        <f>VLOOKUP(G3647,'EPG Description Guide'!A:K,10,FALSE)</f>
        <v>Style Wars</v>
      </c>
      <c r="I3647" s="46" t="str">
        <f>VLOOKUP(G3647,'EPG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648" spans="1:9" ht="15" customHeight="1" x14ac:dyDescent="0.2">
      <c r="A3648" t="str">
        <f t="shared" si="168"/>
        <v>Even</v>
      </c>
      <c r="B3648" s="9">
        <v>3646</v>
      </c>
      <c r="C3648" s="43">
        <f>'Week 22'!$E$2</f>
        <v>42522</v>
      </c>
      <c r="D3648" s="44">
        <f>'Week 22'!$A$96</f>
        <v>0.96874999999999867</v>
      </c>
      <c r="E3648" s="43">
        <f t="shared" si="169"/>
        <v>42522.927083333336</v>
      </c>
      <c r="F3648" s="44">
        <f t="shared" si="170"/>
        <v>42522.927083333336</v>
      </c>
      <c r="G3648" s="47" t="str">
        <f>'Week 22'!$E$96</f>
        <v>Style Wars Ep5</v>
      </c>
      <c r="H3648" s="46" t="str">
        <f>VLOOKUP(G3648,'EPG Description Guide'!A:K,10,FALSE)</f>
        <v>Style Wars</v>
      </c>
      <c r="I3648" s="46" t="str">
        <f>VLOOKUP(G3648,'EPG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649" spans="1:9" ht="15" customHeight="1" x14ac:dyDescent="0.2">
      <c r="A3649" t="str">
        <f t="shared" si="168"/>
        <v>Odd</v>
      </c>
      <c r="B3649" s="9">
        <v>3647</v>
      </c>
      <c r="C3649" s="43">
        <f>'Week 22'!$E$2</f>
        <v>42522</v>
      </c>
      <c r="D3649" s="44">
        <f>'Week 22'!$A$97</f>
        <v>0.9791666666666653</v>
      </c>
      <c r="E3649" s="43">
        <f t="shared" si="169"/>
        <v>42522.9375</v>
      </c>
      <c r="F3649" s="44">
        <f t="shared" si="170"/>
        <v>42522.9375</v>
      </c>
      <c r="G3649" s="47" t="str">
        <f>'Week 22'!$E$97</f>
        <v>Photographers</v>
      </c>
      <c r="H3649" s="46" t="str">
        <f>VLOOKUP(G3649,'EPG Description Guide'!A:K,10,FALSE)</f>
        <v>Fotógrafos</v>
      </c>
      <c r="I3649" s="46" t="str">
        <f>VLOOKUP(G3649,'EPG Description Guide'!A:K,11,FALSE)</f>
        <v>Observa a las modelos y sus sesiones de fotos desde el punto de vista de un fotógrafo y descubre qué se necesita para conseguir la mejor fotografía.</v>
      </c>
    </row>
    <row r="3650" spans="1:9" ht="15" customHeight="1" x14ac:dyDescent="0.2">
      <c r="A3650" t="str">
        <f t="shared" si="168"/>
        <v>Even</v>
      </c>
      <c r="B3650" s="9">
        <v>3648</v>
      </c>
      <c r="C3650" s="43">
        <f>'Week 22'!$E$2</f>
        <v>42522</v>
      </c>
      <c r="D3650" s="44">
        <f>'Week 22'!$A$98</f>
        <v>0.98958333333333193</v>
      </c>
      <c r="E3650" s="43">
        <f t="shared" si="169"/>
        <v>42522.947916666672</v>
      </c>
      <c r="F3650" s="44">
        <f t="shared" si="170"/>
        <v>42522.947916666672</v>
      </c>
      <c r="G3650" s="47" t="str">
        <f>'Week 22'!$E$98</f>
        <v>Photographers</v>
      </c>
      <c r="H3650" s="46" t="str">
        <f>VLOOKUP(G3650,'EPG Description Guide'!A:K,10,FALSE)</f>
        <v>Fotógrafos</v>
      </c>
      <c r="I3650" s="46" t="str">
        <f>VLOOKUP(G3650,'EPG Description Guide'!A:K,11,FALSE)</f>
        <v>Observa a las modelos y sus sesiones de fotos desde el punto de vista de un fotógrafo y descubre qué se necesita para conseguir la mejor fotografía.</v>
      </c>
    </row>
    <row r="3651" spans="1:9" ht="15" customHeight="1" x14ac:dyDescent="0.2">
      <c r="A3651" t="str">
        <f t="shared" si="168"/>
        <v>Odd</v>
      </c>
      <c r="B3651" s="9">
        <v>3649</v>
      </c>
      <c r="C3651" s="43">
        <f>'Week 22'!$F$2</f>
        <v>42523</v>
      </c>
      <c r="D3651" s="44">
        <f>'Week 22'!$A$3</f>
        <v>0</v>
      </c>
      <c r="E3651" s="43">
        <f t="shared" si="169"/>
        <v>42522.958333333336</v>
      </c>
      <c r="F3651" s="44">
        <f t="shared" si="170"/>
        <v>42522.958333333336</v>
      </c>
      <c r="G3651" s="47" t="str">
        <f>'Week 22'!$F$3</f>
        <v>Invitation Only</v>
      </c>
      <c r="H3651" s="46" t="str">
        <f>VLOOKUP(G3651,'EPG Description Guide'!A:K,10,FALSE)</f>
        <v>Solo con Invitación</v>
      </c>
      <c r="I3651" s="46" t="str">
        <f>VLOOKUP(G3651,'EPG Description Guide'!A:K,11,FALSE)</f>
        <v>Desde el comienzo de las fiestas hasta los after, consigue acceso exclusivo a los eventos más glamourosos de todo el mundo.</v>
      </c>
    </row>
    <row r="3652" spans="1:9" ht="15" customHeight="1" x14ac:dyDescent="0.2">
      <c r="A3652" t="str">
        <f t="shared" ref="A3652:A3715" si="171">IF(MOD(B3652,2),"Odd","Even")</f>
        <v>Even</v>
      </c>
      <c r="B3652" s="9">
        <v>3650</v>
      </c>
      <c r="C3652" s="43">
        <f>'Week 22'!$F$2</f>
        <v>42523</v>
      </c>
      <c r="D3652" s="44">
        <f>'Week 22'!$A$4</f>
        <v>1.0416666666666666E-2</v>
      </c>
      <c r="E3652" s="43">
        <f t="shared" ref="E3652:E3715" si="172">($C3652+$D3652)-(1/24)</f>
        <v>42522.96875</v>
      </c>
      <c r="F3652" s="44">
        <f t="shared" ref="F3652:F3715" si="173">($C3652+$D3652)-(1/24)</f>
        <v>42522.96875</v>
      </c>
      <c r="G3652" s="47" t="str">
        <f>'Week 22'!$F$4</f>
        <v>Invitation Only</v>
      </c>
      <c r="H3652" s="46" t="str">
        <f>VLOOKUP(G3652,'EPG Description Guide'!A:K,10,FALSE)</f>
        <v>Solo con Invitación</v>
      </c>
      <c r="I3652" s="46" t="str">
        <f>VLOOKUP(G3652,'EPG Description Guide'!A:K,11,FALSE)</f>
        <v>Desde el comienzo de las fiestas hasta los after, consigue acceso exclusivo a los eventos más glamourosos de todo el mundo.</v>
      </c>
    </row>
    <row r="3653" spans="1:9" ht="15" customHeight="1" x14ac:dyDescent="0.2">
      <c r="A3653" t="str">
        <f t="shared" si="171"/>
        <v>Odd</v>
      </c>
      <c r="B3653" s="9">
        <v>3651</v>
      </c>
      <c r="C3653" s="43">
        <f>'Week 22'!$F$2</f>
        <v>42523</v>
      </c>
      <c r="D3653" s="44">
        <f>'Week 22'!$A$5</f>
        <v>2.0833333333333332E-2</v>
      </c>
      <c r="E3653" s="43">
        <f t="shared" si="172"/>
        <v>42522.979166666672</v>
      </c>
      <c r="F3653" s="44">
        <f t="shared" si="173"/>
        <v>42522.979166666672</v>
      </c>
      <c r="G3653" s="47" t="str">
        <f>'Week 22'!$F$5</f>
        <v>Photographers</v>
      </c>
      <c r="H3653" s="46" t="str">
        <f>VLOOKUP(G3653,'EPG Description Guide'!A:K,10,FALSE)</f>
        <v>Fotógrafos</v>
      </c>
      <c r="I3653" s="46" t="str">
        <f>VLOOKUP(G3653,'EPG Description Guide'!A:K,11,FALSE)</f>
        <v>Observa a las modelos y sus sesiones de fotos desde el punto de vista de un fotógrafo y descubre qué se necesita para conseguir la mejor fotografía.</v>
      </c>
    </row>
    <row r="3654" spans="1:9" ht="15" customHeight="1" x14ac:dyDescent="0.2">
      <c r="A3654" t="str">
        <f t="shared" si="171"/>
        <v>Even</v>
      </c>
      <c r="B3654" s="9">
        <v>3652</v>
      </c>
      <c r="C3654" s="43">
        <f>'Week 22'!$F$2</f>
        <v>42523</v>
      </c>
      <c r="D3654" s="44">
        <f>'Week 22'!$A$6</f>
        <v>3.125E-2</v>
      </c>
      <c r="E3654" s="43">
        <f t="shared" si="172"/>
        <v>42522.989583333336</v>
      </c>
      <c r="F3654" s="44">
        <f t="shared" si="173"/>
        <v>42522.989583333336</v>
      </c>
      <c r="G3654" s="47" t="str">
        <f>'Week 22'!$F$6</f>
        <v>Photographers</v>
      </c>
      <c r="H3654" s="46" t="str">
        <f>VLOOKUP(G3654,'EPG Description Guide'!A:K,10,FALSE)</f>
        <v>Fotógrafos</v>
      </c>
      <c r="I3654" s="46" t="str">
        <f>VLOOKUP(G3654,'EPG Description Guide'!A:K,11,FALSE)</f>
        <v>Observa a las modelos y sus sesiones de fotos desde el punto de vista de un fotógrafo y descubre qué se necesita para conseguir la mejor fotografía.</v>
      </c>
    </row>
    <row r="3655" spans="1:9" ht="15" customHeight="1" x14ac:dyDescent="0.2">
      <c r="A3655" t="str">
        <f t="shared" si="171"/>
        <v>Odd</v>
      </c>
      <c r="B3655" s="9">
        <v>3653</v>
      </c>
      <c r="C3655" s="43">
        <f>'Week 22'!$F$2</f>
        <v>42523</v>
      </c>
      <c r="D3655" s="44">
        <f>'Week 22'!$A$7</f>
        <v>4.1666666666666664E-2</v>
      </c>
      <c r="E3655" s="43">
        <f t="shared" si="172"/>
        <v>42523</v>
      </c>
      <c r="F3655" s="44">
        <f t="shared" si="173"/>
        <v>42523</v>
      </c>
      <c r="G3655" s="47" t="str">
        <f>'Week 22'!$F$7</f>
        <v>Style Wars Ep5</v>
      </c>
      <c r="H3655" s="46" t="str">
        <f>VLOOKUP(G3655,'EPG Description Guide'!A:K,10,FALSE)</f>
        <v>Style Wars</v>
      </c>
      <c r="I3655" s="46" t="str">
        <f>VLOOKUP(G3655,'EPG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656" spans="1:9" ht="15" customHeight="1" x14ac:dyDescent="0.2">
      <c r="A3656" t="str">
        <f t="shared" si="171"/>
        <v>Even</v>
      </c>
      <c r="B3656" s="9">
        <v>3654</v>
      </c>
      <c r="C3656" s="43">
        <f>'Week 22'!$F$2</f>
        <v>42523</v>
      </c>
      <c r="D3656" s="44">
        <f>'Week 22'!$A$8</f>
        <v>5.2083333333333329E-2</v>
      </c>
      <c r="E3656" s="43">
        <f t="shared" si="172"/>
        <v>42523.010416666672</v>
      </c>
      <c r="F3656" s="44">
        <f t="shared" si="173"/>
        <v>42523.010416666672</v>
      </c>
      <c r="G3656" s="47" t="str">
        <f>'Week 22'!$F$8</f>
        <v>Style Wars Ep5</v>
      </c>
      <c r="H3656" s="46" t="str">
        <f>VLOOKUP(G3656,'EPG Description Guide'!A:K,10,FALSE)</f>
        <v>Style Wars</v>
      </c>
      <c r="I3656" s="46" t="str">
        <f>VLOOKUP(G3656,'EPG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657" spans="1:9" ht="15" customHeight="1" x14ac:dyDescent="0.2">
      <c r="A3657" t="str">
        <f t="shared" si="171"/>
        <v>Odd</v>
      </c>
      <c r="B3657" s="9">
        <v>3655</v>
      </c>
      <c r="C3657" s="43">
        <f>'Week 22'!$F$2</f>
        <v>42523</v>
      </c>
      <c r="D3657" s="44">
        <f>'Week 22'!$A$9</f>
        <v>6.2499999999999993E-2</v>
      </c>
      <c r="E3657" s="43">
        <f t="shared" si="172"/>
        <v>42523.020833333336</v>
      </c>
      <c r="F3657" s="44">
        <f t="shared" si="173"/>
        <v>42523.020833333336</v>
      </c>
      <c r="G3657" s="47" t="str">
        <f>'Week 22'!$F$9</f>
        <v>Fashion Exposed</v>
      </c>
      <c r="H3657" s="46" t="str">
        <f>VLOOKUP(G3657,'EPG Description Guide'!A:K,10,FALSE)</f>
        <v>Moda Expuesta</v>
      </c>
      <c r="I3657" s="46" t="str">
        <f>VLOOKUP(G3657,'EPG Description Guide'!A:K,11,FALSE)</f>
        <v>Lugares increíbles con las modelos más atractivas y fotógrafos, directamente desde las tentadoras y sensuales sesiones de fotos y desfiles.</v>
      </c>
    </row>
    <row r="3658" spans="1:9" ht="15" customHeight="1" x14ac:dyDescent="0.2">
      <c r="A3658" t="str">
        <f t="shared" si="171"/>
        <v>Even</v>
      </c>
      <c r="B3658" s="9">
        <v>3656</v>
      </c>
      <c r="C3658" s="43">
        <f>'Week 22'!$F$2</f>
        <v>42523</v>
      </c>
      <c r="D3658" s="44">
        <f>'Week 22'!$A$10</f>
        <v>7.2916666666666657E-2</v>
      </c>
      <c r="E3658" s="43">
        <f t="shared" si="172"/>
        <v>42523.03125</v>
      </c>
      <c r="F3658" s="44">
        <f t="shared" si="173"/>
        <v>42523.03125</v>
      </c>
      <c r="G3658" s="47" t="str">
        <f>'Week 22'!$F$10</f>
        <v>Fashion Exposed</v>
      </c>
      <c r="H3658" s="46" t="str">
        <f>VLOOKUP(G3658,'EPG Description Guide'!A:K,10,FALSE)</f>
        <v>Moda Expuesta</v>
      </c>
      <c r="I3658" s="46" t="str">
        <f>VLOOKUP(G3658,'EPG Description Guide'!A:K,11,FALSE)</f>
        <v>Lugares increíbles con las modelos más atractivas y fotógrafos, directamente desde las tentadoras y sensuales sesiones de fotos y desfiles.</v>
      </c>
    </row>
    <row r="3659" spans="1:9" ht="15" customHeight="1" x14ac:dyDescent="0.2">
      <c r="A3659" t="str">
        <f t="shared" si="171"/>
        <v>Odd</v>
      </c>
      <c r="B3659" s="9">
        <v>3657</v>
      </c>
      <c r="C3659" s="43">
        <f>'Week 22'!$F$2</f>
        <v>42523</v>
      </c>
      <c r="D3659" s="44">
        <f>'Week 22'!$A$11</f>
        <v>8.3333333333333329E-2</v>
      </c>
      <c r="E3659" s="43">
        <f t="shared" si="172"/>
        <v>42523.041666666672</v>
      </c>
      <c r="F3659" s="44">
        <f t="shared" si="173"/>
        <v>42523.041666666672</v>
      </c>
      <c r="G3659" s="47" t="str">
        <f>'Week 22'!$F$11</f>
        <v>Fashion Exposed</v>
      </c>
      <c r="H3659" s="46" t="str">
        <f>VLOOKUP(G3659,'EPG Description Guide'!A:K,10,FALSE)</f>
        <v>Moda Expuesta</v>
      </c>
      <c r="I3659" s="46" t="str">
        <f>VLOOKUP(G3659,'EPG Description Guide'!A:K,11,FALSE)</f>
        <v>Lugares increíbles con las modelos más atractivas y fotógrafos, directamente desde las tentadoras y sensuales sesiones de fotos y desfiles.</v>
      </c>
    </row>
    <row r="3660" spans="1:9" ht="15" customHeight="1" x14ac:dyDescent="0.2">
      <c r="A3660" t="str">
        <f t="shared" si="171"/>
        <v>Even</v>
      </c>
      <c r="B3660" s="9">
        <v>3658</v>
      </c>
      <c r="C3660" s="43">
        <f>'Week 22'!$F$2</f>
        <v>42523</v>
      </c>
      <c r="D3660" s="44">
        <f>'Week 22'!$A$12</f>
        <v>9.375E-2</v>
      </c>
      <c r="E3660" s="43">
        <f t="shared" si="172"/>
        <v>42523.052083333336</v>
      </c>
      <c r="F3660" s="44">
        <f t="shared" si="173"/>
        <v>42523.052083333336</v>
      </c>
      <c r="G3660" s="47" t="str">
        <f>'Week 22'!$F$12</f>
        <v>Fashion Exposed</v>
      </c>
      <c r="H3660" s="46" t="str">
        <f>VLOOKUP(G3660,'EPG Description Guide'!A:K,10,FALSE)</f>
        <v>Moda Expuesta</v>
      </c>
      <c r="I3660" s="46" t="str">
        <f>VLOOKUP(G3660,'EPG Description Guide'!A:K,11,FALSE)</f>
        <v>Lugares increíbles con las modelos más atractivas y fotógrafos, directamente desde las tentadoras y sensuales sesiones de fotos y desfiles.</v>
      </c>
    </row>
    <row r="3661" spans="1:9" ht="15" customHeight="1" x14ac:dyDescent="0.2">
      <c r="A3661" t="str">
        <f t="shared" si="171"/>
        <v>Odd</v>
      </c>
      <c r="B3661" s="9">
        <v>3659</v>
      </c>
      <c r="C3661" s="43">
        <f>'Week 22'!$F$2</f>
        <v>42523</v>
      </c>
      <c r="D3661" s="44">
        <f>'Week 22'!$A$13</f>
        <v>0.10416666666666667</v>
      </c>
      <c r="E3661" s="43">
        <f t="shared" si="172"/>
        <v>42523.0625</v>
      </c>
      <c r="F3661" s="44">
        <f t="shared" si="173"/>
        <v>42523.0625</v>
      </c>
      <c r="G3661" s="47" t="str">
        <f>'Week 22'!$F$13</f>
        <v>From the Runway</v>
      </c>
      <c r="H3661" s="46" t="str">
        <f>VLOOKUP(G3661,'EPG Description Guide'!A:K,10,FALSE)</f>
        <v>De la Pasarela</v>
      </c>
      <c r="I3661" s="46" t="str">
        <f>VLOOKUP(G3661,'EPG Description Guide'!A:K,11,FALSE)</f>
        <v>Mantente al día de las últimas tendencias y estilos directamente desde la pasarela de las capitales de la moda del mundo.</v>
      </c>
    </row>
    <row r="3662" spans="1:9" ht="15" customHeight="1" x14ac:dyDescent="0.2">
      <c r="A3662" t="str">
        <f t="shared" si="171"/>
        <v>Even</v>
      </c>
      <c r="B3662" s="9">
        <v>3660</v>
      </c>
      <c r="C3662" s="43">
        <f>'Week 22'!$F$2</f>
        <v>42523</v>
      </c>
      <c r="D3662" s="44">
        <f>'Week 22'!$A$14</f>
        <v>0.11458333333333334</v>
      </c>
      <c r="E3662" s="43">
        <f t="shared" si="172"/>
        <v>42523.072916666672</v>
      </c>
      <c r="F3662" s="44">
        <f t="shared" si="173"/>
        <v>42523.072916666672</v>
      </c>
      <c r="G3662" s="47" t="str">
        <f>'Week 22'!$F$14</f>
        <v>From the Runway</v>
      </c>
      <c r="H3662" s="46" t="str">
        <f>VLOOKUP(G3662,'EPG Description Guide'!A:K,10,FALSE)</f>
        <v>De la Pasarela</v>
      </c>
      <c r="I3662" s="46" t="str">
        <f>VLOOKUP(G3662,'EPG Description Guide'!A:K,11,FALSE)</f>
        <v>Mantente al día de las últimas tendencias y estilos directamente desde la pasarela de las capitales de la moda del mundo.</v>
      </c>
    </row>
    <row r="3663" spans="1:9" ht="15" customHeight="1" x14ac:dyDescent="0.2">
      <c r="A3663" t="str">
        <f t="shared" si="171"/>
        <v>Odd</v>
      </c>
      <c r="B3663" s="9">
        <v>3661</v>
      </c>
      <c r="C3663" s="43">
        <f>'Week 22'!$F$2</f>
        <v>42523</v>
      </c>
      <c r="D3663" s="44">
        <f>'Week 22'!$A$15</f>
        <v>0.125</v>
      </c>
      <c r="E3663" s="43">
        <f t="shared" si="172"/>
        <v>42523.083333333336</v>
      </c>
      <c r="F3663" s="44">
        <f t="shared" si="173"/>
        <v>42523.083333333336</v>
      </c>
      <c r="G3663" s="47" t="str">
        <f>'Week 22'!$F$15</f>
        <v>Photographers</v>
      </c>
      <c r="H3663" s="46" t="str">
        <f>VLOOKUP(G3663,'EPG Description Guide'!A:K,10,FALSE)</f>
        <v>Fotógrafos</v>
      </c>
      <c r="I3663" s="46" t="str">
        <f>VLOOKUP(G3663,'EPG Description Guide'!A:K,11,FALSE)</f>
        <v>Observa a las modelos y sus sesiones de fotos desde el punto de vista de un fotógrafo y descubre qué se necesita para conseguir la mejor fotografía.</v>
      </c>
    </row>
    <row r="3664" spans="1:9" ht="15" customHeight="1" x14ac:dyDescent="0.2">
      <c r="A3664" t="str">
        <f t="shared" si="171"/>
        <v>Even</v>
      </c>
      <c r="B3664" s="9">
        <v>3662</v>
      </c>
      <c r="C3664" s="43">
        <f>'Week 22'!$F$2</f>
        <v>42523</v>
      </c>
      <c r="D3664" s="44">
        <f>'Week 22'!$A$16</f>
        <v>0.13541666666666666</v>
      </c>
      <c r="E3664" s="43">
        <f t="shared" si="172"/>
        <v>42523.09375</v>
      </c>
      <c r="F3664" s="44">
        <f t="shared" si="173"/>
        <v>42523.09375</v>
      </c>
      <c r="G3664" s="47" t="str">
        <f>'Week 22'!$F$16</f>
        <v>Photographers</v>
      </c>
      <c r="H3664" s="46" t="str">
        <f>VLOOKUP(G3664,'EPG Description Guide'!A:K,10,FALSE)</f>
        <v>Fotógrafos</v>
      </c>
      <c r="I3664" s="46" t="str">
        <f>VLOOKUP(G3664,'EPG Description Guide'!A:K,11,FALSE)</f>
        <v>Observa a las modelos y sus sesiones de fotos desde el punto de vista de un fotógrafo y descubre qué se necesita para conseguir la mejor fotografía.</v>
      </c>
    </row>
    <row r="3665" spans="1:9" ht="15" customHeight="1" x14ac:dyDescent="0.2">
      <c r="A3665" t="str">
        <f t="shared" si="171"/>
        <v>Odd</v>
      </c>
      <c r="B3665" s="9">
        <v>3663</v>
      </c>
      <c r="C3665" s="43">
        <f>'Week 22'!$F$2</f>
        <v>42523</v>
      </c>
      <c r="D3665" s="44">
        <f>'Week 22'!$A$17</f>
        <v>0.14583333333333331</v>
      </c>
      <c r="E3665" s="43">
        <f t="shared" si="172"/>
        <v>42523.104166666672</v>
      </c>
      <c r="F3665" s="44">
        <f t="shared" si="173"/>
        <v>42523.104166666672</v>
      </c>
      <c r="G3665" s="47" t="str">
        <f>'Week 22'!$F$17</f>
        <v>Fashion Exposed</v>
      </c>
      <c r="H3665" s="46" t="str">
        <f>VLOOKUP(G3665,'EPG Description Guide'!A:K,10,FALSE)</f>
        <v>Moda Expuesta</v>
      </c>
      <c r="I3665" s="46" t="str">
        <f>VLOOKUP(G3665,'EPG Description Guide'!A:K,11,FALSE)</f>
        <v>Lugares increíbles con las modelos más atractivas y fotógrafos, directamente desde las tentadoras y sensuales sesiones de fotos y desfiles.</v>
      </c>
    </row>
    <row r="3666" spans="1:9" ht="15" customHeight="1" x14ac:dyDescent="0.2">
      <c r="A3666" t="str">
        <f t="shared" si="171"/>
        <v>Even</v>
      </c>
      <c r="B3666" s="9">
        <v>3664</v>
      </c>
      <c r="C3666" s="43">
        <f>'Week 22'!$F$2</f>
        <v>42523</v>
      </c>
      <c r="D3666" s="44">
        <f>'Week 22'!$A$18</f>
        <v>0.15624999999999997</v>
      </c>
      <c r="E3666" s="43">
        <f t="shared" si="172"/>
        <v>42523.114583333336</v>
      </c>
      <c r="F3666" s="44">
        <f t="shared" si="173"/>
        <v>42523.114583333336</v>
      </c>
      <c r="G3666" s="47" t="str">
        <f>'Week 22'!$F$18</f>
        <v>Fashion Exposed</v>
      </c>
      <c r="H3666" s="46" t="str">
        <f>VLOOKUP(G3666,'EPG Description Guide'!A:K,10,FALSE)</f>
        <v>Moda Expuesta</v>
      </c>
      <c r="I3666" s="46" t="str">
        <f>VLOOKUP(G3666,'EPG Description Guide'!A:K,11,FALSE)</f>
        <v>Lugares increíbles con las modelos más atractivas y fotógrafos, directamente desde las tentadoras y sensuales sesiones de fotos y desfiles.</v>
      </c>
    </row>
    <row r="3667" spans="1:9" ht="15" customHeight="1" x14ac:dyDescent="0.2">
      <c r="A3667" t="str">
        <f t="shared" si="171"/>
        <v>Odd</v>
      </c>
      <c r="B3667" s="9">
        <v>3665</v>
      </c>
      <c r="C3667" s="43">
        <f>'Week 22'!$F$2</f>
        <v>42523</v>
      </c>
      <c r="D3667" s="44">
        <f>'Week 22'!$A$19</f>
        <v>0.16666666666666663</v>
      </c>
      <c r="E3667" s="43">
        <f t="shared" si="172"/>
        <v>42523.125</v>
      </c>
      <c r="F3667" s="44">
        <f t="shared" si="173"/>
        <v>42523.125</v>
      </c>
      <c r="G3667" s="47" t="str">
        <f>'Week 22'!$F$19</f>
        <v>From the Runway</v>
      </c>
      <c r="H3667" s="46" t="str">
        <f>VLOOKUP(G3667,'EPG Description Guide'!A:K,10,FALSE)</f>
        <v>De la Pasarela</v>
      </c>
      <c r="I3667" s="46" t="str">
        <f>VLOOKUP(G3667,'EPG Description Guide'!A:K,11,FALSE)</f>
        <v>Mantente al día de las últimas tendencias y estilos directamente desde la pasarela de las capitales de la moda del mundo.</v>
      </c>
    </row>
    <row r="3668" spans="1:9" ht="15" customHeight="1" x14ac:dyDescent="0.2">
      <c r="A3668" t="str">
        <f t="shared" si="171"/>
        <v>Even</v>
      </c>
      <c r="B3668" s="9">
        <v>3666</v>
      </c>
      <c r="C3668" s="43">
        <f>'Week 22'!$F$2</f>
        <v>42523</v>
      </c>
      <c r="D3668" s="44">
        <f>'Week 22'!$A$20</f>
        <v>0.17708333333333329</v>
      </c>
      <c r="E3668" s="43">
        <f t="shared" si="172"/>
        <v>42523.135416666672</v>
      </c>
      <c r="F3668" s="44">
        <f t="shared" si="173"/>
        <v>42523.135416666672</v>
      </c>
      <c r="G3668" s="47" t="str">
        <f>'Week 22'!$F$20</f>
        <v>From the Runway</v>
      </c>
      <c r="H3668" s="46" t="str">
        <f>VLOOKUP(G3668,'EPG Description Guide'!A:K,10,FALSE)</f>
        <v>De la Pasarela</v>
      </c>
      <c r="I3668" s="46" t="str">
        <f>VLOOKUP(G3668,'EPG Description Guide'!A:K,11,FALSE)</f>
        <v>Mantente al día de las últimas tendencias y estilos directamente desde la pasarela de las capitales de la moda del mundo.</v>
      </c>
    </row>
    <row r="3669" spans="1:9" ht="15" customHeight="1" x14ac:dyDescent="0.2">
      <c r="A3669" t="str">
        <f t="shared" si="171"/>
        <v>Odd</v>
      </c>
      <c r="B3669" s="9">
        <v>3667</v>
      </c>
      <c r="C3669" s="43">
        <f>'Week 22'!$F$2</f>
        <v>42523</v>
      </c>
      <c r="D3669" s="44">
        <f>'Week 22'!$A$21</f>
        <v>0.18749999999999994</v>
      </c>
      <c r="E3669" s="43">
        <f t="shared" si="172"/>
        <v>42523.145833333336</v>
      </c>
      <c r="F3669" s="44">
        <f t="shared" si="173"/>
        <v>42523.145833333336</v>
      </c>
      <c r="G3669" s="47" t="str">
        <f>'Week 22'!$F$21</f>
        <v>Fashion Exposed</v>
      </c>
      <c r="H3669" s="46" t="str">
        <f>VLOOKUP(G3669,'EPG Description Guide'!A:K,10,FALSE)</f>
        <v>Moda Expuesta</v>
      </c>
      <c r="I3669" s="46" t="str">
        <f>VLOOKUP(G3669,'EPG Description Guide'!A:K,11,FALSE)</f>
        <v>Lugares increíbles con las modelos más atractivas y fotógrafos, directamente desde las tentadoras y sensuales sesiones de fotos y desfiles.</v>
      </c>
    </row>
    <row r="3670" spans="1:9" ht="15" customHeight="1" x14ac:dyDescent="0.2">
      <c r="A3670" t="str">
        <f t="shared" si="171"/>
        <v>Even</v>
      </c>
      <c r="B3670" s="9">
        <v>3668</v>
      </c>
      <c r="C3670" s="43">
        <f>'Week 22'!$F$2</f>
        <v>42523</v>
      </c>
      <c r="D3670" s="44">
        <f>'Week 22'!$A$22</f>
        <v>0.1979166666666666</v>
      </c>
      <c r="E3670" s="43">
        <f t="shared" si="172"/>
        <v>42523.15625</v>
      </c>
      <c r="F3670" s="44">
        <f t="shared" si="173"/>
        <v>42523.15625</v>
      </c>
      <c r="G3670" s="47" t="str">
        <f>'Week 22'!$F$22</f>
        <v>Fashion Exposed</v>
      </c>
      <c r="H3670" s="46" t="str">
        <f>VLOOKUP(G3670,'EPG Description Guide'!A:K,10,FALSE)</f>
        <v>Moda Expuesta</v>
      </c>
      <c r="I3670" s="46" t="str">
        <f>VLOOKUP(G3670,'EPG Description Guide'!A:K,11,FALSE)</f>
        <v>Lugares increíbles con las modelos más atractivas y fotógrafos, directamente desde las tentadoras y sensuales sesiones de fotos y desfiles.</v>
      </c>
    </row>
    <row r="3671" spans="1:9" ht="15" customHeight="1" x14ac:dyDescent="0.2">
      <c r="A3671" t="str">
        <f t="shared" si="171"/>
        <v>Odd</v>
      </c>
      <c r="B3671" s="9">
        <v>3669</v>
      </c>
      <c r="C3671" s="43">
        <f>'Week 22'!$F$2</f>
        <v>42523</v>
      </c>
      <c r="D3671" s="44">
        <f>'Week 22'!$A$23</f>
        <v>0.20833333333333326</v>
      </c>
      <c r="E3671" s="43">
        <f t="shared" si="172"/>
        <v>42523.166666666672</v>
      </c>
      <c r="F3671" s="44">
        <f t="shared" si="173"/>
        <v>42523.166666666672</v>
      </c>
      <c r="G3671" s="47" t="str">
        <f>'Week 22'!$F$23</f>
        <v>From the Runway</v>
      </c>
      <c r="H3671" s="46" t="str">
        <f>VLOOKUP(G3671,'EPG Description Guide'!A:K,10,FALSE)</f>
        <v>De la Pasarela</v>
      </c>
      <c r="I3671" s="46" t="str">
        <f>VLOOKUP(G3671,'EPG Description Guide'!A:K,11,FALSE)</f>
        <v>Mantente al día de las últimas tendencias y estilos directamente desde la pasarela de las capitales de la moda del mundo.</v>
      </c>
    </row>
    <row r="3672" spans="1:9" ht="15" customHeight="1" x14ac:dyDescent="0.2">
      <c r="A3672" t="str">
        <f t="shared" si="171"/>
        <v>Even</v>
      </c>
      <c r="B3672" s="9">
        <v>3670</v>
      </c>
      <c r="C3672" s="43">
        <f>'Week 22'!$F$2</f>
        <v>42523</v>
      </c>
      <c r="D3672" s="44">
        <f>'Week 22'!$A$24</f>
        <v>0.21874999999999992</v>
      </c>
      <c r="E3672" s="43">
        <f t="shared" si="172"/>
        <v>42523.177083333336</v>
      </c>
      <c r="F3672" s="44">
        <f t="shared" si="173"/>
        <v>42523.177083333336</v>
      </c>
      <c r="G3672" s="47" t="str">
        <f>'Week 22'!$F$24</f>
        <v>From the Runway</v>
      </c>
      <c r="H3672" s="46" t="str">
        <f>VLOOKUP(G3672,'EPG Description Guide'!A:K,10,FALSE)</f>
        <v>De la Pasarela</v>
      </c>
      <c r="I3672" s="46" t="str">
        <f>VLOOKUP(G3672,'EPG Description Guide'!A:K,11,FALSE)</f>
        <v>Mantente al día de las últimas tendencias y estilos directamente desde la pasarela de las capitales de la moda del mundo.</v>
      </c>
    </row>
    <row r="3673" spans="1:9" ht="15" customHeight="1" x14ac:dyDescent="0.2">
      <c r="A3673" t="str">
        <f t="shared" si="171"/>
        <v>Odd</v>
      </c>
      <c r="B3673" s="9">
        <v>3671</v>
      </c>
      <c r="C3673" s="43">
        <f>'Week 22'!$F$2</f>
        <v>42523</v>
      </c>
      <c r="D3673" s="44">
        <f>'Week 22'!$A$25</f>
        <v>0.22916666666666657</v>
      </c>
      <c r="E3673" s="43">
        <f t="shared" si="172"/>
        <v>42523.1875</v>
      </c>
      <c r="F3673" s="44">
        <f t="shared" si="173"/>
        <v>42523.1875</v>
      </c>
      <c r="G3673" s="47" t="str">
        <f>'Week 22'!$F$25</f>
        <v>From the Runway</v>
      </c>
      <c r="H3673" s="46" t="str">
        <f>VLOOKUP(G3673,'EPG Description Guide'!A:K,10,FALSE)</f>
        <v>De la Pasarela</v>
      </c>
      <c r="I3673" s="46" t="str">
        <f>VLOOKUP(G3673,'EPG Description Guide'!A:K,11,FALSE)</f>
        <v>Mantente al día de las últimas tendencias y estilos directamente desde la pasarela de las capitales de la moda del mundo.</v>
      </c>
    </row>
    <row r="3674" spans="1:9" ht="15" customHeight="1" x14ac:dyDescent="0.2">
      <c r="A3674" t="str">
        <f t="shared" si="171"/>
        <v>Even</v>
      </c>
      <c r="B3674" s="9">
        <v>3672</v>
      </c>
      <c r="C3674" s="43">
        <f>'Week 22'!$F$2</f>
        <v>42523</v>
      </c>
      <c r="D3674" s="44">
        <f>'Week 22'!$A$26</f>
        <v>0.23958333333333323</v>
      </c>
      <c r="E3674" s="43">
        <f t="shared" si="172"/>
        <v>42523.197916666672</v>
      </c>
      <c r="F3674" s="44">
        <f t="shared" si="173"/>
        <v>42523.197916666672</v>
      </c>
      <c r="G3674" s="47" t="str">
        <f>'Week 22'!$F$26</f>
        <v>From the Runway</v>
      </c>
      <c r="H3674" s="46" t="str">
        <f>VLOOKUP(G3674,'EPG Description Guide'!A:K,10,FALSE)</f>
        <v>De la Pasarela</v>
      </c>
      <c r="I3674" s="46" t="str">
        <f>VLOOKUP(G3674,'EPG Description Guide'!A:K,11,FALSE)</f>
        <v>Mantente al día de las últimas tendencias y estilos directamente desde la pasarela de las capitales de la moda del mundo.</v>
      </c>
    </row>
    <row r="3675" spans="1:9" ht="15" customHeight="1" x14ac:dyDescent="0.2">
      <c r="A3675" t="str">
        <f t="shared" si="171"/>
        <v>Odd</v>
      </c>
      <c r="B3675" s="9">
        <v>3673</v>
      </c>
      <c r="C3675" s="43">
        <f>'Week 22'!$F$2</f>
        <v>42523</v>
      </c>
      <c r="D3675" s="44">
        <f>'Week 22'!$A$27</f>
        <v>0.24999999999999989</v>
      </c>
      <c r="E3675" s="43">
        <f t="shared" si="172"/>
        <v>42523.208333333336</v>
      </c>
      <c r="F3675" s="44">
        <f t="shared" si="173"/>
        <v>42523.208333333336</v>
      </c>
      <c r="G3675" s="47" t="str">
        <f>'Week 22'!$F$27</f>
        <v>Photographers</v>
      </c>
      <c r="H3675" s="46" t="str">
        <f>VLOOKUP(G3675,'EPG Description Guide'!A:K,10,FALSE)</f>
        <v>Fotógrafos</v>
      </c>
      <c r="I3675" s="46" t="str">
        <f>VLOOKUP(G3675,'EPG Description Guide'!A:K,11,FALSE)</f>
        <v>Observa a las modelos y sus sesiones de fotos desde el punto de vista de un fotógrafo y descubre qué se necesita para conseguir la mejor fotografía.</v>
      </c>
    </row>
    <row r="3676" spans="1:9" ht="15" customHeight="1" x14ac:dyDescent="0.2">
      <c r="A3676" t="str">
        <f t="shared" si="171"/>
        <v>Even</v>
      </c>
      <c r="B3676" s="9">
        <v>3674</v>
      </c>
      <c r="C3676" s="43">
        <f>'Week 22'!$F$2</f>
        <v>42523</v>
      </c>
      <c r="D3676" s="44">
        <f>'Week 22'!$A$28</f>
        <v>0.26041666666666657</v>
      </c>
      <c r="E3676" s="43">
        <f t="shared" si="172"/>
        <v>42523.21875</v>
      </c>
      <c r="F3676" s="44">
        <f t="shared" si="173"/>
        <v>42523.21875</v>
      </c>
      <c r="G3676" s="47" t="str">
        <f>'Week 22'!$F$28</f>
        <v>Photographers</v>
      </c>
      <c r="H3676" s="46" t="str">
        <f>VLOOKUP(G3676,'EPG Description Guide'!A:K,10,FALSE)</f>
        <v>Fotógrafos</v>
      </c>
      <c r="I3676" s="46" t="str">
        <f>VLOOKUP(G3676,'EPG Description Guide'!A:K,11,FALSE)</f>
        <v>Observa a las modelos y sus sesiones de fotos desde el punto de vista de un fotógrafo y descubre qué se necesita para conseguir la mejor fotografía.</v>
      </c>
    </row>
    <row r="3677" spans="1:9" ht="15" customHeight="1" x14ac:dyDescent="0.2">
      <c r="A3677" t="str">
        <f t="shared" si="171"/>
        <v>Odd</v>
      </c>
      <c r="B3677" s="9">
        <v>3675</v>
      </c>
      <c r="C3677" s="43">
        <f>'Week 22'!$F$2</f>
        <v>42523</v>
      </c>
      <c r="D3677" s="44">
        <f>'Week 22'!$A$29</f>
        <v>0.27083333333333326</v>
      </c>
      <c r="E3677" s="43">
        <f t="shared" si="172"/>
        <v>42523.229166666672</v>
      </c>
      <c r="F3677" s="44">
        <f t="shared" si="173"/>
        <v>42523.229166666672</v>
      </c>
      <c r="G3677" s="47" t="str">
        <f>'Week 22'!$F$29</f>
        <v>Invitation Only</v>
      </c>
      <c r="H3677" s="46" t="str">
        <f>VLOOKUP(G3677,'EPG Description Guide'!A:K,10,FALSE)</f>
        <v>Solo con Invitación</v>
      </c>
      <c r="I3677" s="46" t="str">
        <f>VLOOKUP(G3677,'EPG Description Guide'!A:K,11,FALSE)</f>
        <v>Desde el comienzo de las fiestas hasta los after, consigue acceso exclusivo a los eventos más glamourosos de todo el mundo.</v>
      </c>
    </row>
    <row r="3678" spans="1:9" ht="15" customHeight="1" x14ac:dyDescent="0.2">
      <c r="A3678" t="str">
        <f t="shared" si="171"/>
        <v>Even</v>
      </c>
      <c r="B3678" s="9">
        <v>3676</v>
      </c>
      <c r="C3678" s="43">
        <f>'Week 22'!$F$2</f>
        <v>42523</v>
      </c>
      <c r="D3678" s="44">
        <f>'Week 22'!$A$30</f>
        <v>0.28124999999999994</v>
      </c>
      <c r="E3678" s="43">
        <f t="shared" si="172"/>
        <v>42523.239583333336</v>
      </c>
      <c r="F3678" s="44">
        <f t="shared" si="173"/>
        <v>42523.239583333336</v>
      </c>
      <c r="G3678" s="47" t="str">
        <f>'Week 22'!$F$30</f>
        <v>Invitation Only</v>
      </c>
      <c r="H3678" s="46" t="str">
        <f>VLOOKUP(G3678,'EPG Description Guide'!A:K,10,FALSE)</f>
        <v>Solo con Invitación</v>
      </c>
      <c r="I3678" s="46" t="str">
        <f>VLOOKUP(G3678,'EPG Description Guide'!A:K,11,FALSE)</f>
        <v>Desde el comienzo de las fiestas hasta los after, consigue acceso exclusivo a los eventos más glamourosos de todo el mundo.</v>
      </c>
    </row>
    <row r="3679" spans="1:9" ht="15" customHeight="1" x14ac:dyDescent="0.2">
      <c r="A3679" t="str">
        <f t="shared" si="171"/>
        <v>Odd</v>
      </c>
      <c r="B3679" s="9">
        <v>3677</v>
      </c>
      <c r="C3679" s="43">
        <f>'Week 22'!$F$2</f>
        <v>42523</v>
      </c>
      <c r="D3679" s="44">
        <f>'Week 22'!$A$31</f>
        <v>0.29166666666666663</v>
      </c>
      <c r="E3679" s="43">
        <f t="shared" si="172"/>
        <v>42523.25</v>
      </c>
      <c r="F3679" s="44">
        <f t="shared" si="173"/>
        <v>42523.25</v>
      </c>
      <c r="G3679" s="47" t="str">
        <f>'Week 22'!$F$31</f>
        <v>From the Runway</v>
      </c>
      <c r="H3679" s="46" t="str">
        <f>VLOOKUP(G3679,'EPG Description Guide'!A:K,10,FALSE)</f>
        <v>De la Pasarela</v>
      </c>
      <c r="I3679" s="46" t="str">
        <f>VLOOKUP(G3679,'EPG Description Guide'!A:K,11,FALSE)</f>
        <v>Mantente al día de las últimas tendencias y estilos directamente desde la pasarela de las capitales de la moda del mundo.</v>
      </c>
    </row>
    <row r="3680" spans="1:9" ht="15" customHeight="1" x14ac:dyDescent="0.2">
      <c r="A3680" t="str">
        <f t="shared" si="171"/>
        <v>Even</v>
      </c>
      <c r="B3680" s="9">
        <v>3678</v>
      </c>
      <c r="C3680" s="43">
        <f>'Week 22'!$F$2</f>
        <v>42523</v>
      </c>
      <c r="D3680" s="44">
        <f>'Week 22'!$A$32</f>
        <v>0.30208333333333331</v>
      </c>
      <c r="E3680" s="43">
        <f t="shared" si="172"/>
        <v>42523.260416666672</v>
      </c>
      <c r="F3680" s="44">
        <f t="shared" si="173"/>
        <v>42523.260416666672</v>
      </c>
      <c r="G3680" s="47" t="str">
        <f>'Week 22'!$F$32</f>
        <v>From the Runway</v>
      </c>
      <c r="H3680" s="46" t="str">
        <f>VLOOKUP(G3680,'EPG Description Guide'!A:K,10,FALSE)</f>
        <v>De la Pasarela</v>
      </c>
      <c r="I3680" s="46" t="str">
        <f>VLOOKUP(G3680,'EPG Description Guide'!A:K,11,FALSE)</f>
        <v>Mantente al día de las últimas tendencias y estilos directamente desde la pasarela de las capitales de la moda del mundo.</v>
      </c>
    </row>
    <row r="3681" spans="1:9" ht="15" customHeight="1" x14ac:dyDescent="0.2">
      <c r="A3681" t="str">
        <f t="shared" si="171"/>
        <v>Odd</v>
      </c>
      <c r="B3681" s="9">
        <v>3679</v>
      </c>
      <c r="C3681" s="43">
        <f>'Week 22'!$F$2</f>
        <v>42523</v>
      </c>
      <c r="D3681" s="44">
        <f>'Week 22'!$A$33</f>
        <v>0.3125</v>
      </c>
      <c r="E3681" s="43">
        <f t="shared" si="172"/>
        <v>42523.270833333336</v>
      </c>
      <c r="F3681" s="44">
        <f t="shared" si="173"/>
        <v>42523.270833333336</v>
      </c>
      <c r="G3681" s="47" t="str">
        <f>'Week 22'!$F$33</f>
        <v>What's Haute</v>
      </c>
      <c r="H3681" s="46" t="str">
        <f>VLOOKUP(G3681,'EPG Description Guide'!A:K,10,FALSE)</f>
        <v>Alta Costura</v>
      </c>
      <c r="I3681" s="46" t="str">
        <f>VLOOKUP(G3681,'EPG Description Guide'!A:K,11,FALSE)</f>
        <v>La revista y guía definitiva de estilo de vida de lujo para la élite que disfruta de una vida glamourosa.</v>
      </c>
    </row>
    <row r="3682" spans="1:9" ht="15" customHeight="1" x14ac:dyDescent="0.2">
      <c r="A3682" t="str">
        <f t="shared" si="171"/>
        <v>Even</v>
      </c>
      <c r="B3682" s="9">
        <v>3680</v>
      </c>
      <c r="C3682" s="43">
        <f>'Week 22'!$F$2</f>
        <v>42523</v>
      </c>
      <c r="D3682" s="44">
        <f>'Week 22'!$A$34</f>
        <v>0.32291666666666669</v>
      </c>
      <c r="E3682" s="43">
        <f t="shared" si="172"/>
        <v>42523.28125</v>
      </c>
      <c r="F3682" s="44">
        <f t="shared" si="173"/>
        <v>42523.28125</v>
      </c>
      <c r="G3682" s="47" t="str">
        <f>'Week 22'!$F$34</f>
        <v>What's Haute</v>
      </c>
      <c r="H3682" s="46" t="str">
        <f>VLOOKUP(G3682,'EPG Description Guide'!A:K,10,FALSE)</f>
        <v>Alta Costura</v>
      </c>
      <c r="I3682" s="46" t="str">
        <f>VLOOKUP(G3682,'EPG Description Guide'!A:K,11,FALSE)</f>
        <v>La revista y guía definitiva de estilo de vida de lujo para la élite que disfruta de una vida glamourosa.</v>
      </c>
    </row>
    <row r="3683" spans="1:9" ht="15" customHeight="1" x14ac:dyDescent="0.2">
      <c r="A3683" t="str">
        <f t="shared" si="171"/>
        <v>Odd</v>
      </c>
      <c r="B3683" s="9">
        <v>3681</v>
      </c>
      <c r="C3683" s="43">
        <f>'Week 22'!$F$2</f>
        <v>42523</v>
      </c>
      <c r="D3683" s="44">
        <f>'Week 22'!$A$35</f>
        <v>0.33333333333333337</v>
      </c>
      <c r="E3683" s="43">
        <f t="shared" si="172"/>
        <v>42523.291666666672</v>
      </c>
      <c r="F3683" s="44">
        <f t="shared" si="173"/>
        <v>42523.291666666672</v>
      </c>
      <c r="G3683" s="47" t="str">
        <f>'Week 22'!$F$35</f>
        <v>Yoga Health &amp; Well Being Ep9</v>
      </c>
      <c r="H3683" s="46" t="str">
        <f>VLOOKUP(G3683,'EPG Description Guide'!A:K,10,FALSE)</f>
        <v>Yoga, Salud y Bienestar</v>
      </c>
      <c r="I3683" s="46" t="str">
        <f>VLOOKUP(G3683,'EPG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684" spans="1:9" ht="15" customHeight="1" x14ac:dyDescent="0.2">
      <c r="A3684" t="str">
        <f t="shared" si="171"/>
        <v>Even</v>
      </c>
      <c r="B3684" s="9">
        <v>3682</v>
      </c>
      <c r="C3684" s="43">
        <f>'Week 22'!$F$2</f>
        <v>42523</v>
      </c>
      <c r="D3684" s="44">
        <f>'Week 22'!$A$36</f>
        <v>0.34375000000000006</v>
      </c>
      <c r="E3684" s="43">
        <f t="shared" si="172"/>
        <v>42523.302083333336</v>
      </c>
      <c r="F3684" s="44">
        <f t="shared" si="173"/>
        <v>42523.302083333336</v>
      </c>
      <c r="G3684" s="47" t="str">
        <f>'Week 22'!$F$36</f>
        <v>Yoga Health &amp; Well Being Ep9</v>
      </c>
      <c r="H3684" s="46" t="str">
        <f>VLOOKUP(G3684,'EPG Description Guide'!A:K,10,FALSE)</f>
        <v>Yoga, Salud y Bienestar</v>
      </c>
      <c r="I3684" s="46" t="str">
        <f>VLOOKUP(G3684,'EPG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685" spans="1:9" ht="15" customHeight="1" x14ac:dyDescent="0.2">
      <c r="A3685" t="str">
        <f t="shared" si="171"/>
        <v>Odd</v>
      </c>
      <c r="B3685" s="9">
        <v>3683</v>
      </c>
      <c r="C3685" s="43">
        <f>'Week 22'!$F$2</f>
        <v>42523</v>
      </c>
      <c r="D3685" s="44">
        <f>'Week 22'!$A$37</f>
        <v>0.35416666666666674</v>
      </c>
      <c r="E3685" s="43">
        <f t="shared" si="172"/>
        <v>42523.3125</v>
      </c>
      <c r="F3685" s="44">
        <f t="shared" si="173"/>
        <v>42523.3125</v>
      </c>
      <c r="G3685" s="47" t="str">
        <f>'Week 22'!$F$37</f>
        <v>Photographers</v>
      </c>
      <c r="H3685" s="46" t="str">
        <f>VLOOKUP(G3685,'EPG Description Guide'!A:K,10,FALSE)</f>
        <v>Fotógrafos</v>
      </c>
      <c r="I3685" s="46" t="str">
        <f>VLOOKUP(G3685,'EPG Description Guide'!A:K,11,FALSE)</f>
        <v>Observa a las modelos y sus sesiones de fotos desde el punto de vista de un fotógrafo y descubre qué se necesita para conseguir la mejor fotografía.</v>
      </c>
    </row>
    <row r="3686" spans="1:9" ht="15" customHeight="1" x14ac:dyDescent="0.2">
      <c r="A3686" t="str">
        <f t="shared" si="171"/>
        <v>Even</v>
      </c>
      <c r="B3686" s="9">
        <v>3684</v>
      </c>
      <c r="C3686" s="43">
        <f>'Week 22'!$F$2</f>
        <v>42523</v>
      </c>
      <c r="D3686" s="44">
        <f>'Week 22'!$A$38</f>
        <v>0.36458333333333343</v>
      </c>
      <c r="E3686" s="43">
        <f t="shared" si="172"/>
        <v>42523.322916666672</v>
      </c>
      <c r="F3686" s="44">
        <f t="shared" si="173"/>
        <v>42523.322916666672</v>
      </c>
      <c r="G3686" s="47" t="str">
        <f>'Week 22'!$F$38</f>
        <v>Photographers</v>
      </c>
      <c r="H3686" s="46" t="str">
        <f>VLOOKUP(G3686,'EPG Description Guide'!A:K,10,FALSE)</f>
        <v>Fotógrafos</v>
      </c>
      <c r="I3686" s="46" t="str">
        <f>VLOOKUP(G3686,'EPG Description Guide'!A:K,11,FALSE)</f>
        <v>Observa a las modelos y sus sesiones de fotos desde el punto de vista de un fotógrafo y descubre qué se necesita para conseguir la mejor fotografía.</v>
      </c>
    </row>
    <row r="3687" spans="1:9" ht="15" customHeight="1" x14ac:dyDescent="0.2">
      <c r="A3687" t="str">
        <f t="shared" si="171"/>
        <v>Odd</v>
      </c>
      <c r="B3687" s="9">
        <v>3685</v>
      </c>
      <c r="C3687" s="43">
        <f>'Week 22'!$F$2</f>
        <v>42523</v>
      </c>
      <c r="D3687" s="44">
        <f>'Week 22'!$A$39</f>
        <v>0.37500000000000011</v>
      </c>
      <c r="E3687" s="43">
        <f t="shared" si="172"/>
        <v>42523.333333333336</v>
      </c>
      <c r="F3687" s="44">
        <f t="shared" si="173"/>
        <v>42523.333333333336</v>
      </c>
      <c r="G3687" s="47" t="str">
        <f>'Week 22'!$F$39</f>
        <v>From the Runway</v>
      </c>
      <c r="H3687" s="46" t="str">
        <f>VLOOKUP(G3687,'EPG Description Guide'!A:K,10,FALSE)</f>
        <v>De la Pasarela</v>
      </c>
      <c r="I3687" s="46" t="str">
        <f>VLOOKUP(G3687,'EPG Description Guide'!A:K,11,FALSE)</f>
        <v>Mantente al día de las últimas tendencias y estilos directamente desde la pasarela de las capitales de la moda del mundo.</v>
      </c>
    </row>
    <row r="3688" spans="1:9" ht="15" customHeight="1" x14ac:dyDescent="0.2">
      <c r="A3688" t="str">
        <f t="shared" si="171"/>
        <v>Even</v>
      </c>
      <c r="B3688" s="9">
        <v>3686</v>
      </c>
      <c r="C3688" s="43">
        <f>'Week 22'!$F$2</f>
        <v>42523</v>
      </c>
      <c r="D3688" s="44">
        <f>'Week 22'!$A$40</f>
        <v>0.3854166666666668</v>
      </c>
      <c r="E3688" s="43">
        <f t="shared" si="172"/>
        <v>42523.34375</v>
      </c>
      <c r="F3688" s="44">
        <f t="shared" si="173"/>
        <v>42523.34375</v>
      </c>
      <c r="G3688" s="47" t="str">
        <f>'Week 22'!$F$40</f>
        <v>From the Runway</v>
      </c>
      <c r="H3688" s="46" t="str">
        <f>VLOOKUP(G3688,'EPG Description Guide'!A:K,10,FALSE)</f>
        <v>De la Pasarela</v>
      </c>
      <c r="I3688" s="46" t="str">
        <f>VLOOKUP(G3688,'EPG Description Guide'!A:K,11,FALSE)</f>
        <v>Mantente al día de las últimas tendencias y estilos directamente desde la pasarela de las capitales de la moda del mundo.</v>
      </c>
    </row>
    <row r="3689" spans="1:9" ht="15" customHeight="1" x14ac:dyDescent="0.2">
      <c r="A3689" t="str">
        <f t="shared" si="171"/>
        <v>Odd</v>
      </c>
      <c r="B3689" s="9">
        <v>3687</v>
      </c>
      <c r="C3689" s="43">
        <f>'Week 22'!$F$2</f>
        <v>42523</v>
      </c>
      <c r="D3689" s="44">
        <f>'Week 22'!$A$41</f>
        <v>0.39583333333333348</v>
      </c>
      <c r="E3689" s="43">
        <f t="shared" si="172"/>
        <v>42523.354166666672</v>
      </c>
      <c r="F3689" s="44">
        <f t="shared" si="173"/>
        <v>42523.354166666672</v>
      </c>
      <c r="G3689" s="47" t="str">
        <f>'Week 22'!$F$41</f>
        <v>Invitation Only</v>
      </c>
      <c r="H3689" s="46" t="str">
        <f>VLOOKUP(G3689,'EPG Description Guide'!A:K,10,FALSE)</f>
        <v>Solo con Invitación</v>
      </c>
      <c r="I3689" s="46" t="str">
        <f>VLOOKUP(G3689,'EPG Description Guide'!A:K,11,FALSE)</f>
        <v>Desde el comienzo de las fiestas hasta los after, consigue acceso exclusivo a los eventos más glamourosos de todo el mundo.</v>
      </c>
    </row>
    <row r="3690" spans="1:9" ht="15" customHeight="1" x14ac:dyDescent="0.2">
      <c r="A3690" t="str">
        <f t="shared" si="171"/>
        <v>Even</v>
      </c>
      <c r="B3690" s="9">
        <v>3688</v>
      </c>
      <c r="C3690" s="43">
        <f>'Week 22'!$F$2</f>
        <v>42523</v>
      </c>
      <c r="D3690" s="44">
        <f>'Week 22'!$A$42</f>
        <v>0.40625000000000017</v>
      </c>
      <c r="E3690" s="43">
        <f t="shared" si="172"/>
        <v>42523.364583333336</v>
      </c>
      <c r="F3690" s="44">
        <f t="shared" si="173"/>
        <v>42523.364583333336</v>
      </c>
      <c r="G3690" s="47" t="str">
        <f>'Week 22'!$F$42</f>
        <v>Invitation Only</v>
      </c>
      <c r="H3690" s="46" t="str">
        <f>VLOOKUP(G3690,'EPG Description Guide'!A:K,10,FALSE)</f>
        <v>Solo con Invitación</v>
      </c>
      <c r="I3690" s="46" t="str">
        <f>VLOOKUP(G3690,'EPG Description Guide'!A:K,11,FALSE)</f>
        <v>Desde el comienzo de las fiestas hasta los after, consigue acceso exclusivo a los eventos más glamourosos de todo el mundo.</v>
      </c>
    </row>
    <row r="3691" spans="1:9" ht="15" customHeight="1" x14ac:dyDescent="0.2">
      <c r="A3691" t="str">
        <f t="shared" si="171"/>
        <v>Odd</v>
      </c>
      <c r="B3691" s="9">
        <v>3689</v>
      </c>
      <c r="C3691" s="43">
        <f>'Week 22'!$F$2</f>
        <v>42523</v>
      </c>
      <c r="D3691" s="44">
        <f>'Week 22'!$A$43</f>
        <v>0.41666666666666685</v>
      </c>
      <c r="E3691" s="43">
        <f t="shared" si="172"/>
        <v>42523.375</v>
      </c>
      <c r="F3691" s="44">
        <f t="shared" si="173"/>
        <v>42523.375</v>
      </c>
      <c r="G3691" s="47" t="str">
        <f>'Week 22'!$F$43</f>
        <v>What's Haute</v>
      </c>
      <c r="H3691" s="46" t="str">
        <f>VLOOKUP(G3691,'EPG Description Guide'!A:K,10,FALSE)</f>
        <v>Alta Costura</v>
      </c>
      <c r="I3691" s="46" t="str">
        <f>VLOOKUP(G3691,'EPG Description Guide'!A:K,11,FALSE)</f>
        <v>La revista y guía definitiva de estilo de vida de lujo para la élite que disfruta de una vida glamourosa.</v>
      </c>
    </row>
    <row r="3692" spans="1:9" ht="15" customHeight="1" x14ac:dyDescent="0.2">
      <c r="A3692" t="str">
        <f t="shared" si="171"/>
        <v>Even</v>
      </c>
      <c r="B3692" s="9">
        <v>3690</v>
      </c>
      <c r="C3692" s="43">
        <f>'Week 22'!$F$2</f>
        <v>42523</v>
      </c>
      <c r="D3692" s="44">
        <f>'Week 22'!$A$44</f>
        <v>0.42708333333333354</v>
      </c>
      <c r="E3692" s="43">
        <f t="shared" si="172"/>
        <v>42523.385416666672</v>
      </c>
      <c r="F3692" s="44">
        <f t="shared" si="173"/>
        <v>42523.385416666672</v>
      </c>
      <c r="G3692" s="47" t="str">
        <f>'Week 22'!$F$44</f>
        <v>What's Haute</v>
      </c>
      <c r="H3692" s="46" t="str">
        <f>VLOOKUP(G3692,'EPG Description Guide'!A:K,10,FALSE)</f>
        <v>Alta Costura</v>
      </c>
      <c r="I3692" s="46" t="str">
        <f>VLOOKUP(G3692,'EPG Description Guide'!A:K,11,FALSE)</f>
        <v>La revista y guía definitiva de estilo de vida de lujo para la élite que disfruta de una vida glamourosa.</v>
      </c>
    </row>
    <row r="3693" spans="1:9" ht="15" customHeight="1" x14ac:dyDescent="0.2">
      <c r="A3693" t="str">
        <f t="shared" si="171"/>
        <v>Odd</v>
      </c>
      <c r="B3693" s="9">
        <v>3691</v>
      </c>
      <c r="C3693" s="43">
        <f>'Week 22'!$F$2</f>
        <v>42523</v>
      </c>
      <c r="D3693" s="44">
        <f>'Week 22'!$A$45</f>
        <v>0.43750000000000022</v>
      </c>
      <c r="E3693" s="43">
        <f t="shared" si="172"/>
        <v>42523.395833333336</v>
      </c>
      <c r="F3693" s="44">
        <f t="shared" si="173"/>
        <v>42523.395833333336</v>
      </c>
      <c r="G3693" s="47" t="str">
        <f>'Week 22'!$F$45</f>
        <v>From the Runway</v>
      </c>
      <c r="H3693" s="46" t="str">
        <f>VLOOKUP(G3693,'EPG Description Guide'!A:K,10,FALSE)</f>
        <v>De la Pasarela</v>
      </c>
      <c r="I3693" s="46" t="str">
        <f>VLOOKUP(G3693,'EPG Description Guide'!A:K,11,FALSE)</f>
        <v>Mantente al día de las últimas tendencias y estilos directamente desde la pasarela de las capitales de la moda del mundo.</v>
      </c>
    </row>
    <row r="3694" spans="1:9" ht="15" customHeight="1" x14ac:dyDescent="0.2">
      <c r="A3694" t="str">
        <f t="shared" si="171"/>
        <v>Even</v>
      </c>
      <c r="B3694" s="9">
        <v>3692</v>
      </c>
      <c r="C3694" s="43">
        <f>'Week 22'!$F$2</f>
        <v>42523</v>
      </c>
      <c r="D3694" s="44">
        <f>'Week 22'!$A$46</f>
        <v>0.44791666666666691</v>
      </c>
      <c r="E3694" s="43">
        <f t="shared" si="172"/>
        <v>42523.40625</v>
      </c>
      <c r="F3694" s="44">
        <f t="shared" si="173"/>
        <v>42523.40625</v>
      </c>
      <c r="G3694" s="47" t="str">
        <f>'Week 22'!$F$46</f>
        <v>From the Runway</v>
      </c>
      <c r="H3694" s="46" t="str">
        <f>VLOOKUP(G3694,'EPG Description Guide'!A:K,10,FALSE)</f>
        <v>De la Pasarela</v>
      </c>
      <c r="I3694" s="46" t="str">
        <f>VLOOKUP(G3694,'EPG Description Guide'!A:K,11,FALSE)</f>
        <v>Mantente al día de las últimas tendencias y estilos directamente desde la pasarela de las capitales de la moda del mundo.</v>
      </c>
    </row>
    <row r="3695" spans="1:9" ht="15" customHeight="1" x14ac:dyDescent="0.2">
      <c r="A3695" t="str">
        <f t="shared" si="171"/>
        <v>Odd</v>
      </c>
      <c r="B3695" s="9">
        <v>3693</v>
      </c>
      <c r="C3695" s="43">
        <f>'Week 22'!$F$2</f>
        <v>42523</v>
      </c>
      <c r="D3695" s="44">
        <f>'Week 22'!$A$47</f>
        <v>0.45833333333333359</v>
      </c>
      <c r="E3695" s="43">
        <f t="shared" si="172"/>
        <v>42523.416666666672</v>
      </c>
      <c r="F3695" s="44">
        <f t="shared" si="173"/>
        <v>42523.416666666672</v>
      </c>
      <c r="G3695" s="47" t="str">
        <f>'Week 22'!$F$47</f>
        <v>Top 5 Must-Haves for Summer</v>
      </c>
      <c r="H3695" s="46" t="str">
        <f>VLOOKUP(G3695,'EPG Description Guide'!A:K,10,FALSE)</f>
        <v>Top 5 no Deben Faltar para el Verano</v>
      </c>
      <c r="I3695" s="46" t="str">
        <f>VLOOKUP(G3695,'EPG Description Guide'!A:K,11,FALSE)</f>
        <v>Combatir el calor y el brillo luminoso durante todo el verano con nuestros 5 mejores tendencias de la temporada.</v>
      </c>
    </row>
    <row r="3696" spans="1:9" ht="15" customHeight="1" x14ac:dyDescent="0.2">
      <c r="A3696" t="str">
        <f t="shared" si="171"/>
        <v>Even</v>
      </c>
      <c r="B3696" s="9">
        <v>3694</v>
      </c>
      <c r="C3696" s="43">
        <f>'Week 22'!$F$2</f>
        <v>42523</v>
      </c>
      <c r="D3696" s="44">
        <f>'Week 22'!$A$48</f>
        <v>0.46875000000000028</v>
      </c>
      <c r="E3696" s="43">
        <f t="shared" si="172"/>
        <v>42523.427083333336</v>
      </c>
      <c r="F3696" s="44">
        <f t="shared" si="173"/>
        <v>42523.427083333336</v>
      </c>
      <c r="G3696" s="47" t="str">
        <f>'Week 22'!$F$48</f>
        <v>Top 5 Must-Haves for Summer</v>
      </c>
      <c r="H3696" s="46" t="str">
        <f>VLOOKUP(G3696,'EPG Description Guide'!A:K,10,FALSE)</f>
        <v>Top 5 no Deben Faltar para el Verano</v>
      </c>
      <c r="I3696" s="46" t="str">
        <f>VLOOKUP(G3696,'EPG Description Guide'!A:K,11,FALSE)</f>
        <v>Combatir el calor y el brillo luminoso durante todo el verano con nuestros 5 mejores tendencias de la temporada.</v>
      </c>
    </row>
    <row r="3697" spans="1:9" ht="15" customHeight="1" x14ac:dyDescent="0.2">
      <c r="A3697" t="str">
        <f t="shared" si="171"/>
        <v>Odd</v>
      </c>
      <c r="B3697" s="9">
        <v>3695</v>
      </c>
      <c r="C3697" s="43">
        <f>'Week 22'!$F$2</f>
        <v>42523</v>
      </c>
      <c r="D3697" s="44">
        <f>'Week 22'!$A$49</f>
        <v>0.47916666666666696</v>
      </c>
      <c r="E3697" s="43">
        <f t="shared" si="172"/>
        <v>42523.4375</v>
      </c>
      <c r="F3697" s="44">
        <f t="shared" si="173"/>
        <v>42523.4375</v>
      </c>
      <c r="G3697" s="47" t="str">
        <f>'Week 22'!$F$49</f>
        <v>One to Watch</v>
      </c>
      <c r="H3697" s="46" t="str">
        <f>VLOOKUP(G3697,'EPG Description Guide'!A:K,10,FALSE)</f>
        <v>Alguien a Seguir</v>
      </c>
      <c r="I3697" s="46" t="str">
        <f>VLOOKUP(G3697,'EPG Description Guide'!A:K,11,FALSE)</f>
        <v>Descubre las vidas reales y las carreras florecientes de las estrellas emergentes. Desde los pupilos del diseño, hasta las modelos más sensuales, los mejores estilistas y los talentosos maquilladores.</v>
      </c>
    </row>
    <row r="3698" spans="1:9" ht="15" customHeight="1" x14ac:dyDescent="0.2">
      <c r="A3698" t="str">
        <f t="shared" si="171"/>
        <v>Even</v>
      </c>
      <c r="B3698" s="9">
        <v>3696</v>
      </c>
      <c r="C3698" s="43">
        <f>'Week 22'!$F$2</f>
        <v>42523</v>
      </c>
      <c r="D3698" s="44">
        <f>'Week 22'!$A$50</f>
        <v>0.48958333333333365</v>
      </c>
      <c r="E3698" s="43">
        <f t="shared" si="172"/>
        <v>42523.447916666672</v>
      </c>
      <c r="F3698" s="44">
        <f t="shared" si="173"/>
        <v>42523.447916666672</v>
      </c>
      <c r="G3698" s="47" t="str">
        <f>'Week 22'!$F$50</f>
        <v>One to Watch</v>
      </c>
      <c r="H3698" s="46" t="str">
        <f>VLOOKUP(G3698,'EPG Description Guide'!A:K,10,FALSE)</f>
        <v>Alguien a Seguir</v>
      </c>
      <c r="I3698" s="46" t="str">
        <f>VLOOKUP(G3698,'EPG Description Guide'!A:K,11,FALSE)</f>
        <v>Descubre las vidas reales y las carreras florecientes de las estrellas emergentes. Desde los pupilos del diseño, hasta las modelos más sensuales, los mejores estilistas y los talentosos maquilladores.</v>
      </c>
    </row>
    <row r="3699" spans="1:9" ht="15" customHeight="1" x14ac:dyDescent="0.2">
      <c r="A3699" t="str">
        <f t="shared" si="171"/>
        <v>Odd</v>
      </c>
      <c r="B3699" s="9">
        <v>3697</v>
      </c>
      <c r="C3699" s="43">
        <f>'Week 22'!$F$2</f>
        <v>42523</v>
      </c>
      <c r="D3699" s="44">
        <f>'Week 22'!$A$51</f>
        <v>0.50000000000000033</v>
      </c>
      <c r="E3699" s="43">
        <f t="shared" si="172"/>
        <v>42523.458333333336</v>
      </c>
      <c r="F3699" s="44">
        <f t="shared" si="173"/>
        <v>42523.458333333336</v>
      </c>
      <c r="G3699" s="47" t="str">
        <f>'Week 22'!$F$51</f>
        <v>Invitation Only</v>
      </c>
      <c r="H3699" s="46" t="str">
        <f>VLOOKUP(G3699,'EPG Description Guide'!A:K,10,FALSE)</f>
        <v>Solo con Invitación</v>
      </c>
      <c r="I3699" s="46" t="str">
        <f>VLOOKUP(G3699,'EPG Description Guide'!A:K,11,FALSE)</f>
        <v>Desde el comienzo de las fiestas hasta los after, consigue acceso exclusivo a los eventos más glamourosos de todo el mundo.</v>
      </c>
    </row>
    <row r="3700" spans="1:9" ht="15" customHeight="1" x14ac:dyDescent="0.2">
      <c r="A3700" t="str">
        <f t="shared" si="171"/>
        <v>Even</v>
      </c>
      <c r="B3700" s="9">
        <v>3698</v>
      </c>
      <c r="C3700" s="43">
        <f>'Week 22'!$F$2</f>
        <v>42523</v>
      </c>
      <c r="D3700" s="44">
        <f>'Week 22'!$A$52</f>
        <v>0.51041666666666696</v>
      </c>
      <c r="E3700" s="43">
        <f t="shared" si="172"/>
        <v>42523.46875</v>
      </c>
      <c r="F3700" s="44">
        <f t="shared" si="173"/>
        <v>42523.46875</v>
      </c>
      <c r="G3700" s="47" t="str">
        <f>'Week 22'!$F$52</f>
        <v>Invitation Only</v>
      </c>
      <c r="H3700" s="46" t="str">
        <f>VLOOKUP(G3700,'EPG Description Guide'!A:K,10,FALSE)</f>
        <v>Solo con Invitación</v>
      </c>
      <c r="I3700" s="46" t="str">
        <f>VLOOKUP(G3700,'EPG Description Guide'!A:K,11,FALSE)</f>
        <v>Desde el comienzo de las fiestas hasta los after, consigue acceso exclusivo a los eventos más glamourosos de todo el mundo.</v>
      </c>
    </row>
    <row r="3701" spans="1:9" ht="15" customHeight="1" x14ac:dyDescent="0.2">
      <c r="A3701" t="str">
        <f t="shared" si="171"/>
        <v>Odd</v>
      </c>
      <c r="B3701" s="9">
        <v>3699</v>
      </c>
      <c r="C3701" s="43">
        <f>'Week 22'!$F$2</f>
        <v>42523</v>
      </c>
      <c r="D3701" s="44">
        <f>'Week 22'!$A$53</f>
        <v>0.52083333333333359</v>
      </c>
      <c r="E3701" s="43">
        <f t="shared" si="172"/>
        <v>42523.479166666672</v>
      </c>
      <c r="F3701" s="44">
        <f t="shared" si="173"/>
        <v>42523.479166666672</v>
      </c>
      <c r="G3701" s="47" t="str">
        <f>'Week 22'!$F$53</f>
        <v>Style Wars Ep5</v>
      </c>
      <c r="H3701" s="46" t="str">
        <f>VLOOKUP(G3701,'EPG Description Guide'!A:K,10,FALSE)</f>
        <v>Style Wars</v>
      </c>
      <c r="I3701" s="46" t="str">
        <f>VLOOKUP(G3701,'EPG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02" spans="1:9" ht="15" customHeight="1" x14ac:dyDescent="0.2">
      <c r="A3702" t="str">
        <f t="shared" si="171"/>
        <v>Even</v>
      </c>
      <c r="B3702" s="9">
        <v>3700</v>
      </c>
      <c r="C3702" s="43">
        <f>'Week 22'!$F$2</f>
        <v>42523</v>
      </c>
      <c r="D3702" s="44">
        <f>'Week 22'!$A$54</f>
        <v>0.53125000000000022</v>
      </c>
      <c r="E3702" s="43">
        <f t="shared" si="172"/>
        <v>42523.489583333336</v>
      </c>
      <c r="F3702" s="44">
        <f t="shared" si="173"/>
        <v>42523.489583333336</v>
      </c>
      <c r="G3702" s="47" t="str">
        <f>'Week 22'!$F$54</f>
        <v>Style Wars Ep5</v>
      </c>
      <c r="H3702" s="46" t="str">
        <f>VLOOKUP(G3702,'EPG Description Guide'!A:K,10,FALSE)</f>
        <v>Style Wars</v>
      </c>
      <c r="I3702" s="46" t="str">
        <f>VLOOKUP(G3702,'EPG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03" spans="1:9" ht="15" customHeight="1" x14ac:dyDescent="0.2">
      <c r="A3703" t="str">
        <f t="shared" si="171"/>
        <v>Odd</v>
      </c>
      <c r="B3703" s="9">
        <v>3701</v>
      </c>
      <c r="C3703" s="43">
        <f>'Week 22'!$F$2</f>
        <v>42523</v>
      </c>
      <c r="D3703" s="44">
        <f>'Week 22'!$A$55</f>
        <v>0.54166666666666685</v>
      </c>
      <c r="E3703" s="43">
        <f t="shared" si="172"/>
        <v>42523.5</v>
      </c>
      <c r="F3703" s="44">
        <f t="shared" si="173"/>
        <v>42523.5</v>
      </c>
      <c r="G3703" s="47" t="str">
        <f>'Week 22'!$F$55</f>
        <v>What's Haute</v>
      </c>
      <c r="H3703" s="46" t="str">
        <f>VLOOKUP(G3703,'EPG Description Guide'!A:K,10,FALSE)</f>
        <v>Alta Costura</v>
      </c>
      <c r="I3703" s="46" t="str">
        <f>VLOOKUP(G3703,'EPG Description Guide'!A:K,11,FALSE)</f>
        <v>La revista y guía definitiva de estilo de vida de lujo para la élite que disfruta de una vida glamourosa.</v>
      </c>
    </row>
    <row r="3704" spans="1:9" ht="15" customHeight="1" x14ac:dyDescent="0.2">
      <c r="A3704" t="str">
        <f t="shared" si="171"/>
        <v>Even</v>
      </c>
      <c r="B3704" s="9">
        <v>3702</v>
      </c>
      <c r="C3704" s="43">
        <f>'Week 22'!$F$2</f>
        <v>42523</v>
      </c>
      <c r="D3704" s="44">
        <f>'Week 22'!$A$56</f>
        <v>0.55208333333333348</v>
      </c>
      <c r="E3704" s="43">
        <f t="shared" si="172"/>
        <v>42523.510416666672</v>
      </c>
      <c r="F3704" s="44">
        <f t="shared" si="173"/>
        <v>42523.510416666672</v>
      </c>
      <c r="G3704" s="47" t="str">
        <f>'Week 22'!$F$56</f>
        <v>What's Haute</v>
      </c>
      <c r="H3704" s="46" t="str">
        <f>VLOOKUP(G3704,'EPG Description Guide'!A:K,10,FALSE)</f>
        <v>Alta Costura</v>
      </c>
      <c r="I3704" s="46" t="str">
        <f>VLOOKUP(G3704,'EPG Description Guide'!A:K,11,FALSE)</f>
        <v>La revista y guía definitiva de estilo de vida de lujo para la élite que disfruta de una vida glamourosa.</v>
      </c>
    </row>
    <row r="3705" spans="1:9" ht="15" customHeight="1" x14ac:dyDescent="0.2">
      <c r="A3705" t="str">
        <f t="shared" si="171"/>
        <v>Odd</v>
      </c>
      <c r="B3705" s="9">
        <v>3703</v>
      </c>
      <c r="C3705" s="43">
        <f>'Week 22'!$F$2</f>
        <v>42523</v>
      </c>
      <c r="D3705" s="44">
        <f>'Week 22'!$A$57</f>
        <v>0.56250000000000011</v>
      </c>
      <c r="E3705" s="43">
        <f t="shared" si="172"/>
        <v>42523.520833333336</v>
      </c>
      <c r="F3705" s="44">
        <f t="shared" si="173"/>
        <v>42523.520833333336</v>
      </c>
      <c r="G3705" s="47" t="str">
        <f>'Week 22'!$F$57</f>
        <v>From the Runway</v>
      </c>
      <c r="H3705" s="46" t="str">
        <f>VLOOKUP(G3705,'EPG Description Guide'!A:K,10,FALSE)</f>
        <v>De la Pasarela</v>
      </c>
      <c r="I3705" s="46" t="str">
        <f>VLOOKUP(G3705,'EPG Description Guide'!A:K,11,FALSE)</f>
        <v>Mantente al día de las últimas tendencias y estilos directamente desde la pasarela de las capitales de la moda del mundo.</v>
      </c>
    </row>
    <row r="3706" spans="1:9" ht="15" customHeight="1" x14ac:dyDescent="0.2">
      <c r="A3706" t="str">
        <f t="shared" si="171"/>
        <v>Even</v>
      </c>
      <c r="B3706" s="9">
        <v>3704</v>
      </c>
      <c r="C3706" s="43">
        <f>'Week 22'!$F$2</f>
        <v>42523</v>
      </c>
      <c r="D3706" s="44">
        <f>'Week 22'!$A$58</f>
        <v>0.57291666666666674</v>
      </c>
      <c r="E3706" s="43">
        <f t="shared" si="172"/>
        <v>42523.53125</v>
      </c>
      <c r="F3706" s="44">
        <f t="shared" si="173"/>
        <v>42523.53125</v>
      </c>
      <c r="G3706" s="47" t="str">
        <f>'Week 22'!$F$58</f>
        <v>From the Runway</v>
      </c>
      <c r="H3706" s="46" t="str">
        <f>VLOOKUP(G3706,'EPG Description Guide'!A:K,10,FALSE)</f>
        <v>De la Pasarela</v>
      </c>
      <c r="I3706" s="46" t="str">
        <f>VLOOKUP(G3706,'EPG Description Guide'!A:K,11,FALSE)</f>
        <v>Mantente al día de las últimas tendencias y estilos directamente desde la pasarela de las capitales de la moda del mundo.</v>
      </c>
    </row>
    <row r="3707" spans="1:9" ht="15" customHeight="1" x14ac:dyDescent="0.2">
      <c r="A3707" t="str">
        <f t="shared" si="171"/>
        <v>Odd</v>
      </c>
      <c r="B3707" s="9">
        <v>3705</v>
      </c>
      <c r="C3707" s="43">
        <f>'Week 22'!$F$2</f>
        <v>42523</v>
      </c>
      <c r="D3707" s="44">
        <f>'Week 22'!$A$59</f>
        <v>0.58333333333333337</v>
      </c>
      <c r="E3707" s="43">
        <f t="shared" si="172"/>
        <v>42523.541666666672</v>
      </c>
      <c r="F3707" s="44">
        <f t="shared" si="173"/>
        <v>42523.541666666672</v>
      </c>
      <c r="G3707" s="47" t="str">
        <f>'Week 22'!$F$59</f>
        <v>From the Runway</v>
      </c>
      <c r="H3707" s="46" t="str">
        <f>VLOOKUP(G3707,'EPG Description Guide'!A:K,10,FALSE)</f>
        <v>De la Pasarela</v>
      </c>
      <c r="I3707" s="46" t="str">
        <f>VLOOKUP(G3707,'EPG Description Guide'!A:K,11,FALSE)</f>
        <v>Mantente al día de las últimas tendencias y estilos directamente desde la pasarela de las capitales de la moda del mundo.</v>
      </c>
    </row>
    <row r="3708" spans="1:9" ht="15" customHeight="1" x14ac:dyDescent="0.2">
      <c r="A3708" t="str">
        <f t="shared" si="171"/>
        <v>Even</v>
      </c>
      <c r="B3708" s="9">
        <v>3706</v>
      </c>
      <c r="C3708" s="43">
        <f>'Week 22'!$F$2</f>
        <v>42523</v>
      </c>
      <c r="D3708" s="44">
        <f>'Week 22'!$A$60</f>
        <v>0.59375</v>
      </c>
      <c r="E3708" s="43">
        <f t="shared" si="172"/>
        <v>42523.552083333336</v>
      </c>
      <c r="F3708" s="44">
        <f t="shared" si="173"/>
        <v>42523.552083333336</v>
      </c>
      <c r="G3708" s="47" t="str">
        <f>'Week 22'!$F$60</f>
        <v>From the Runway</v>
      </c>
      <c r="H3708" s="46" t="str">
        <f>VLOOKUP(G3708,'EPG Description Guide'!A:K,10,FALSE)</f>
        <v>De la Pasarela</v>
      </c>
      <c r="I3708" s="46" t="str">
        <f>VLOOKUP(G3708,'EPG Description Guide'!A:K,11,FALSE)</f>
        <v>Mantente al día de las últimas tendencias y estilos directamente desde la pasarela de las capitales de la moda del mundo.</v>
      </c>
    </row>
    <row r="3709" spans="1:9" ht="15" customHeight="1" x14ac:dyDescent="0.2">
      <c r="A3709" t="str">
        <f t="shared" si="171"/>
        <v>Odd</v>
      </c>
      <c r="B3709" s="9">
        <v>3707</v>
      </c>
      <c r="C3709" s="43">
        <f>'Week 22'!$F$2</f>
        <v>42523</v>
      </c>
      <c r="D3709" s="44">
        <f>'Week 22'!$A$61</f>
        <v>0.60416666666666663</v>
      </c>
      <c r="E3709" s="43">
        <f t="shared" si="172"/>
        <v>42523.5625</v>
      </c>
      <c r="F3709" s="44">
        <f t="shared" si="173"/>
        <v>42523.5625</v>
      </c>
      <c r="G3709" s="47" t="str">
        <f>'Week 22'!$F$61</f>
        <v>What's Haute</v>
      </c>
      <c r="H3709" s="46" t="str">
        <f>VLOOKUP(G3709,'EPG Description Guide'!A:K,10,FALSE)</f>
        <v>Alta Costura</v>
      </c>
      <c r="I3709" s="46" t="str">
        <f>VLOOKUP(G3709,'EPG Description Guide'!A:K,11,FALSE)</f>
        <v>La revista y guía definitiva de estilo de vida de lujo para la élite que disfruta de una vida glamourosa.</v>
      </c>
    </row>
    <row r="3710" spans="1:9" ht="15" customHeight="1" x14ac:dyDescent="0.2">
      <c r="A3710" t="str">
        <f t="shared" si="171"/>
        <v>Even</v>
      </c>
      <c r="B3710" s="9">
        <v>3708</v>
      </c>
      <c r="C3710" s="43">
        <f>'Week 22'!$F$2</f>
        <v>42523</v>
      </c>
      <c r="D3710" s="44">
        <f>'Week 22'!$A$62</f>
        <v>0.61458333333333326</v>
      </c>
      <c r="E3710" s="43">
        <f t="shared" si="172"/>
        <v>42523.572916666672</v>
      </c>
      <c r="F3710" s="44">
        <f t="shared" si="173"/>
        <v>42523.572916666672</v>
      </c>
      <c r="G3710" s="47" t="str">
        <f>'Week 22'!$F$62</f>
        <v>What's Haute</v>
      </c>
      <c r="H3710" s="46" t="str">
        <f>VLOOKUP(G3710,'EPG Description Guide'!A:K,10,FALSE)</f>
        <v>Alta Costura</v>
      </c>
      <c r="I3710" s="46" t="str">
        <f>VLOOKUP(G3710,'EPG Description Guide'!A:K,11,FALSE)</f>
        <v>La revista y guía definitiva de estilo de vida de lujo para la élite que disfruta de una vida glamourosa.</v>
      </c>
    </row>
    <row r="3711" spans="1:9" ht="15" customHeight="1" x14ac:dyDescent="0.2">
      <c r="A3711" t="str">
        <f t="shared" si="171"/>
        <v>Odd</v>
      </c>
      <c r="B3711" s="9">
        <v>3709</v>
      </c>
      <c r="C3711" s="43">
        <f>'Week 22'!$F$2</f>
        <v>42523</v>
      </c>
      <c r="D3711" s="44">
        <f>'Week 22'!$A$63</f>
        <v>0.62499999999999989</v>
      </c>
      <c r="E3711" s="43">
        <f t="shared" si="172"/>
        <v>42523.583333333336</v>
      </c>
      <c r="F3711" s="44">
        <f t="shared" si="173"/>
        <v>42523.583333333336</v>
      </c>
      <c r="G3711" s="47" t="str">
        <f>'Week 22'!$F$63</f>
        <v>From the Runway</v>
      </c>
      <c r="H3711" s="46" t="str">
        <f>VLOOKUP(G3711,'EPG Description Guide'!A:K,10,FALSE)</f>
        <v>De la Pasarela</v>
      </c>
      <c r="I3711" s="46" t="str">
        <f>VLOOKUP(G3711,'EPG Description Guide'!A:K,11,FALSE)</f>
        <v>Mantente al día de las últimas tendencias y estilos directamente desde la pasarela de las capitales de la moda del mundo.</v>
      </c>
    </row>
    <row r="3712" spans="1:9" ht="15" customHeight="1" x14ac:dyDescent="0.2">
      <c r="A3712" t="str">
        <f t="shared" si="171"/>
        <v>Even</v>
      </c>
      <c r="B3712" s="9">
        <v>3710</v>
      </c>
      <c r="C3712" s="43">
        <f>'Week 22'!$F$2</f>
        <v>42523</v>
      </c>
      <c r="D3712" s="44">
        <f>'Week 22'!$A$64</f>
        <v>0.63541666666666652</v>
      </c>
      <c r="E3712" s="43">
        <f t="shared" si="172"/>
        <v>42523.59375</v>
      </c>
      <c r="F3712" s="44">
        <f t="shared" si="173"/>
        <v>42523.59375</v>
      </c>
      <c r="G3712" s="47" t="str">
        <f>'Week 22'!$F$64</f>
        <v>From the Runway</v>
      </c>
      <c r="H3712" s="46" t="str">
        <f>VLOOKUP(G3712,'EPG Description Guide'!A:K,10,FALSE)</f>
        <v>De la Pasarela</v>
      </c>
      <c r="I3712" s="46" t="str">
        <f>VLOOKUP(G3712,'EPG Description Guide'!A:K,11,FALSE)</f>
        <v>Mantente al día de las últimas tendencias y estilos directamente desde la pasarela de las capitales de la moda del mundo.</v>
      </c>
    </row>
    <row r="3713" spans="1:9" ht="15" customHeight="1" x14ac:dyDescent="0.2">
      <c r="A3713" t="str">
        <f t="shared" si="171"/>
        <v>Odd</v>
      </c>
      <c r="B3713" s="9">
        <v>3711</v>
      </c>
      <c r="C3713" s="43">
        <f>'Week 22'!$F$2</f>
        <v>42523</v>
      </c>
      <c r="D3713" s="44">
        <f>'Week 22'!$A$65</f>
        <v>0.64583333333333315</v>
      </c>
      <c r="E3713" s="43">
        <f t="shared" si="172"/>
        <v>42523.604166666672</v>
      </c>
      <c r="F3713" s="44">
        <f t="shared" si="173"/>
        <v>42523.604166666672</v>
      </c>
      <c r="G3713" s="47" t="str">
        <f>'Week 22'!$F$65</f>
        <v>From the Runway</v>
      </c>
      <c r="H3713" s="46" t="str">
        <f>VLOOKUP(G3713,'EPG Description Guide'!A:K,10,FALSE)</f>
        <v>De la Pasarela</v>
      </c>
      <c r="I3713" s="46" t="str">
        <f>VLOOKUP(G3713,'EPG Description Guide'!A:K,11,FALSE)</f>
        <v>Mantente al día de las últimas tendencias y estilos directamente desde la pasarela de las capitales de la moda del mundo.</v>
      </c>
    </row>
    <row r="3714" spans="1:9" ht="15" customHeight="1" x14ac:dyDescent="0.2">
      <c r="A3714" t="str">
        <f t="shared" si="171"/>
        <v>Even</v>
      </c>
      <c r="B3714" s="9">
        <v>3712</v>
      </c>
      <c r="C3714" s="43">
        <f>'Week 22'!$F$2</f>
        <v>42523</v>
      </c>
      <c r="D3714" s="44">
        <f>'Week 22'!$A$66</f>
        <v>0.65624999999999978</v>
      </c>
      <c r="E3714" s="43">
        <f t="shared" si="172"/>
        <v>42523.614583333336</v>
      </c>
      <c r="F3714" s="44">
        <f t="shared" si="173"/>
        <v>42523.614583333336</v>
      </c>
      <c r="G3714" s="47" t="str">
        <f>'Week 22'!$F$66</f>
        <v>From the Runway</v>
      </c>
      <c r="H3714" s="46" t="str">
        <f>VLOOKUP(G3714,'EPG Description Guide'!A:K,10,FALSE)</f>
        <v>De la Pasarela</v>
      </c>
      <c r="I3714" s="46" t="str">
        <f>VLOOKUP(G3714,'EPG Description Guide'!A:K,11,FALSE)</f>
        <v>Mantente al día de las últimas tendencias y estilos directamente desde la pasarela de las capitales de la moda del mundo.</v>
      </c>
    </row>
    <row r="3715" spans="1:9" ht="15" customHeight="1" x14ac:dyDescent="0.2">
      <c r="A3715" t="str">
        <f t="shared" si="171"/>
        <v>Odd</v>
      </c>
      <c r="B3715" s="9">
        <v>3713</v>
      </c>
      <c r="C3715" s="43">
        <f>'Week 22'!$F$2</f>
        <v>42523</v>
      </c>
      <c r="D3715" s="44">
        <f>'Week 22'!$A$67</f>
        <v>0.66666666666666641</v>
      </c>
      <c r="E3715" s="43">
        <f t="shared" si="172"/>
        <v>42523.625</v>
      </c>
      <c r="F3715" s="44">
        <f t="shared" si="173"/>
        <v>42523.625</v>
      </c>
      <c r="G3715" s="47" t="str">
        <f>'Week 22'!$F$67</f>
        <v>Top 5 Must-Haves for Summer</v>
      </c>
      <c r="H3715" s="46" t="str">
        <f>VLOOKUP(G3715,'EPG Description Guide'!A:K,10,FALSE)</f>
        <v>Top 5 no Deben Faltar para el Verano</v>
      </c>
      <c r="I3715" s="46" t="str">
        <f>VLOOKUP(G3715,'EPG Description Guide'!A:K,11,FALSE)</f>
        <v>Combatir el calor y el brillo luminoso durante todo el verano con nuestros 5 mejores tendencias de la temporada.</v>
      </c>
    </row>
    <row r="3716" spans="1:9" ht="15" customHeight="1" x14ac:dyDescent="0.2">
      <c r="A3716" t="str">
        <f t="shared" ref="A3716:A3779" si="174">IF(MOD(B3716,2),"Odd","Even")</f>
        <v>Even</v>
      </c>
      <c r="B3716" s="9">
        <v>3714</v>
      </c>
      <c r="C3716" s="43">
        <f>'Week 22'!$F$2</f>
        <v>42523</v>
      </c>
      <c r="D3716" s="44">
        <f>'Week 22'!$A$68</f>
        <v>0.67708333333333304</v>
      </c>
      <c r="E3716" s="43">
        <f t="shared" ref="E3716:E3779" si="175">($C3716+$D3716)-(1/24)</f>
        <v>42523.635416666672</v>
      </c>
      <c r="F3716" s="44">
        <f t="shared" ref="F3716:F3779" si="176">($C3716+$D3716)-(1/24)</f>
        <v>42523.635416666672</v>
      </c>
      <c r="G3716" s="47" t="str">
        <f>'Week 22'!$F$68</f>
        <v>Top 5 Must-Haves for Summer</v>
      </c>
      <c r="H3716" s="46" t="str">
        <f>VLOOKUP(G3716,'EPG Description Guide'!A:K,10,FALSE)</f>
        <v>Top 5 no Deben Faltar para el Verano</v>
      </c>
      <c r="I3716" s="46" t="str">
        <f>VLOOKUP(G3716,'EPG Description Guide'!A:K,11,FALSE)</f>
        <v>Combatir el calor y el brillo luminoso durante todo el verano con nuestros 5 mejores tendencias de la temporada.</v>
      </c>
    </row>
    <row r="3717" spans="1:9" ht="15" customHeight="1" x14ac:dyDescent="0.2">
      <c r="A3717" t="str">
        <f t="shared" si="174"/>
        <v>Odd</v>
      </c>
      <c r="B3717" s="9">
        <v>3715</v>
      </c>
      <c r="C3717" s="43">
        <f>'Week 22'!$F$2</f>
        <v>42523</v>
      </c>
      <c r="D3717" s="44">
        <f>'Week 22'!$A$69</f>
        <v>0.68749999999999967</v>
      </c>
      <c r="E3717" s="43">
        <f t="shared" si="175"/>
        <v>42523.645833333336</v>
      </c>
      <c r="F3717" s="44">
        <f t="shared" si="176"/>
        <v>42523.645833333336</v>
      </c>
      <c r="G3717" s="47" t="str">
        <f>'Week 22'!$F$69</f>
        <v>Style Wars Ep5</v>
      </c>
      <c r="H3717" s="46" t="str">
        <f>VLOOKUP(G3717,'EPG Description Guide'!A:K,10,FALSE)</f>
        <v>Style Wars</v>
      </c>
      <c r="I3717" s="46" t="str">
        <f>VLOOKUP(G3717,'EPG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18" spans="1:9" ht="15" customHeight="1" x14ac:dyDescent="0.2">
      <c r="A3718" t="str">
        <f t="shared" si="174"/>
        <v>Even</v>
      </c>
      <c r="B3718" s="9">
        <v>3716</v>
      </c>
      <c r="C3718" s="43">
        <f>'Week 22'!$F$2</f>
        <v>42523</v>
      </c>
      <c r="D3718" s="44">
        <f>'Week 22'!$A$70</f>
        <v>0.6979166666666663</v>
      </c>
      <c r="E3718" s="43">
        <f t="shared" si="175"/>
        <v>42523.65625</v>
      </c>
      <c r="F3718" s="44">
        <f t="shared" si="176"/>
        <v>42523.65625</v>
      </c>
      <c r="G3718" s="47" t="str">
        <f>'Week 22'!$F$70</f>
        <v>Style Wars Ep5</v>
      </c>
      <c r="H3718" s="46" t="str">
        <f>VLOOKUP(G3718,'EPG Description Guide'!A:K,10,FALSE)</f>
        <v>Style Wars</v>
      </c>
      <c r="I3718" s="46" t="str">
        <f>VLOOKUP(G3718,'EPG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19" spans="1:9" ht="15" customHeight="1" x14ac:dyDescent="0.2">
      <c r="A3719" t="str">
        <f t="shared" si="174"/>
        <v>Odd</v>
      </c>
      <c r="B3719" s="9">
        <v>3717</v>
      </c>
      <c r="C3719" s="43">
        <f>'Week 22'!$F$2</f>
        <v>42523</v>
      </c>
      <c r="D3719" s="44">
        <f>'Week 22'!$A$71</f>
        <v>0.70833333333333293</v>
      </c>
      <c r="E3719" s="43">
        <f t="shared" si="175"/>
        <v>42523.666666666672</v>
      </c>
      <c r="F3719" s="44">
        <f t="shared" si="176"/>
        <v>42523.666666666672</v>
      </c>
      <c r="G3719" s="47" t="str">
        <f>'Week 22'!$F$71</f>
        <v>What's Haute</v>
      </c>
      <c r="H3719" s="46" t="str">
        <f>VLOOKUP(G3719,'EPG Description Guide'!A:K,10,FALSE)</f>
        <v>Alta Costura</v>
      </c>
      <c r="I3719" s="46" t="str">
        <f>VLOOKUP(G3719,'EPG Description Guide'!A:K,11,FALSE)</f>
        <v>La revista y guía definitiva de estilo de vida de lujo para la élite que disfruta de una vida glamourosa.</v>
      </c>
    </row>
    <row r="3720" spans="1:9" ht="15" customHeight="1" x14ac:dyDescent="0.2">
      <c r="A3720" t="str">
        <f t="shared" si="174"/>
        <v>Even</v>
      </c>
      <c r="B3720" s="9">
        <v>3718</v>
      </c>
      <c r="C3720" s="43">
        <f>'Week 22'!$F$2</f>
        <v>42523</v>
      </c>
      <c r="D3720" s="44">
        <f>'Week 22'!$A$72</f>
        <v>0.71874999999999956</v>
      </c>
      <c r="E3720" s="43">
        <f t="shared" si="175"/>
        <v>42523.677083333336</v>
      </c>
      <c r="F3720" s="44">
        <f t="shared" si="176"/>
        <v>42523.677083333336</v>
      </c>
      <c r="G3720" s="47" t="str">
        <f>'Week 22'!$F$72</f>
        <v>What's Haute</v>
      </c>
      <c r="H3720" s="46" t="str">
        <f>VLOOKUP(G3720,'EPG Description Guide'!A:K,10,FALSE)</f>
        <v>Alta Costura</v>
      </c>
      <c r="I3720" s="46" t="str">
        <f>VLOOKUP(G3720,'EPG Description Guide'!A:K,11,FALSE)</f>
        <v>La revista y guía definitiva de estilo de vida de lujo para la élite que disfruta de una vida glamourosa.</v>
      </c>
    </row>
    <row r="3721" spans="1:9" ht="15" customHeight="1" x14ac:dyDescent="0.2">
      <c r="A3721" t="str">
        <f t="shared" si="174"/>
        <v>Odd</v>
      </c>
      <c r="B3721" s="9">
        <v>3719</v>
      </c>
      <c r="C3721" s="43">
        <f>'Week 22'!$F$2</f>
        <v>42523</v>
      </c>
      <c r="D3721" s="44">
        <f>'Week 22'!$A$73</f>
        <v>0.72916666666666619</v>
      </c>
      <c r="E3721" s="43">
        <f t="shared" si="175"/>
        <v>42523.6875</v>
      </c>
      <c r="F3721" s="44">
        <f t="shared" si="176"/>
        <v>42523.6875</v>
      </c>
      <c r="G3721" s="47" t="str">
        <f>'Week 22'!$F$73</f>
        <v>One to Watch</v>
      </c>
      <c r="H3721" s="46" t="str">
        <f>VLOOKUP(G3721,'EPG Description Guide'!A:K,10,FALSE)</f>
        <v>Alguien a Seguir</v>
      </c>
      <c r="I3721" s="46" t="str">
        <f>VLOOKUP(G3721,'EPG Description Guide'!A:K,11,FALSE)</f>
        <v>Descubre las vidas reales y las carreras florecientes de las estrellas emergentes. Desde los pupilos del diseño, hasta las modelos más sensuales, los mejores estilistas y los talentosos maquilladores.</v>
      </c>
    </row>
    <row r="3722" spans="1:9" ht="15" customHeight="1" x14ac:dyDescent="0.2">
      <c r="A3722" t="str">
        <f t="shared" si="174"/>
        <v>Even</v>
      </c>
      <c r="B3722" s="9">
        <v>3720</v>
      </c>
      <c r="C3722" s="43">
        <f>'Week 22'!$F$2</f>
        <v>42523</v>
      </c>
      <c r="D3722" s="44">
        <f>'Week 22'!$A$74</f>
        <v>0.73958333333333282</v>
      </c>
      <c r="E3722" s="43">
        <f t="shared" si="175"/>
        <v>42523.697916666672</v>
      </c>
      <c r="F3722" s="44">
        <f t="shared" si="176"/>
        <v>42523.697916666672</v>
      </c>
      <c r="G3722" s="47" t="str">
        <f>'Week 22'!$F$74</f>
        <v>One to Watch</v>
      </c>
      <c r="H3722" s="46" t="str">
        <f>VLOOKUP(G3722,'EPG Description Guide'!A:K,10,FALSE)</f>
        <v>Alguien a Seguir</v>
      </c>
      <c r="I3722" s="46" t="str">
        <f>VLOOKUP(G3722,'EPG Description Guide'!A:K,11,FALSE)</f>
        <v>Descubre las vidas reales y las carreras florecientes de las estrellas emergentes. Desde los pupilos del diseño, hasta las modelos más sensuales, los mejores estilistas y los talentosos maquilladores.</v>
      </c>
    </row>
    <row r="3723" spans="1:9" ht="15" customHeight="1" x14ac:dyDescent="0.2">
      <c r="A3723" t="str">
        <f t="shared" si="174"/>
        <v>Odd</v>
      </c>
      <c r="B3723" s="9">
        <v>3721</v>
      </c>
      <c r="C3723" s="43">
        <f>'Week 22'!$F$2</f>
        <v>42523</v>
      </c>
      <c r="D3723" s="44">
        <f>'Week 22'!$A$75</f>
        <v>0.74999999999999944</v>
      </c>
      <c r="E3723" s="43">
        <f t="shared" si="175"/>
        <v>42523.708333333336</v>
      </c>
      <c r="F3723" s="44">
        <f t="shared" si="176"/>
        <v>42523.708333333336</v>
      </c>
      <c r="G3723" s="47" t="str">
        <f>'Week 22'!$F$75</f>
        <v>From the Runway</v>
      </c>
      <c r="H3723" s="46" t="str">
        <f>VLOOKUP(G3723,'EPG Description Guide'!A:K,10,FALSE)</f>
        <v>De la Pasarela</v>
      </c>
      <c r="I3723" s="46" t="str">
        <f>VLOOKUP(G3723,'EPG Description Guide'!A:K,11,FALSE)</f>
        <v>Mantente al día de las últimas tendencias y estilos directamente desde la pasarela de las capitales de la moda del mundo.</v>
      </c>
    </row>
    <row r="3724" spans="1:9" ht="15" customHeight="1" x14ac:dyDescent="0.2">
      <c r="A3724" t="str">
        <f t="shared" si="174"/>
        <v>Even</v>
      </c>
      <c r="B3724" s="9">
        <v>3722</v>
      </c>
      <c r="C3724" s="43">
        <f>'Week 22'!$F$2</f>
        <v>42523</v>
      </c>
      <c r="D3724" s="44">
        <f>'Week 22'!$A$76</f>
        <v>0.76041666666666607</v>
      </c>
      <c r="E3724" s="43">
        <f t="shared" si="175"/>
        <v>42523.71875</v>
      </c>
      <c r="F3724" s="44">
        <f t="shared" si="176"/>
        <v>42523.71875</v>
      </c>
      <c r="G3724" s="47" t="str">
        <f>'Week 22'!$F$76</f>
        <v>From the Runway</v>
      </c>
      <c r="H3724" s="46" t="str">
        <f>VLOOKUP(G3724,'EPG Description Guide'!A:K,10,FALSE)</f>
        <v>De la Pasarela</v>
      </c>
      <c r="I3724" s="46" t="str">
        <f>VLOOKUP(G3724,'EPG Description Guide'!A:K,11,FALSE)</f>
        <v>Mantente al día de las últimas tendencias y estilos directamente desde la pasarela de las capitales de la moda del mundo.</v>
      </c>
    </row>
    <row r="3725" spans="1:9" ht="15" customHeight="1" x14ac:dyDescent="0.2">
      <c r="A3725" t="str">
        <f t="shared" si="174"/>
        <v>Odd</v>
      </c>
      <c r="B3725" s="9">
        <v>3723</v>
      </c>
      <c r="C3725" s="43">
        <f>'Week 22'!$F$2</f>
        <v>42523</v>
      </c>
      <c r="D3725" s="44">
        <f>'Week 22'!$A$77</f>
        <v>0.7708333333333327</v>
      </c>
      <c r="E3725" s="43">
        <f t="shared" si="175"/>
        <v>42523.729166666672</v>
      </c>
      <c r="F3725" s="44">
        <f t="shared" si="176"/>
        <v>42523.729166666672</v>
      </c>
      <c r="G3725" s="47" t="str">
        <f>'Week 22'!$F$77</f>
        <v>Photographers</v>
      </c>
      <c r="H3725" s="46" t="str">
        <f>VLOOKUP(G3725,'EPG Description Guide'!A:K,10,FALSE)</f>
        <v>Fotógrafos</v>
      </c>
      <c r="I3725" s="46" t="str">
        <f>VLOOKUP(G3725,'EPG Description Guide'!A:K,11,FALSE)</f>
        <v>Observa a las modelos y sus sesiones de fotos desde el punto de vista de un fotógrafo y descubre qué se necesita para conseguir la mejor fotografía.</v>
      </c>
    </row>
    <row r="3726" spans="1:9" ht="15" customHeight="1" x14ac:dyDescent="0.2">
      <c r="A3726" t="str">
        <f t="shared" si="174"/>
        <v>Even</v>
      </c>
      <c r="B3726" s="9">
        <v>3724</v>
      </c>
      <c r="C3726" s="43">
        <f>'Week 22'!$F$2</f>
        <v>42523</v>
      </c>
      <c r="D3726" s="44">
        <f>'Week 22'!$A$78</f>
        <v>0.78124999999999933</v>
      </c>
      <c r="E3726" s="43">
        <f t="shared" si="175"/>
        <v>42523.739583333336</v>
      </c>
      <c r="F3726" s="44">
        <f t="shared" si="176"/>
        <v>42523.739583333336</v>
      </c>
      <c r="G3726" s="47" t="str">
        <f>'Week 22'!$F$78</f>
        <v>Photographers</v>
      </c>
      <c r="H3726" s="46" t="str">
        <f>VLOOKUP(G3726,'EPG Description Guide'!A:K,10,FALSE)</f>
        <v>Fotógrafos</v>
      </c>
      <c r="I3726" s="46" t="str">
        <f>VLOOKUP(G3726,'EPG Description Guide'!A:K,11,FALSE)</f>
        <v>Observa a las modelos y sus sesiones de fotos desde el punto de vista de un fotógrafo y descubre qué se necesita para conseguir la mejor fotografía.</v>
      </c>
    </row>
    <row r="3727" spans="1:9" ht="15" customHeight="1" x14ac:dyDescent="0.2">
      <c r="A3727" t="str">
        <f t="shared" si="174"/>
        <v>Odd</v>
      </c>
      <c r="B3727" s="9">
        <v>3725</v>
      </c>
      <c r="C3727" s="43">
        <f>'Week 22'!$F$2</f>
        <v>42523</v>
      </c>
      <c r="D3727" s="44">
        <f>'Week 22'!$A$79</f>
        <v>0.79166666666666596</v>
      </c>
      <c r="E3727" s="43">
        <f t="shared" si="175"/>
        <v>42523.75</v>
      </c>
      <c r="F3727" s="44">
        <f t="shared" si="176"/>
        <v>42523.75</v>
      </c>
      <c r="G3727" s="47" t="str">
        <f>'Week 22'!$F$79</f>
        <v>Invitation Only</v>
      </c>
      <c r="H3727" s="46" t="str">
        <f>VLOOKUP(G3727,'EPG Description Guide'!A:K,10,FALSE)</f>
        <v>Solo con Invitación</v>
      </c>
      <c r="I3727" s="46" t="str">
        <f>VLOOKUP(G3727,'EPG Description Guide'!A:K,11,FALSE)</f>
        <v>Desde el comienzo de las fiestas hasta los after, consigue acceso exclusivo a los eventos más glamourosos de todo el mundo.</v>
      </c>
    </row>
    <row r="3728" spans="1:9" ht="15" customHeight="1" x14ac:dyDescent="0.2">
      <c r="A3728" t="str">
        <f t="shared" si="174"/>
        <v>Even</v>
      </c>
      <c r="B3728" s="9">
        <v>3726</v>
      </c>
      <c r="C3728" s="43">
        <f>'Week 22'!$F$2</f>
        <v>42523</v>
      </c>
      <c r="D3728" s="44">
        <f>'Week 22'!$A$80</f>
        <v>0.80208333333333259</v>
      </c>
      <c r="E3728" s="43">
        <f t="shared" si="175"/>
        <v>42523.760416666672</v>
      </c>
      <c r="F3728" s="44">
        <f t="shared" si="176"/>
        <v>42523.760416666672</v>
      </c>
      <c r="G3728" s="47" t="str">
        <f>'Week 22'!$F$80</f>
        <v>Invitation Only</v>
      </c>
      <c r="H3728" s="46" t="str">
        <f>VLOOKUP(G3728,'EPG Description Guide'!A:K,10,FALSE)</f>
        <v>Solo con Invitación</v>
      </c>
      <c r="I3728" s="46" t="str">
        <f>VLOOKUP(G3728,'EPG Description Guide'!A:K,11,FALSE)</f>
        <v>Desde el comienzo de las fiestas hasta los after, consigue acceso exclusivo a los eventos más glamourosos de todo el mundo.</v>
      </c>
    </row>
    <row r="3729" spans="1:9" ht="15" customHeight="1" x14ac:dyDescent="0.2">
      <c r="A3729" t="str">
        <f t="shared" si="174"/>
        <v>Odd</v>
      </c>
      <c r="B3729" s="9">
        <v>3727</v>
      </c>
      <c r="C3729" s="43">
        <f>'Week 22'!$F$2</f>
        <v>42523</v>
      </c>
      <c r="D3729" s="44">
        <f>'Week 22'!$A$81</f>
        <v>0.81249999999999922</v>
      </c>
      <c r="E3729" s="43">
        <f t="shared" si="175"/>
        <v>42523.770833333336</v>
      </c>
      <c r="F3729" s="44">
        <f t="shared" si="176"/>
        <v>42523.770833333336</v>
      </c>
      <c r="G3729" s="47" t="str">
        <f>'Week 22'!$F$81</f>
        <v>From the Runway</v>
      </c>
      <c r="H3729" s="46" t="str">
        <f>VLOOKUP(G3729,'EPG Description Guide'!A:K,10,FALSE)</f>
        <v>De la Pasarela</v>
      </c>
      <c r="I3729" s="46" t="str">
        <f>VLOOKUP(G3729,'EPG Description Guide'!A:K,11,FALSE)</f>
        <v>Mantente al día de las últimas tendencias y estilos directamente desde la pasarela de las capitales de la moda del mundo.</v>
      </c>
    </row>
    <row r="3730" spans="1:9" ht="15" customHeight="1" x14ac:dyDescent="0.2">
      <c r="A3730" t="str">
        <f t="shared" si="174"/>
        <v>Even</v>
      </c>
      <c r="B3730" s="9">
        <v>3728</v>
      </c>
      <c r="C3730" s="43">
        <f>'Week 22'!$F$2</f>
        <v>42523</v>
      </c>
      <c r="D3730" s="44">
        <f>'Week 22'!$A$82</f>
        <v>0.82291666666666585</v>
      </c>
      <c r="E3730" s="43">
        <f t="shared" si="175"/>
        <v>42523.78125</v>
      </c>
      <c r="F3730" s="44">
        <f t="shared" si="176"/>
        <v>42523.78125</v>
      </c>
      <c r="G3730" s="47" t="str">
        <f>'Week 22'!$F$82</f>
        <v>From the Runway</v>
      </c>
      <c r="H3730" s="46" t="str">
        <f>VLOOKUP(G3730,'EPG Description Guide'!A:K,10,FALSE)</f>
        <v>De la Pasarela</v>
      </c>
      <c r="I3730" s="46" t="str">
        <f>VLOOKUP(G3730,'EPG Description Guide'!A:K,11,FALSE)</f>
        <v>Mantente al día de las últimas tendencias y estilos directamente desde la pasarela de las capitales de la moda del mundo.</v>
      </c>
    </row>
    <row r="3731" spans="1:9" ht="15" customHeight="1" x14ac:dyDescent="0.2">
      <c r="A3731" t="str">
        <f t="shared" si="174"/>
        <v>Odd</v>
      </c>
      <c r="B3731" s="9">
        <v>3729</v>
      </c>
      <c r="C3731" s="43">
        <f>'Week 22'!$F$2</f>
        <v>42523</v>
      </c>
      <c r="D3731" s="44">
        <f>'Week 22'!$A$83</f>
        <v>0.83333333333333248</v>
      </c>
      <c r="E3731" s="43">
        <f t="shared" si="175"/>
        <v>42523.791666666672</v>
      </c>
      <c r="F3731" s="44">
        <f t="shared" si="176"/>
        <v>42523.791666666672</v>
      </c>
      <c r="G3731" s="47" t="str">
        <f>'Week 22'!$F$83</f>
        <v>Style Wars Ep5</v>
      </c>
      <c r="H3731" s="46" t="str">
        <f>VLOOKUP(G3731,'EPG Description Guide'!A:K,10,FALSE)</f>
        <v>Style Wars</v>
      </c>
      <c r="I3731" s="46" t="str">
        <f>VLOOKUP(G3731,'EPG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32" spans="1:9" ht="15" customHeight="1" x14ac:dyDescent="0.2">
      <c r="A3732" t="str">
        <f t="shared" si="174"/>
        <v>Even</v>
      </c>
      <c r="B3732" s="9">
        <v>3730</v>
      </c>
      <c r="C3732" s="43">
        <f>'Week 22'!$F$2</f>
        <v>42523</v>
      </c>
      <c r="D3732" s="44">
        <f>'Week 22'!$A$84</f>
        <v>0.84374999999999911</v>
      </c>
      <c r="E3732" s="43">
        <f t="shared" si="175"/>
        <v>42523.802083333336</v>
      </c>
      <c r="F3732" s="44">
        <f t="shared" si="176"/>
        <v>42523.802083333336</v>
      </c>
      <c r="G3732" s="47" t="str">
        <f>'Week 22'!$F$84</f>
        <v>Style Wars Ep5</v>
      </c>
      <c r="H3732" s="46" t="str">
        <f>VLOOKUP(G3732,'EPG Description Guide'!A:K,10,FALSE)</f>
        <v>Style Wars</v>
      </c>
      <c r="I3732" s="46" t="str">
        <f>VLOOKUP(G3732,'EPG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733" spans="1:9" ht="15" customHeight="1" x14ac:dyDescent="0.2">
      <c r="A3733" t="str">
        <f t="shared" si="174"/>
        <v>Odd</v>
      </c>
      <c r="B3733" s="9">
        <v>3731</v>
      </c>
      <c r="C3733" s="43">
        <f>'Week 22'!$F$2</f>
        <v>42523</v>
      </c>
      <c r="D3733" s="44">
        <f>'Week 22'!$A$85</f>
        <v>0.85416666666666574</v>
      </c>
      <c r="E3733" s="43">
        <f t="shared" si="175"/>
        <v>42523.8125</v>
      </c>
      <c r="F3733" s="44">
        <f t="shared" si="176"/>
        <v>42523.8125</v>
      </c>
      <c r="G3733" s="47" t="str">
        <f>'Week 22'!$F$85</f>
        <v>From the Runway</v>
      </c>
      <c r="H3733" s="46" t="str">
        <f>VLOOKUP(G3733,'EPG Description Guide'!A:K,10,FALSE)</f>
        <v>De la Pasarela</v>
      </c>
      <c r="I3733" s="46" t="str">
        <f>VLOOKUP(G3733,'EPG Description Guide'!A:K,11,FALSE)</f>
        <v>Mantente al día de las últimas tendencias y estilos directamente desde la pasarela de las capitales de la moda del mundo.</v>
      </c>
    </row>
    <row r="3734" spans="1:9" ht="15" customHeight="1" x14ac:dyDescent="0.2">
      <c r="A3734" t="str">
        <f t="shared" si="174"/>
        <v>Even</v>
      </c>
      <c r="B3734" s="9">
        <v>3732</v>
      </c>
      <c r="C3734" s="43">
        <f>'Week 22'!$F$2</f>
        <v>42523</v>
      </c>
      <c r="D3734" s="44">
        <f>'Week 22'!$A$86</f>
        <v>0.86458333333333237</v>
      </c>
      <c r="E3734" s="43">
        <f t="shared" si="175"/>
        <v>42523.822916666672</v>
      </c>
      <c r="F3734" s="44">
        <f t="shared" si="176"/>
        <v>42523.822916666672</v>
      </c>
      <c r="G3734" s="47" t="str">
        <f>'Week 22'!$F$86</f>
        <v>From the Runway</v>
      </c>
      <c r="H3734" s="46" t="str">
        <f>VLOOKUP(G3734,'EPG Description Guide'!A:K,10,FALSE)</f>
        <v>De la Pasarela</v>
      </c>
      <c r="I3734" s="46" t="str">
        <f>VLOOKUP(G3734,'EPG Description Guide'!A:K,11,FALSE)</f>
        <v>Mantente al día de las últimas tendencias y estilos directamente desde la pasarela de las capitales de la moda del mundo.</v>
      </c>
    </row>
    <row r="3735" spans="1:9" ht="15" customHeight="1" x14ac:dyDescent="0.2">
      <c r="A3735" t="str">
        <f t="shared" si="174"/>
        <v>Odd</v>
      </c>
      <c r="B3735" s="9">
        <v>3733</v>
      </c>
      <c r="C3735" s="43">
        <f>'Week 22'!$F$2</f>
        <v>42523</v>
      </c>
      <c r="D3735" s="44">
        <f>'Week 22'!$A$87</f>
        <v>0.874999999999999</v>
      </c>
      <c r="E3735" s="43">
        <f t="shared" si="175"/>
        <v>42523.833333333336</v>
      </c>
      <c r="F3735" s="44">
        <f t="shared" si="176"/>
        <v>42523.833333333336</v>
      </c>
      <c r="G3735" s="47" t="str">
        <f>'Week 22'!$F$87</f>
        <v>Top 5 Must-Haves for Summer</v>
      </c>
      <c r="H3735" s="46" t="str">
        <f>VLOOKUP(G3735,'EPG Description Guide'!A:K,10,FALSE)</f>
        <v>Top 5 no Deben Faltar para el Verano</v>
      </c>
      <c r="I3735" s="46" t="str">
        <f>VLOOKUP(G3735,'EPG Description Guide'!A:K,11,FALSE)</f>
        <v>Combatir el calor y el brillo luminoso durante todo el verano con nuestros 5 mejores tendencias de la temporada.</v>
      </c>
    </row>
    <row r="3736" spans="1:9" ht="15" customHeight="1" x14ac:dyDescent="0.2">
      <c r="A3736" t="str">
        <f t="shared" si="174"/>
        <v>Even</v>
      </c>
      <c r="B3736" s="9">
        <v>3734</v>
      </c>
      <c r="C3736" s="43">
        <f>'Week 22'!$F$2</f>
        <v>42523</v>
      </c>
      <c r="D3736" s="44">
        <f>'Week 22'!$A$88</f>
        <v>0.88541666666666563</v>
      </c>
      <c r="E3736" s="43">
        <f t="shared" si="175"/>
        <v>42523.84375</v>
      </c>
      <c r="F3736" s="44">
        <f t="shared" si="176"/>
        <v>42523.84375</v>
      </c>
      <c r="G3736" s="47" t="str">
        <f>'Week 22'!$F$88</f>
        <v>Top 5 Must-Haves for Summer</v>
      </c>
      <c r="H3736" s="46" t="str">
        <f>VLOOKUP(G3736,'EPG Description Guide'!A:K,10,FALSE)</f>
        <v>Top 5 no Deben Faltar para el Verano</v>
      </c>
      <c r="I3736" s="46" t="str">
        <f>VLOOKUP(G3736,'EPG Description Guide'!A:K,11,FALSE)</f>
        <v>Combatir el calor y el brillo luminoso durante todo el verano con nuestros 5 mejores tendencias de la temporada.</v>
      </c>
    </row>
    <row r="3737" spans="1:9" ht="15" customHeight="1" x14ac:dyDescent="0.2">
      <c r="A3737" t="str">
        <f t="shared" si="174"/>
        <v>Odd</v>
      </c>
      <c r="B3737" s="9">
        <v>3735</v>
      </c>
      <c r="C3737" s="43">
        <f>'Week 22'!$F$2</f>
        <v>42523</v>
      </c>
      <c r="D3737" s="44">
        <f>'Week 22'!$A$89</f>
        <v>0.89583333333333226</v>
      </c>
      <c r="E3737" s="43">
        <f t="shared" si="175"/>
        <v>42523.854166666672</v>
      </c>
      <c r="F3737" s="44">
        <f t="shared" si="176"/>
        <v>42523.854166666672</v>
      </c>
      <c r="G3737" s="47" t="str">
        <f>'Week 22'!$F$89</f>
        <v>From the Runway</v>
      </c>
      <c r="H3737" s="46" t="str">
        <f>VLOOKUP(G3737,'EPG Description Guide'!A:K,10,FALSE)</f>
        <v>De la Pasarela</v>
      </c>
      <c r="I3737" s="46" t="str">
        <f>VLOOKUP(G3737,'EPG Description Guide'!A:K,11,FALSE)</f>
        <v>Mantente al día de las últimas tendencias y estilos directamente desde la pasarela de las capitales de la moda del mundo.</v>
      </c>
    </row>
    <row r="3738" spans="1:9" ht="15" customHeight="1" x14ac:dyDescent="0.2">
      <c r="A3738" t="str">
        <f t="shared" si="174"/>
        <v>Even</v>
      </c>
      <c r="B3738" s="9">
        <v>3736</v>
      </c>
      <c r="C3738" s="43">
        <f>'Week 22'!$F$2</f>
        <v>42523</v>
      </c>
      <c r="D3738" s="44">
        <f>'Week 22'!$A$90</f>
        <v>0.90624999999999889</v>
      </c>
      <c r="E3738" s="43">
        <f t="shared" si="175"/>
        <v>42523.864583333336</v>
      </c>
      <c r="F3738" s="44">
        <f t="shared" si="176"/>
        <v>42523.864583333336</v>
      </c>
      <c r="G3738" s="47" t="str">
        <f>'Week 22'!$F$90</f>
        <v>From the Runway</v>
      </c>
      <c r="H3738" s="46" t="str">
        <f>VLOOKUP(G3738,'EPG Description Guide'!A:K,10,FALSE)</f>
        <v>De la Pasarela</v>
      </c>
      <c r="I3738" s="46" t="str">
        <f>VLOOKUP(G3738,'EPG Description Guide'!A:K,11,FALSE)</f>
        <v>Mantente al día de las últimas tendencias y estilos directamente desde la pasarela de las capitales de la moda del mundo.</v>
      </c>
    </row>
    <row r="3739" spans="1:9" ht="15" customHeight="1" x14ac:dyDescent="0.2">
      <c r="A3739" t="str">
        <f t="shared" si="174"/>
        <v>Odd</v>
      </c>
      <c r="B3739" s="9">
        <v>3737</v>
      </c>
      <c r="C3739" s="43">
        <f>'Week 22'!$F$2</f>
        <v>42523</v>
      </c>
      <c r="D3739" s="44">
        <f>'Week 22'!$A$91</f>
        <v>0.91666666666666552</v>
      </c>
      <c r="E3739" s="43">
        <f t="shared" si="175"/>
        <v>42523.875</v>
      </c>
      <c r="F3739" s="44">
        <f t="shared" si="176"/>
        <v>42523.875</v>
      </c>
      <c r="G3739" s="47" t="str">
        <f>'Week 22'!$F$91</f>
        <v>From the Runway</v>
      </c>
      <c r="H3739" s="46" t="str">
        <f>VLOOKUP(G3739,'EPG Description Guide'!A:K,10,FALSE)</f>
        <v>De la Pasarela</v>
      </c>
      <c r="I3739" s="46" t="str">
        <f>VLOOKUP(G3739,'EPG Description Guide'!A:K,11,FALSE)</f>
        <v>Mantente al día de las últimas tendencias y estilos directamente desde la pasarela de las capitales de la moda del mundo.</v>
      </c>
    </row>
    <row r="3740" spans="1:9" ht="15" customHeight="1" x14ac:dyDescent="0.2">
      <c r="A3740" t="str">
        <f t="shared" si="174"/>
        <v>Even</v>
      </c>
      <c r="B3740" s="9">
        <v>3738</v>
      </c>
      <c r="C3740" s="43">
        <f>'Week 22'!$F$2</f>
        <v>42523</v>
      </c>
      <c r="D3740" s="44">
        <f>'Week 22'!$A$92</f>
        <v>0.92708333333333215</v>
      </c>
      <c r="E3740" s="43">
        <f t="shared" si="175"/>
        <v>42523.885416666672</v>
      </c>
      <c r="F3740" s="44">
        <f t="shared" si="176"/>
        <v>42523.885416666672</v>
      </c>
      <c r="G3740" s="47" t="str">
        <f>'Week 22'!$F$92</f>
        <v>From the Runway</v>
      </c>
      <c r="H3740" s="46" t="str">
        <f>VLOOKUP(G3740,'EPG Description Guide'!A:K,10,FALSE)</f>
        <v>De la Pasarela</v>
      </c>
      <c r="I3740" s="46" t="str">
        <f>VLOOKUP(G3740,'EPG Description Guide'!A:K,11,FALSE)</f>
        <v>Mantente al día de las últimas tendencias y estilos directamente desde la pasarela de las capitales de la moda del mundo.</v>
      </c>
    </row>
    <row r="3741" spans="1:9" ht="15" customHeight="1" x14ac:dyDescent="0.2">
      <c r="A3741" t="str">
        <f t="shared" si="174"/>
        <v>Odd</v>
      </c>
      <c r="B3741" s="9">
        <v>3739</v>
      </c>
      <c r="C3741" s="43">
        <f>'Week 22'!$F$2</f>
        <v>42523</v>
      </c>
      <c r="D3741" s="44">
        <f>'Week 22'!$A$93</f>
        <v>0.93749999999999878</v>
      </c>
      <c r="E3741" s="43">
        <f t="shared" si="175"/>
        <v>42523.895833333336</v>
      </c>
      <c r="F3741" s="44">
        <f t="shared" si="176"/>
        <v>42523.895833333336</v>
      </c>
      <c r="G3741" s="47" t="str">
        <f>'Week 22'!$F$93</f>
        <v>Invitation Only</v>
      </c>
      <c r="H3741" s="46" t="str">
        <f>VLOOKUP(G3741,'EPG Description Guide'!A:K,10,FALSE)</f>
        <v>Solo con Invitación</v>
      </c>
      <c r="I3741" s="46" t="str">
        <f>VLOOKUP(G3741,'EPG Description Guide'!A:K,11,FALSE)</f>
        <v>Desde el comienzo de las fiestas hasta los after, consigue acceso exclusivo a los eventos más glamourosos de todo el mundo.</v>
      </c>
    </row>
    <row r="3742" spans="1:9" ht="15" customHeight="1" x14ac:dyDescent="0.2">
      <c r="A3742" t="str">
        <f t="shared" si="174"/>
        <v>Even</v>
      </c>
      <c r="B3742" s="9">
        <v>3740</v>
      </c>
      <c r="C3742" s="43">
        <f>'Week 22'!$F$2</f>
        <v>42523</v>
      </c>
      <c r="D3742" s="44">
        <f>'Week 22'!$A$94</f>
        <v>0.94791666666666541</v>
      </c>
      <c r="E3742" s="43">
        <f t="shared" si="175"/>
        <v>42523.90625</v>
      </c>
      <c r="F3742" s="44">
        <f t="shared" si="176"/>
        <v>42523.90625</v>
      </c>
      <c r="G3742" s="47" t="str">
        <f>'Week 22'!$F$94</f>
        <v>Invitation Only</v>
      </c>
      <c r="H3742" s="46" t="str">
        <f>VLOOKUP(G3742,'EPG Description Guide'!A:K,10,FALSE)</f>
        <v>Solo con Invitación</v>
      </c>
      <c r="I3742" s="46" t="str">
        <f>VLOOKUP(G3742,'EPG Description Guide'!A:K,11,FALSE)</f>
        <v>Desde el comienzo de las fiestas hasta los after, consigue acceso exclusivo a los eventos más glamourosos de todo el mundo.</v>
      </c>
    </row>
    <row r="3743" spans="1:9" ht="15" customHeight="1" x14ac:dyDescent="0.2">
      <c r="A3743" t="str">
        <f t="shared" si="174"/>
        <v>Odd</v>
      </c>
      <c r="B3743" s="9">
        <v>3741</v>
      </c>
      <c r="C3743" s="43">
        <f>'Week 22'!$F$2</f>
        <v>42523</v>
      </c>
      <c r="D3743" s="44">
        <f>'Week 22'!$A$95</f>
        <v>0.95833333333333204</v>
      </c>
      <c r="E3743" s="43">
        <f t="shared" si="175"/>
        <v>42523.916666666672</v>
      </c>
      <c r="F3743" s="44">
        <f t="shared" si="176"/>
        <v>42523.916666666672</v>
      </c>
      <c r="G3743" s="47" t="str">
        <f>'Week 22'!$F$95</f>
        <v>Top 5 Must-Haves for Summer</v>
      </c>
      <c r="H3743" s="46" t="str">
        <f>VLOOKUP(G3743,'EPG Description Guide'!A:K,10,FALSE)</f>
        <v>Top 5 no Deben Faltar para el Verano</v>
      </c>
      <c r="I3743" s="46" t="str">
        <f>VLOOKUP(G3743,'EPG Description Guide'!A:K,11,FALSE)</f>
        <v>Combatir el calor y el brillo luminoso durante todo el verano con nuestros 5 mejores tendencias de la temporada.</v>
      </c>
    </row>
    <row r="3744" spans="1:9" ht="15" customHeight="1" x14ac:dyDescent="0.2">
      <c r="A3744" t="str">
        <f t="shared" si="174"/>
        <v>Even</v>
      </c>
      <c r="B3744" s="9">
        <v>3742</v>
      </c>
      <c r="C3744" s="43">
        <f>'Week 22'!$F$2</f>
        <v>42523</v>
      </c>
      <c r="D3744" s="44">
        <f>'Week 22'!$A$96</f>
        <v>0.96874999999999867</v>
      </c>
      <c r="E3744" s="43">
        <f t="shared" si="175"/>
        <v>42523.927083333336</v>
      </c>
      <c r="F3744" s="44">
        <f t="shared" si="176"/>
        <v>42523.927083333336</v>
      </c>
      <c r="G3744" s="47" t="str">
        <f>'Week 22'!$F$96</f>
        <v>Top 5 Must-Haves for Summer</v>
      </c>
      <c r="H3744" s="46" t="str">
        <f>VLOOKUP(G3744,'EPG Description Guide'!A:K,10,FALSE)</f>
        <v>Top 5 no Deben Faltar para el Verano</v>
      </c>
      <c r="I3744" s="46" t="str">
        <f>VLOOKUP(G3744,'EPG Description Guide'!A:K,11,FALSE)</f>
        <v>Combatir el calor y el brillo luminoso durante todo el verano con nuestros 5 mejores tendencias de la temporada.</v>
      </c>
    </row>
    <row r="3745" spans="1:9" ht="15" customHeight="1" x14ac:dyDescent="0.2">
      <c r="A3745" t="str">
        <f t="shared" si="174"/>
        <v>Odd</v>
      </c>
      <c r="B3745" s="9">
        <v>3743</v>
      </c>
      <c r="C3745" s="43">
        <f>'Week 22'!$F$2</f>
        <v>42523</v>
      </c>
      <c r="D3745" s="44">
        <f>'Week 22'!$A$97</f>
        <v>0.9791666666666653</v>
      </c>
      <c r="E3745" s="43">
        <f t="shared" si="175"/>
        <v>42523.9375</v>
      </c>
      <c r="F3745" s="44">
        <f t="shared" si="176"/>
        <v>42523.9375</v>
      </c>
      <c r="G3745" s="47" t="str">
        <f>'Week 22'!$F$97</f>
        <v>Photographers</v>
      </c>
      <c r="H3745" s="46" t="str">
        <f>VLOOKUP(G3745,'EPG Description Guide'!A:K,10,FALSE)</f>
        <v>Fotógrafos</v>
      </c>
      <c r="I3745" s="46" t="str">
        <f>VLOOKUP(G3745,'EPG Description Guide'!A:K,11,FALSE)</f>
        <v>Observa a las modelos y sus sesiones de fotos desde el punto de vista de un fotógrafo y descubre qué se necesita para conseguir la mejor fotografía.</v>
      </c>
    </row>
    <row r="3746" spans="1:9" ht="15" customHeight="1" x14ac:dyDescent="0.2">
      <c r="A3746" t="str">
        <f t="shared" si="174"/>
        <v>Even</v>
      </c>
      <c r="B3746" s="9">
        <v>3744</v>
      </c>
      <c r="C3746" s="43">
        <f>'Week 22'!$F$2</f>
        <v>42523</v>
      </c>
      <c r="D3746" s="44">
        <f>'Week 22'!$A$98</f>
        <v>0.98958333333333193</v>
      </c>
      <c r="E3746" s="43">
        <f t="shared" si="175"/>
        <v>42523.947916666672</v>
      </c>
      <c r="F3746" s="44">
        <f t="shared" si="176"/>
        <v>42523.947916666672</v>
      </c>
      <c r="G3746" s="47" t="str">
        <f>'Week 22'!$F$98</f>
        <v>Photographers</v>
      </c>
      <c r="H3746" s="46" t="str">
        <f>VLOOKUP(G3746,'EPG Description Guide'!A:K,10,FALSE)</f>
        <v>Fotógrafos</v>
      </c>
      <c r="I3746" s="46" t="str">
        <f>VLOOKUP(G3746,'EPG Description Guide'!A:K,11,FALSE)</f>
        <v>Observa a las modelos y sus sesiones de fotos desde el punto de vista de un fotógrafo y descubre qué se necesita para conseguir la mejor fotografía.</v>
      </c>
    </row>
    <row r="3747" spans="1:9" ht="15" customHeight="1" x14ac:dyDescent="0.2">
      <c r="A3747" t="str">
        <f t="shared" si="174"/>
        <v>Odd</v>
      </c>
      <c r="B3747" s="9">
        <v>3745</v>
      </c>
      <c r="C3747" s="43">
        <f>'Week 22'!$G$2</f>
        <v>42524</v>
      </c>
      <c r="D3747" s="44">
        <f>'Week 22'!$A$3</f>
        <v>0</v>
      </c>
      <c r="E3747" s="43">
        <f t="shared" si="175"/>
        <v>42523.958333333336</v>
      </c>
      <c r="F3747" s="44">
        <f t="shared" si="176"/>
        <v>42523.958333333336</v>
      </c>
      <c r="G3747" s="47" t="str">
        <f>'Week 22'!$G$3</f>
        <v>What's Haute</v>
      </c>
      <c r="H3747" s="46" t="str">
        <f>VLOOKUP(G3747,'EPG Description Guide'!A:K,10,FALSE)</f>
        <v>Alta Costura</v>
      </c>
      <c r="I3747" s="46" t="str">
        <f>VLOOKUP(G3747,'EPG Description Guide'!A:K,11,FALSE)</f>
        <v>La revista y guía definitiva de estilo de vida de lujo para la élite que disfruta de una vida glamourosa.</v>
      </c>
    </row>
    <row r="3748" spans="1:9" ht="15" customHeight="1" x14ac:dyDescent="0.2">
      <c r="A3748" t="str">
        <f t="shared" si="174"/>
        <v>Even</v>
      </c>
      <c r="B3748" s="9">
        <v>3746</v>
      </c>
      <c r="C3748" s="43">
        <f>'Week 22'!$G$2</f>
        <v>42524</v>
      </c>
      <c r="D3748" s="44">
        <f>'Week 22'!$A$4</f>
        <v>1.0416666666666666E-2</v>
      </c>
      <c r="E3748" s="43">
        <f t="shared" si="175"/>
        <v>42523.96875</v>
      </c>
      <c r="F3748" s="44">
        <f t="shared" si="176"/>
        <v>42523.96875</v>
      </c>
      <c r="G3748" s="47" t="str">
        <f>'Week 22'!$G$4</f>
        <v>What's Haute</v>
      </c>
      <c r="H3748" s="46" t="str">
        <f>VLOOKUP(G3748,'EPG Description Guide'!A:K,10,FALSE)</f>
        <v>Alta Costura</v>
      </c>
      <c r="I3748" s="46" t="str">
        <f>VLOOKUP(G3748,'EPG Description Guide'!A:K,11,FALSE)</f>
        <v>La revista y guía definitiva de estilo de vida de lujo para la élite que disfruta de una vida glamourosa.</v>
      </c>
    </row>
    <row r="3749" spans="1:9" ht="15" customHeight="1" x14ac:dyDescent="0.2">
      <c r="A3749" t="str">
        <f t="shared" si="174"/>
        <v>Odd</v>
      </c>
      <c r="B3749" s="9">
        <v>3747</v>
      </c>
      <c r="C3749" s="43">
        <f>'Week 22'!$G$2</f>
        <v>42524</v>
      </c>
      <c r="D3749" s="44">
        <f>'Week 22'!$A$5</f>
        <v>2.0833333333333332E-2</v>
      </c>
      <c r="E3749" s="43">
        <f t="shared" si="175"/>
        <v>42523.979166666672</v>
      </c>
      <c r="F3749" s="44">
        <f t="shared" si="176"/>
        <v>42523.979166666672</v>
      </c>
      <c r="G3749" s="47" t="str">
        <f>'Week 22'!$G$5</f>
        <v>Photographers</v>
      </c>
      <c r="H3749" s="46" t="str">
        <f>VLOOKUP(G3749,'EPG Description Guide'!A:K,10,FALSE)</f>
        <v>Fotógrafos</v>
      </c>
      <c r="I3749" s="46" t="str">
        <f>VLOOKUP(G3749,'EPG Description Guide'!A:K,11,FALSE)</f>
        <v>Observa a las modelos y sus sesiones de fotos desde el punto de vista de un fotógrafo y descubre qué se necesita para conseguir la mejor fotografía.</v>
      </c>
    </row>
    <row r="3750" spans="1:9" ht="15" customHeight="1" x14ac:dyDescent="0.2">
      <c r="A3750" t="str">
        <f t="shared" si="174"/>
        <v>Even</v>
      </c>
      <c r="B3750" s="9">
        <v>3748</v>
      </c>
      <c r="C3750" s="43">
        <f>'Week 22'!$G$2</f>
        <v>42524</v>
      </c>
      <c r="D3750" s="44">
        <f>'Week 22'!$A$6</f>
        <v>3.125E-2</v>
      </c>
      <c r="E3750" s="43">
        <f t="shared" si="175"/>
        <v>42523.989583333336</v>
      </c>
      <c r="F3750" s="44">
        <f t="shared" si="176"/>
        <v>42523.989583333336</v>
      </c>
      <c r="G3750" s="47" t="str">
        <f>'Week 22'!$G$6</f>
        <v>Photographers</v>
      </c>
      <c r="H3750" s="46" t="str">
        <f>VLOOKUP(G3750,'EPG Description Guide'!A:K,10,FALSE)</f>
        <v>Fotógrafos</v>
      </c>
      <c r="I3750" s="46" t="str">
        <f>VLOOKUP(G3750,'EPG Description Guide'!A:K,11,FALSE)</f>
        <v>Observa a las modelos y sus sesiones de fotos desde el punto de vista de un fotógrafo y descubre qué se necesita para conseguir la mejor fotografía.</v>
      </c>
    </row>
    <row r="3751" spans="1:9" ht="15" customHeight="1" x14ac:dyDescent="0.2">
      <c r="A3751" t="str">
        <f t="shared" si="174"/>
        <v>Odd</v>
      </c>
      <c r="B3751" s="9">
        <v>3749</v>
      </c>
      <c r="C3751" s="43">
        <f>'Week 22'!$G$2</f>
        <v>42524</v>
      </c>
      <c r="D3751" s="44">
        <f>'Week 22'!$A$7</f>
        <v>4.1666666666666664E-2</v>
      </c>
      <c r="E3751" s="43">
        <f t="shared" si="175"/>
        <v>42524</v>
      </c>
      <c r="F3751" s="44">
        <f t="shared" si="176"/>
        <v>42524</v>
      </c>
      <c r="G3751" s="47" t="str">
        <f>'Week 22'!$G$7</f>
        <v>Art &amp; Design Season 2 Ep2</v>
      </c>
      <c r="H3751" s="46" t="str">
        <f>VLOOKUP(G3751,'EPG Description Guide'!A:K,10,FALSE)</f>
        <v>Arte y Diseño</v>
      </c>
      <c r="I3751" s="46" t="str">
        <f>VLOOKUP(G3751,'EPG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752" spans="1:9" ht="15" customHeight="1" x14ac:dyDescent="0.2">
      <c r="A3752" t="str">
        <f t="shared" si="174"/>
        <v>Even</v>
      </c>
      <c r="B3752" s="9">
        <v>3750</v>
      </c>
      <c r="C3752" s="43">
        <f>'Week 22'!$G$2</f>
        <v>42524</v>
      </c>
      <c r="D3752" s="44">
        <f>'Week 22'!$A$8</f>
        <v>5.2083333333333329E-2</v>
      </c>
      <c r="E3752" s="43">
        <f t="shared" si="175"/>
        <v>42524.010416666672</v>
      </c>
      <c r="F3752" s="44">
        <f t="shared" si="176"/>
        <v>42524.010416666672</v>
      </c>
      <c r="G3752" s="47" t="str">
        <f>'Week 22'!$G$8</f>
        <v>Art &amp; Design Season 2 Ep2</v>
      </c>
      <c r="H3752" s="46" t="str">
        <f>VLOOKUP(G3752,'EPG Description Guide'!A:K,10,FALSE)</f>
        <v>Arte y Diseño</v>
      </c>
      <c r="I3752" s="46" t="str">
        <f>VLOOKUP(G3752,'EPG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753" spans="1:9" ht="15" customHeight="1" x14ac:dyDescent="0.2">
      <c r="A3753" t="str">
        <f t="shared" si="174"/>
        <v>Odd</v>
      </c>
      <c r="B3753" s="9">
        <v>3751</v>
      </c>
      <c r="C3753" s="43">
        <f>'Week 22'!$G$2</f>
        <v>42524</v>
      </c>
      <c r="D3753" s="44">
        <f>'Week 22'!$A$9</f>
        <v>6.2499999999999993E-2</v>
      </c>
      <c r="E3753" s="43">
        <f t="shared" si="175"/>
        <v>42524.020833333336</v>
      </c>
      <c r="F3753" s="44">
        <f t="shared" si="176"/>
        <v>42524.020833333336</v>
      </c>
      <c r="G3753" s="47" t="str">
        <f>'Week 22'!$G$9</f>
        <v>Fashion Exposed</v>
      </c>
      <c r="H3753" s="46" t="str">
        <f>VLOOKUP(G3753,'EPG Description Guide'!A:K,10,FALSE)</f>
        <v>Moda Expuesta</v>
      </c>
      <c r="I3753" s="46" t="str">
        <f>VLOOKUP(G3753,'EPG Description Guide'!A:K,11,FALSE)</f>
        <v>Lugares increíbles con las modelos más atractivas y fotógrafos, directamente desde las tentadoras y sensuales sesiones de fotos y desfiles.</v>
      </c>
    </row>
    <row r="3754" spans="1:9" ht="15" customHeight="1" x14ac:dyDescent="0.2">
      <c r="A3754" t="str">
        <f t="shared" si="174"/>
        <v>Even</v>
      </c>
      <c r="B3754" s="9">
        <v>3752</v>
      </c>
      <c r="C3754" s="43">
        <f>'Week 22'!$G$2</f>
        <v>42524</v>
      </c>
      <c r="D3754" s="44">
        <f>'Week 22'!$A$10</f>
        <v>7.2916666666666657E-2</v>
      </c>
      <c r="E3754" s="43">
        <f t="shared" si="175"/>
        <v>42524.03125</v>
      </c>
      <c r="F3754" s="44">
        <f t="shared" si="176"/>
        <v>42524.03125</v>
      </c>
      <c r="G3754" s="47" t="str">
        <f>'Week 22'!$G$10</f>
        <v>Fashion Exposed</v>
      </c>
      <c r="H3754" s="46" t="str">
        <f>VLOOKUP(G3754,'EPG Description Guide'!A:K,10,FALSE)</f>
        <v>Moda Expuesta</v>
      </c>
      <c r="I3754" s="46" t="str">
        <f>VLOOKUP(G3754,'EPG Description Guide'!A:K,11,FALSE)</f>
        <v>Lugares increíbles con las modelos más atractivas y fotógrafos, directamente desde las tentadoras y sensuales sesiones de fotos y desfiles.</v>
      </c>
    </row>
    <row r="3755" spans="1:9" ht="15" customHeight="1" x14ac:dyDescent="0.2">
      <c r="A3755" t="str">
        <f t="shared" si="174"/>
        <v>Odd</v>
      </c>
      <c r="B3755" s="9">
        <v>3753</v>
      </c>
      <c r="C3755" s="43">
        <f>'Week 22'!$G$2</f>
        <v>42524</v>
      </c>
      <c r="D3755" s="44">
        <f>'Week 22'!$A$11</f>
        <v>8.3333333333333329E-2</v>
      </c>
      <c r="E3755" s="43">
        <f t="shared" si="175"/>
        <v>42524.041666666672</v>
      </c>
      <c r="F3755" s="44">
        <f t="shared" si="176"/>
        <v>42524.041666666672</v>
      </c>
      <c r="G3755" s="47" t="str">
        <f>'Week 22'!$G$11</f>
        <v>Fashion Exposed</v>
      </c>
      <c r="H3755" s="46" t="str">
        <f>VLOOKUP(G3755,'EPG Description Guide'!A:K,10,FALSE)</f>
        <v>Moda Expuesta</v>
      </c>
      <c r="I3755" s="46" t="str">
        <f>VLOOKUP(G3755,'EPG Description Guide'!A:K,11,FALSE)</f>
        <v>Lugares increíbles con las modelos más atractivas y fotógrafos, directamente desde las tentadoras y sensuales sesiones de fotos y desfiles.</v>
      </c>
    </row>
    <row r="3756" spans="1:9" ht="15" customHeight="1" x14ac:dyDescent="0.2">
      <c r="A3756" t="str">
        <f t="shared" si="174"/>
        <v>Even</v>
      </c>
      <c r="B3756" s="9">
        <v>3754</v>
      </c>
      <c r="C3756" s="43">
        <f>'Week 22'!$G$2</f>
        <v>42524</v>
      </c>
      <c r="D3756" s="44">
        <f>'Week 22'!$A$12</f>
        <v>9.375E-2</v>
      </c>
      <c r="E3756" s="43">
        <f t="shared" si="175"/>
        <v>42524.052083333336</v>
      </c>
      <c r="F3756" s="44">
        <f t="shared" si="176"/>
        <v>42524.052083333336</v>
      </c>
      <c r="G3756" s="47" t="str">
        <f>'Week 22'!$G$12</f>
        <v>Fashion Exposed</v>
      </c>
      <c r="H3756" s="46" t="str">
        <f>VLOOKUP(G3756,'EPG Description Guide'!A:K,10,FALSE)</f>
        <v>Moda Expuesta</v>
      </c>
      <c r="I3756" s="46" t="str">
        <f>VLOOKUP(G3756,'EPG Description Guide'!A:K,11,FALSE)</f>
        <v>Lugares increíbles con las modelos más atractivas y fotógrafos, directamente desde las tentadoras y sensuales sesiones de fotos y desfiles.</v>
      </c>
    </row>
    <row r="3757" spans="1:9" ht="15" customHeight="1" x14ac:dyDescent="0.2">
      <c r="A3757" t="str">
        <f t="shared" si="174"/>
        <v>Odd</v>
      </c>
      <c r="B3757" s="9">
        <v>3755</v>
      </c>
      <c r="C3757" s="43">
        <f>'Week 22'!$G$2</f>
        <v>42524</v>
      </c>
      <c r="D3757" s="44">
        <f>'Week 22'!$A$13</f>
        <v>0.10416666666666667</v>
      </c>
      <c r="E3757" s="43">
        <f t="shared" si="175"/>
        <v>42524.0625</v>
      </c>
      <c r="F3757" s="44">
        <f t="shared" si="176"/>
        <v>42524.0625</v>
      </c>
      <c r="G3757" s="47" t="str">
        <f>'Week 22'!$G$13</f>
        <v>From the Runway</v>
      </c>
      <c r="H3757" s="46" t="str">
        <f>VLOOKUP(G3757,'EPG Description Guide'!A:K,10,FALSE)</f>
        <v>De la Pasarela</v>
      </c>
      <c r="I3757" s="46" t="str">
        <f>VLOOKUP(G3757,'EPG Description Guide'!A:K,11,FALSE)</f>
        <v>Mantente al día de las últimas tendencias y estilos directamente desde la pasarela de las capitales de la moda del mundo.</v>
      </c>
    </row>
    <row r="3758" spans="1:9" ht="15" customHeight="1" x14ac:dyDescent="0.2">
      <c r="A3758" t="str">
        <f t="shared" si="174"/>
        <v>Even</v>
      </c>
      <c r="B3758" s="9">
        <v>3756</v>
      </c>
      <c r="C3758" s="43">
        <f>'Week 22'!$G$2</f>
        <v>42524</v>
      </c>
      <c r="D3758" s="44">
        <f>'Week 22'!$A$14</f>
        <v>0.11458333333333334</v>
      </c>
      <c r="E3758" s="43">
        <f t="shared" si="175"/>
        <v>42524.072916666672</v>
      </c>
      <c r="F3758" s="44">
        <f t="shared" si="176"/>
        <v>42524.072916666672</v>
      </c>
      <c r="G3758" s="47" t="str">
        <f>'Week 22'!$G$14</f>
        <v>From the Runway</v>
      </c>
      <c r="H3758" s="46" t="str">
        <f>VLOOKUP(G3758,'EPG Description Guide'!A:K,10,FALSE)</f>
        <v>De la Pasarela</v>
      </c>
      <c r="I3758" s="46" t="str">
        <f>VLOOKUP(G3758,'EPG Description Guide'!A:K,11,FALSE)</f>
        <v>Mantente al día de las últimas tendencias y estilos directamente desde la pasarela de las capitales de la moda del mundo.</v>
      </c>
    </row>
    <row r="3759" spans="1:9" ht="15" customHeight="1" x14ac:dyDescent="0.2">
      <c r="A3759" t="str">
        <f t="shared" si="174"/>
        <v>Odd</v>
      </c>
      <c r="B3759" s="9">
        <v>3757</v>
      </c>
      <c r="C3759" s="43">
        <f>'Week 22'!$G$2</f>
        <v>42524</v>
      </c>
      <c r="D3759" s="44">
        <f>'Week 22'!$A$15</f>
        <v>0.125</v>
      </c>
      <c r="E3759" s="43">
        <f t="shared" si="175"/>
        <v>42524.083333333336</v>
      </c>
      <c r="F3759" s="44">
        <f t="shared" si="176"/>
        <v>42524.083333333336</v>
      </c>
      <c r="G3759" s="47" t="str">
        <f>'Week 22'!$G$15</f>
        <v>Invitation Only</v>
      </c>
      <c r="H3759" s="46" t="str">
        <f>VLOOKUP(G3759,'EPG Description Guide'!A:K,10,FALSE)</f>
        <v>Solo con Invitación</v>
      </c>
      <c r="I3759" s="46" t="str">
        <f>VLOOKUP(G3759,'EPG Description Guide'!A:K,11,FALSE)</f>
        <v>Desde el comienzo de las fiestas hasta los after, consigue acceso exclusivo a los eventos más glamourosos de todo el mundo.</v>
      </c>
    </row>
    <row r="3760" spans="1:9" ht="15" customHeight="1" x14ac:dyDescent="0.2">
      <c r="A3760" t="str">
        <f t="shared" si="174"/>
        <v>Even</v>
      </c>
      <c r="B3760" s="9">
        <v>3758</v>
      </c>
      <c r="C3760" s="43">
        <f>'Week 22'!$G$2</f>
        <v>42524</v>
      </c>
      <c r="D3760" s="44">
        <f>'Week 22'!$A$16</f>
        <v>0.13541666666666666</v>
      </c>
      <c r="E3760" s="43">
        <f t="shared" si="175"/>
        <v>42524.09375</v>
      </c>
      <c r="F3760" s="44">
        <f t="shared" si="176"/>
        <v>42524.09375</v>
      </c>
      <c r="G3760" s="47" t="str">
        <f>'Week 22'!$G$16</f>
        <v>Invitation Only</v>
      </c>
      <c r="H3760" s="46" t="str">
        <f>VLOOKUP(G3760,'EPG Description Guide'!A:K,10,FALSE)</f>
        <v>Solo con Invitación</v>
      </c>
      <c r="I3760" s="46" t="str">
        <f>VLOOKUP(G3760,'EPG Description Guide'!A:K,11,FALSE)</f>
        <v>Desde el comienzo de las fiestas hasta los after, consigue acceso exclusivo a los eventos más glamourosos de todo el mundo.</v>
      </c>
    </row>
    <row r="3761" spans="1:9" ht="15" customHeight="1" x14ac:dyDescent="0.2">
      <c r="A3761" t="str">
        <f t="shared" si="174"/>
        <v>Odd</v>
      </c>
      <c r="B3761" s="9">
        <v>3759</v>
      </c>
      <c r="C3761" s="43">
        <f>'Week 22'!$G$2</f>
        <v>42524</v>
      </c>
      <c r="D3761" s="44">
        <f>'Week 22'!$A$17</f>
        <v>0.14583333333333331</v>
      </c>
      <c r="E3761" s="43">
        <f t="shared" si="175"/>
        <v>42524.104166666672</v>
      </c>
      <c r="F3761" s="44">
        <f t="shared" si="176"/>
        <v>42524.104166666672</v>
      </c>
      <c r="G3761" s="47" t="str">
        <f>'Week 22'!$G$17</f>
        <v>Fashion Exposed</v>
      </c>
      <c r="H3761" s="46" t="str">
        <f>VLOOKUP(G3761,'EPG Description Guide'!A:K,10,FALSE)</f>
        <v>Moda Expuesta</v>
      </c>
      <c r="I3761" s="46" t="str">
        <f>VLOOKUP(G3761,'EPG Description Guide'!A:K,11,FALSE)</f>
        <v>Lugares increíbles con las modelos más atractivas y fotógrafos, directamente desde las tentadoras y sensuales sesiones de fotos y desfiles.</v>
      </c>
    </row>
    <row r="3762" spans="1:9" ht="15" customHeight="1" x14ac:dyDescent="0.2">
      <c r="A3762" t="str">
        <f t="shared" si="174"/>
        <v>Even</v>
      </c>
      <c r="B3762" s="9">
        <v>3760</v>
      </c>
      <c r="C3762" s="43">
        <f>'Week 22'!$G$2</f>
        <v>42524</v>
      </c>
      <c r="D3762" s="44">
        <f>'Week 22'!$A$18</f>
        <v>0.15624999999999997</v>
      </c>
      <c r="E3762" s="43">
        <f t="shared" si="175"/>
        <v>42524.114583333336</v>
      </c>
      <c r="F3762" s="44">
        <f t="shared" si="176"/>
        <v>42524.114583333336</v>
      </c>
      <c r="G3762" s="47" t="str">
        <f>'Week 22'!$G$18</f>
        <v>Fashion Exposed</v>
      </c>
      <c r="H3762" s="46" t="str">
        <f>VLOOKUP(G3762,'EPG Description Guide'!A:K,10,FALSE)</f>
        <v>Moda Expuesta</v>
      </c>
      <c r="I3762" s="46" t="str">
        <f>VLOOKUP(G3762,'EPG Description Guide'!A:K,11,FALSE)</f>
        <v>Lugares increíbles con las modelos más atractivas y fotógrafos, directamente desde las tentadoras y sensuales sesiones de fotos y desfiles.</v>
      </c>
    </row>
    <row r="3763" spans="1:9" ht="15" customHeight="1" x14ac:dyDescent="0.2">
      <c r="A3763" t="str">
        <f t="shared" si="174"/>
        <v>Odd</v>
      </c>
      <c r="B3763" s="9">
        <v>3761</v>
      </c>
      <c r="C3763" s="43">
        <f>'Week 22'!$G$2</f>
        <v>42524</v>
      </c>
      <c r="D3763" s="44">
        <f>'Week 22'!$A$19</f>
        <v>0.16666666666666663</v>
      </c>
      <c r="E3763" s="43">
        <f t="shared" si="175"/>
        <v>42524.125</v>
      </c>
      <c r="F3763" s="44">
        <f t="shared" si="176"/>
        <v>42524.125</v>
      </c>
      <c r="G3763" s="47" t="str">
        <f>'Week 22'!$G$19</f>
        <v>Top 5 Must-Haves for Summer</v>
      </c>
      <c r="H3763" s="46" t="str">
        <f>VLOOKUP(G3763,'EPG Description Guide'!A:K,10,FALSE)</f>
        <v>Top 5 no Deben Faltar para el Verano</v>
      </c>
      <c r="I3763" s="46" t="str">
        <f>VLOOKUP(G3763,'EPG Description Guide'!A:K,11,FALSE)</f>
        <v>Combatir el calor y el brillo luminoso durante todo el verano con nuestros 5 mejores tendencias de la temporada.</v>
      </c>
    </row>
    <row r="3764" spans="1:9" ht="15" customHeight="1" x14ac:dyDescent="0.2">
      <c r="A3764" t="str">
        <f t="shared" si="174"/>
        <v>Even</v>
      </c>
      <c r="B3764" s="9">
        <v>3762</v>
      </c>
      <c r="C3764" s="43">
        <f>'Week 22'!$G$2</f>
        <v>42524</v>
      </c>
      <c r="D3764" s="44">
        <f>'Week 22'!$A$20</f>
        <v>0.17708333333333329</v>
      </c>
      <c r="E3764" s="43">
        <f t="shared" si="175"/>
        <v>42524.135416666672</v>
      </c>
      <c r="F3764" s="44">
        <f t="shared" si="176"/>
        <v>42524.135416666672</v>
      </c>
      <c r="G3764" s="47" t="str">
        <f>'Week 22'!$G$20</f>
        <v>Top 5 Must-Haves for Summer</v>
      </c>
      <c r="H3764" s="46" t="str">
        <f>VLOOKUP(G3764,'EPG Description Guide'!A:K,10,FALSE)</f>
        <v>Top 5 no Deben Faltar para el Verano</v>
      </c>
      <c r="I3764" s="46" t="str">
        <f>VLOOKUP(G3764,'EPG Description Guide'!A:K,11,FALSE)</f>
        <v>Combatir el calor y el brillo luminoso durante todo el verano con nuestros 5 mejores tendencias de la temporada.</v>
      </c>
    </row>
    <row r="3765" spans="1:9" ht="15" customHeight="1" x14ac:dyDescent="0.2">
      <c r="A3765" t="str">
        <f t="shared" si="174"/>
        <v>Odd</v>
      </c>
      <c r="B3765" s="9">
        <v>3763</v>
      </c>
      <c r="C3765" s="43">
        <f>'Week 22'!$G$2</f>
        <v>42524</v>
      </c>
      <c r="D3765" s="44">
        <f>'Week 22'!$A$21</f>
        <v>0.18749999999999994</v>
      </c>
      <c r="E3765" s="43">
        <f t="shared" si="175"/>
        <v>42524.145833333336</v>
      </c>
      <c r="F3765" s="44">
        <f t="shared" si="176"/>
        <v>42524.145833333336</v>
      </c>
      <c r="G3765" s="47" t="str">
        <f>'Week 22'!$G$21</f>
        <v>Fashion Exposed</v>
      </c>
      <c r="H3765" s="46" t="str">
        <f>VLOOKUP(G3765,'EPG Description Guide'!A:K,10,FALSE)</f>
        <v>Moda Expuesta</v>
      </c>
      <c r="I3765" s="46" t="str">
        <f>VLOOKUP(G3765,'EPG Description Guide'!A:K,11,FALSE)</f>
        <v>Lugares increíbles con las modelos más atractivas y fotógrafos, directamente desde las tentadoras y sensuales sesiones de fotos y desfiles.</v>
      </c>
    </row>
    <row r="3766" spans="1:9" ht="15" customHeight="1" x14ac:dyDescent="0.2">
      <c r="A3766" t="str">
        <f t="shared" si="174"/>
        <v>Even</v>
      </c>
      <c r="B3766" s="9">
        <v>3764</v>
      </c>
      <c r="C3766" s="43">
        <f>'Week 22'!$G$2</f>
        <v>42524</v>
      </c>
      <c r="D3766" s="44">
        <f>'Week 22'!$A$22</f>
        <v>0.1979166666666666</v>
      </c>
      <c r="E3766" s="43">
        <f t="shared" si="175"/>
        <v>42524.15625</v>
      </c>
      <c r="F3766" s="44">
        <f t="shared" si="176"/>
        <v>42524.15625</v>
      </c>
      <c r="G3766" s="47" t="str">
        <f>'Week 22'!$G$22</f>
        <v>Fashion Exposed</v>
      </c>
      <c r="H3766" s="46" t="str">
        <f>VLOOKUP(G3766,'EPG Description Guide'!A:K,10,FALSE)</f>
        <v>Moda Expuesta</v>
      </c>
      <c r="I3766" s="46" t="str">
        <f>VLOOKUP(G3766,'EPG Description Guide'!A:K,11,FALSE)</f>
        <v>Lugares increíbles con las modelos más atractivas y fotógrafos, directamente desde las tentadoras y sensuales sesiones de fotos y desfiles.</v>
      </c>
    </row>
    <row r="3767" spans="1:9" ht="15" customHeight="1" x14ac:dyDescent="0.2">
      <c r="A3767" t="str">
        <f t="shared" si="174"/>
        <v>Odd</v>
      </c>
      <c r="B3767" s="9">
        <v>3765</v>
      </c>
      <c r="C3767" s="43">
        <f>'Week 22'!$G$2</f>
        <v>42524</v>
      </c>
      <c r="D3767" s="44">
        <f>'Week 22'!$A$23</f>
        <v>0.20833333333333326</v>
      </c>
      <c r="E3767" s="43">
        <f t="shared" si="175"/>
        <v>42524.166666666672</v>
      </c>
      <c r="F3767" s="44">
        <f t="shared" si="176"/>
        <v>42524.166666666672</v>
      </c>
      <c r="G3767" s="47" t="str">
        <f>'Week 22'!$G$23</f>
        <v>From the Runway</v>
      </c>
      <c r="H3767" s="46" t="str">
        <f>VLOOKUP(G3767,'EPG Description Guide'!A:K,10,FALSE)</f>
        <v>De la Pasarela</v>
      </c>
      <c r="I3767" s="46" t="str">
        <f>VLOOKUP(G3767,'EPG Description Guide'!A:K,11,FALSE)</f>
        <v>Mantente al día de las últimas tendencias y estilos directamente desde la pasarela de las capitales de la moda del mundo.</v>
      </c>
    </row>
    <row r="3768" spans="1:9" ht="15" customHeight="1" x14ac:dyDescent="0.2">
      <c r="A3768" t="str">
        <f t="shared" si="174"/>
        <v>Even</v>
      </c>
      <c r="B3768" s="9">
        <v>3766</v>
      </c>
      <c r="C3768" s="43">
        <f>'Week 22'!$G$2</f>
        <v>42524</v>
      </c>
      <c r="D3768" s="44">
        <f>'Week 22'!$A$24</f>
        <v>0.21874999999999992</v>
      </c>
      <c r="E3768" s="43">
        <f t="shared" si="175"/>
        <v>42524.177083333336</v>
      </c>
      <c r="F3768" s="44">
        <f t="shared" si="176"/>
        <v>42524.177083333336</v>
      </c>
      <c r="G3768" s="47" t="str">
        <f>'Week 22'!$G$24</f>
        <v>From the Runway</v>
      </c>
      <c r="H3768" s="46" t="str">
        <f>VLOOKUP(G3768,'EPG Description Guide'!A:K,10,FALSE)</f>
        <v>De la Pasarela</v>
      </c>
      <c r="I3768" s="46" t="str">
        <f>VLOOKUP(G3768,'EPG Description Guide'!A:K,11,FALSE)</f>
        <v>Mantente al día de las últimas tendencias y estilos directamente desde la pasarela de las capitales de la moda del mundo.</v>
      </c>
    </row>
    <row r="3769" spans="1:9" ht="15" customHeight="1" x14ac:dyDescent="0.2">
      <c r="A3769" t="str">
        <f t="shared" si="174"/>
        <v>Odd</v>
      </c>
      <c r="B3769" s="9">
        <v>3767</v>
      </c>
      <c r="C3769" s="43">
        <f>'Week 22'!$G$2</f>
        <v>42524</v>
      </c>
      <c r="D3769" s="44">
        <f>'Week 22'!$A$25</f>
        <v>0.22916666666666657</v>
      </c>
      <c r="E3769" s="43">
        <f t="shared" si="175"/>
        <v>42524.1875</v>
      </c>
      <c r="F3769" s="44">
        <f t="shared" si="176"/>
        <v>42524.1875</v>
      </c>
      <c r="G3769" s="47" t="str">
        <f>'Week 22'!$G$25</f>
        <v>From the Runway</v>
      </c>
      <c r="H3769" s="46" t="str">
        <f>VLOOKUP(G3769,'EPG Description Guide'!A:K,10,FALSE)</f>
        <v>De la Pasarela</v>
      </c>
      <c r="I3769" s="46" t="str">
        <f>VLOOKUP(G3769,'EPG Description Guide'!A:K,11,FALSE)</f>
        <v>Mantente al día de las últimas tendencias y estilos directamente desde la pasarela de las capitales de la moda del mundo.</v>
      </c>
    </row>
    <row r="3770" spans="1:9" ht="15" customHeight="1" x14ac:dyDescent="0.2">
      <c r="A3770" t="str">
        <f t="shared" si="174"/>
        <v>Even</v>
      </c>
      <c r="B3770" s="9">
        <v>3768</v>
      </c>
      <c r="C3770" s="43">
        <f>'Week 22'!$G$2</f>
        <v>42524</v>
      </c>
      <c r="D3770" s="44">
        <f>'Week 22'!$A$26</f>
        <v>0.23958333333333323</v>
      </c>
      <c r="E3770" s="43">
        <f t="shared" si="175"/>
        <v>42524.197916666672</v>
      </c>
      <c r="F3770" s="44">
        <f t="shared" si="176"/>
        <v>42524.197916666672</v>
      </c>
      <c r="G3770" s="47" t="str">
        <f>'Week 22'!$G$26</f>
        <v>From the Runway</v>
      </c>
      <c r="H3770" s="46" t="str">
        <f>VLOOKUP(G3770,'EPG Description Guide'!A:K,10,FALSE)</f>
        <v>De la Pasarela</v>
      </c>
      <c r="I3770" s="46" t="str">
        <f>VLOOKUP(G3770,'EPG Description Guide'!A:K,11,FALSE)</f>
        <v>Mantente al día de las últimas tendencias y estilos directamente desde la pasarela de las capitales de la moda del mundo.</v>
      </c>
    </row>
    <row r="3771" spans="1:9" ht="15" customHeight="1" x14ac:dyDescent="0.2">
      <c r="A3771" t="str">
        <f t="shared" si="174"/>
        <v>Odd</v>
      </c>
      <c r="B3771" s="9">
        <v>3769</v>
      </c>
      <c r="C3771" s="43">
        <f>'Week 22'!$G$2</f>
        <v>42524</v>
      </c>
      <c r="D3771" s="44">
        <f>'Week 22'!$A$27</f>
        <v>0.24999999999999989</v>
      </c>
      <c r="E3771" s="43">
        <f t="shared" si="175"/>
        <v>42524.208333333336</v>
      </c>
      <c r="F3771" s="44">
        <f t="shared" si="176"/>
        <v>42524.208333333336</v>
      </c>
      <c r="G3771" s="47" t="str">
        <f>'Week 22'!$G$27</f>
        <v>Photographers</v>
      </c>
      <c r="H3771" s="46" t="str">
        <f>VLOOKUP(G3771,'EPG Description Guide'!A:K,10,FALSE)</f>
        <v>Fotógrafos</v>
      </c>
      <c r="I3771" s="46" t="str">
        <f>VLOOKUP(G3771,'EPG Description Guide'!A:K,11,FALSE)</f>
        <v>Observa a las modelos y sus sesiones de fotos desde el punto de vista de un fotógrafo y descubre qué se necesita para conseguir la mejor fotografía.</v>
      </c>
    </row>
    <row r="3772" spans="1:9" ht="15" customHeight="1" x14ac:dyDescent="0.2">
      <c r="A3772" t="str">
        <f t="shared" si="174"/>
        <v>Even</v>
      </c>
      <c r="B3772" s="9">
        <v>3770</v>
      </c>
      <c r="C3772" s="43">
        <f>'Week 22'!$G$2</f>
        <v>42524</v>
      </c>
      <c r="D3772" s="44">
        <f>'Week 22'!$A$28</f>
        <v>0.26041666666666657</v>
      </c>
      <c r="E3772" s="43">
        <f t="shared" si="175"/>
        <v>42524.21875</v>
      </c>
      <c r="F3772" s="44">
        <f t="shared" si="176"/>
        <v>42524.21875</v>
      </c>
      <c r="G3772" s="47" t="str">
        <f>'Week 22'!$G$28</f>
        <v>Photographers</v>
      </c>
      <c r="H3772" s="46" t="str">
        <f>VLOOKUP(G3772,'EPG Description Guide'!A:K,10,FALSE)</f>
        <v>Fotógrafos</v>
      </c>
      <c r="I3772" s="46" t="str">
        <f>VLOOKUP(G3772,'EPG Description Guide'!A:K,11,FALSE)</f>
        <v>Observa a las modelos y sus sesiones de fotos desde el punto de vista de un fotógrafo y descubre qué se necesita para conseguir la mejor fotografía.</v>
      </c>
    </row>
    <row r="3773" spans="1:9" ht="15" customHeight="1" x14ac:dyDescent="0.2">
      <c r="A3773" t="str">
        <f t="shared" si="174"/>
        <v>Odd</v>
      </c>
      <c r="B3773" s="9">
        <v>3771</v>
      </c>
      <c r="C3773" s="43">
        <f>'Week 22'!$G$2</f>
        <v>42524</v>
      </c>
      <c r="D3773" s="44">
        <f>'Week 22'!$A$29</f>
        <v>0.27083333333333326</v>
      </c>
      <c r="E3773" s="43">
        <f t="shared" si="175"/>
        <v>42524.229166666672</v>
      </c>
      <c r="F3773" s="44">
        <f t="shared" si="176"/>
        <v>42524.229166666672</v>
      </c>
      <c r="G3773" s="47" t="str">
        <f>'Week 22'!$G$29</f>
        <v>Invitation Only</v>
      </c>
      <c r="H3773" s="46" t="str">
        <f>VLOOKUP(G3773,'EPG Description Guide'!A:K,10,FALSE)</f>
        <v>Solo con Invitación</v>
      </c>
      <c r="I3773" s="46" t="str">
        <f>VLOOKUP(G3773,'EPG Description Guide'!A:K,11,FALSE)</f>
        <v>Desde el comienzo de las fiestas hasta los after, consigue acceso exclusivo a los eventos más glamourosos de todo el mundo.</v>
      </c>
    </row>
    <row r="3774" spans="1:9" ht="15" customHeight="1" x14ac:dyDescent="0.2">
      <c r="A3774" t="str">
        <f t="shared" si="174"/>
        <v>Even</v>
      </c>
      <c r="B3774" s="9">
        <v>3772</v>
      </c>
      <c r="C3774" s="43">
        <f>'Week 22'!$G$2</f>
        <v>42524</v>
      </c>
      <c r="D3774" s="44">
        <f>'Week 22'!$A$30</f>
        <v>0.28124999999999994</v>
      </c>
      <c r="E3774" s="43">
        <f t="shared" si="175"/>
        <v>42524.239583333336</v>
      </c>
      <c r="F3774" s="44">
        <f t="shared" si="176"/>
        <v>42524.239583333336</v>
      </c>
      <c r="G3774" s="47" t="str">
        <f>'Week 22'!$G$30</f>
        <v>Invitation Only</v>
      </c>
      <c r="H3774" s="46" t="str">
        <f>VLOOKUP(G3774,'EPG Description Guide'!A:K,10,FALSE)</f>
        <v>Solo con Invitación</v>
      </c>
      <c r="I3774" s="46" t="str">
        <f>VLOOKUP(G3774,'EPG Description Guide'!A:K,11,FALSE)</f>
        <v>Desde el comienzo de las fiestas hasta los after, consigue acceso exclusivo a los eventos más glamourosos de todo el mundo.</v>
      </c>
    </row>
    <row r="3775" spans="1:9" ht="15" customHeight="1" x14ac:dyDescent="0.2">
      <c r="A3775" t="str">
        <f t="shared" si="174"/>
        <v>Odd</v>
      </c>
      <c r="B3775" s="9">
        <v>3773</v>
      </c>
      <c r="C3775" s="43">
        <f>'Week 22'!$G$2</f>
        <v>42524</v>
      </c>
      <c r="D3775" s="44">
        <f>'Week 22'!$A$31</f>
        <v>0.29166666666666663</v>
      </c>
      <c r="E3775" s="43">
        <f t="shared" si="175"/>
        <v>42524.25</v>
      </c>
      <c r="F3775" s="44">
        <f t="shared" si="176"/>
        <v>42524.25</v>
      </c>
      <c r="G3775" s="47" t="str">
        <f>'Week 22'!$G$31</f>
        <v>From the Runway</v>
      </c>
      <c r="H3775" s="46" t="str">
        <f>VLOOKUP(G3775,'EPG Description Guide'!A:K,10,FALSE)</f>
        <v>De la Pasarela</v>
      </c>
      <c r="I3775" s="46" t="str">
        <f>VLOOKUP(G3775,'EPG Description Guide'!A:K,11,FALSE)</f>
        <v>Mantente al día de las últimas tendencias y estilos directamente desde la pasarela de las capitales de la moda del mundo.</v>
      </c>
    </row>
    <row r="3776" spans="1:9" ht="15" customHeight="1" x14ac:dyDescent="0.2">
      <c r="A3776" t="str">
        <f t="shared" si="174"/>
        <v>Even</v>
      </c>
      <c r="B3776" s="9">
        <v>3774</v>
      </c>
      <c r="C3776" s="43">
        <f>'Week 22'!$G$2</f>
        <v>42524</v>
      </c>
      <c r="D3776" s="44">
        <f>'Week 22'!$A$32</f>
        <v>0.30208333333333331</v>
      </c>
      <c r="E3776" s="43">
        <f t="shared" si="175"/>
        <v>42524.260416666672</v>
      </c>
      <c r="F3776" s="44">
        <f t="shared" si="176"/>
        <v>42524.260416666672</v>
      </c>
      <c r="G3776" s="47" t="str">
        <f>'Week 22'!$G$32</f>
        <v>From the Runway</v>
      </c>
      <c r="H3776" s="46" t="str">
        <f>VLOOKUP(G3776,'EPG Description Guide'!A:K,10,FALSE)</f>
        <v>De la Pasarela</v>
      </c>
      <c r="I3776" s="46" t="str">
        <f>VLOOKUP(G3776,'EPG Description Guide'!A:K,11,FALSE)</f>
        <v>Mantente al día de las últimas tendencias y estilos directamente desde la pasarela de las capitales de la moda del mundo.</v>
      </c>
    </row>
    <row r="3777" spans="1:9" ht="15" customHeight="1" x14ac:dyDescent="0.2">
      <c r="A3777" t="str">
        <f t="shared" si="174"/>
        <v>Odd</v>
      </c>
      <c r="B3777" s="9">
        <v>3775</v>
      </c>
      <c r="C3777" s="43">
        <f>'Week 22'!$G$2</f>
        <v>42524</v>
      </c>
      <c r="D3777" s="44">
        <f>'Week 22'!$A$33</f>
        <v>0.3125</v>
      </c>
      <c r="E3777" s="43">
        <f t="shared" si="175"/>
        <v>42524.270833333336</v>
      </c>
      <c r="F3777" s="44">
        <f t="shared" si="176"/>
        <v>42524.270833333336</v>
      </c>
      <c r="G3777" s="47" t="str">
        <f>'Week 22'!$G$33</f>
        <v>What's Haute</v>
      </c>
      <c r="H3777" s="46" t="str">
        <f>VLOOKUP(G3777,'EPG Description Guide'!A:K,10,FALSE)</f>
        <v>Alta Costura</v>
      </c>
      <c r="I3777" s="46" t="str">
        <f>VLOOKUP(G3777,'EPG Description Guide'!A:K,11,FALSE)</f>
        <v>La revista y guía definitiva de estilo de vida de lujo para la élite que disfruta de una vida glamourosa.</v>
      </c>
    </row>
    <row r="3778" spans="1:9" ht="15" customHeight="1" x14ac:dyDescent="0.2">
      <c r="A3778" t="str">
        <f t="shared" si="174"/>
        <v>Even</v>
      </c>
      <c r="B3778" s="9">
        <v>3776</v>
      </c>
      <c r="C3778" s="43">
        <f>'Week 22'!$G$2</f>
        <v>42524</v>
      </c>
      <c r="D3778" s="44">
        <f>'Week 22'!$A$34</f>
        <v>0.32291666666666669</v>
      </c>
      <c r="E3778" s="43">
        <f t="shared" si="175"/>
        <v>42524.28125</v>
      </c>
      <c r="F3778" s="44">
        <f t="shared" si="176"/>
        <v>42524.28125</v>
      </c>
      <c r="G3778" s="47" t="str">
        <f>'Week 22'!$G$34</f>
        <v>What's Haute</v>
      </c>
      <c r="H3778" s="46" t="str">
        <f>VLOOKUP(G3778,'EPG Description Guide'!A:K,10,FALSE)</f>
        <v>Alta Costura</v>
      </c>
      <c r="I3778" s="46" t="str">
        <f>VLOOKUP(G3778,'EPG Description Guide'!A:K,11,FALSE)</f>
        <v>La revista y guía definitiva de estilo de vida de lujo para la élite que disfruta de una vida glamourosa.</v>
      </c>
    </row>
    <row r="3779" spans="1:9" ht="15" customHeight="1" x14ac:dyDescent="0.2">
      <c r="A3779" t="str">
        <f t="shared" si="174"/>
        <v>Odd</v>
      </c>
      <c r="B3779" s="9">
        <v>3777</v>
      </c>
      <c r="C3779" s="43">
        <f>'Week 22'!$G$2</f>
        <v>42524</v>
      </c>
      <c r="D3779" s="44">
        <f>'Week 22'!$A$35</f>
        <v>0.33333333333333337</v>
      </c>
      <c r="E3779" s="43">
        <f t="shared" si="175"/>
        <v>42524.291666666672</v>
      </c>
      <c r="F3779" s="44">
        <f t="shared" si="176"/>
        <v>42524.291666666672</v>
      </c>
      <c r="G3779" s="47" t="str">
        <f>'Week 22'!$G$35</f>
        <v>Yoga Health &amp; Well Being Ep10</v>
      </c>
      <c r="H3779" s="46" t="str">
        <f>VLOOKUP(G3779,'EPG Description Guide'!A:K,10,FALSE)</f>
        <v>Yoga, Salud y Bienestar</v>
      </c>
      <c r="I3779" s="46" t="str">
        <f>VLOOKUP(G3779,'EPG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780" spans="1:9" ht="15" customHeight="1" x14ac:dyDescent="0.2">
      <c r="A3780" t="str">
        <f t="shared" ref="A3780:A3843" si="177">IF(MOD(B3780,2),"Odd","Even")</f>
        <v>Even</v>
      </c>
      <c r="B3780" s="9">
        <v>3778</v>
      </c>
      <c r="C3780" s="43">
        <f>'Week 22'!$G$2</f>
        <v>42524</v>
      </c>
      <c r="D3780" s="44">
        <f>'Week 22'!$A$36</f>
        <v>0.34375000000000006</v>
      </c>
      <c r="E3780" s="43">
        <f t="shared" ref="E3780:E3843" si="178">($C3780+$D3780)-(1/24)</f>
        <v>42524.302083333336</v>
      </c>
      <c r="F3780" s="44">
        <f t="shared" ref="F3780:F3843" si="179">($C3780+$D3780)-(1/24)</f>
        <v>42524.302083333336</v>
      </c>
      <c r="G3780" s="47" t="str">
        <f>'Week 22'!$G$36</f>
        <v>Yoga Health &amp; Well Being Ep10</v>
      </c>
      <c r="H3780" s="46" t="str">
        <f>VLOOKUP(G3780,'EPG Description Guide'!A:K,10,FALSE)</f>
        <v>Yoga, Salud y Bienestar</v>
      </c>
      <c r="I3780" s="46" t="str">
        <f>VLOOKUP(G3780,'EPG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781" spans="1:9" ht="15" customHeight="1" x14ac:dyDescent="0.2">
      <c r="A3781" t="str">
        <f t="shared" si="177"/>
        <v>Odd</v>
      </c>
      <c r="B3781" s="9">
        <v>3779</v>
      </c>
      <c r="C3781" s="43">
        <f>'Week 22'!$G$2</f>
        <v>42524</v>
      </c>
      <c r="D3781" s="44">
        <f>'Week 22'!$A$37</f>
        <v>0.35416666666666674</v>
      </c>
      <c r="E3781" s="43">
        <f t="shared" si="178"/>
        <v>42524.3125</v>
      </c>
      <c r="F3781" s="44">
        <f t="shared" si="179"/>
        <v>42524.3125</v>
      </c>
      <c r="G3781" s="47" t="str">
        <f>'Week 22'!$G$37</f>
        <v>Top 5 Must-Haves for Summer</v>
      </c>
      <c r="H3781" s="46" t="str">
        <f>VLOOKUP(G3781,'EPG Description Guide'!A:K,10,FALSE)</f>
        <v>Top 5 no Deben Faltar para el Verano</v>
      </c>
      <c r="I3781" s="46" t="str">
        <f>VLOOKUP(G3781,'EPG Description Guide'!A:K,11,FALSE)</f>
        <v>Combatir el calor y el brillo luminoso durante todo el verano con nuestros 5 mejores tendencias de la temporada.</v>
      </c>
    </row>
    <row r="3782" spans="1:9" ht="15" customHeight="1" x14ac:dyDescent="0.2">
      <c r="A3782" t="str">
        <f t="shared" si="177"/>
        <v>Even</v>
      </c>
      <c r="B3782" s="9">
        <v>3780</v>
      </c>
      <c r="C3782" s="43">
        <f>'Week 22'!$G$2</f>
        <v>42524</v>
      </c>
      <c r="D3782" s="44">
        <f>'Week 22'!$A$38</f>
        <v>0.36458333333333343</v>
      </c>
      <c r="E3782" s="43">
        <f t="shared" si="178"/>
        <v>42524.322916666672</v>
      </c>
      <c r="F3782" s="44">
        <f t="shared" si="179"/>
        <v>42524.322916666672</v>
      </c>
      <c r="G3782" s="47" t="str">
        <f>'Week 22'!$G$38</f>
        <v>Top 5 Must-Haves for Summer</v>
      </c>
      <c r="H3782" s="46" t="str">
        <f>VLOOKUP(G3782,'EPG Description Guide'!A:K,10,FALSE)</f>
        <v>Top 5 no Deben Faltar para el Verano</v>
      </c>
      <c r="I3782" s="46" t="str">
        <f>VLOOKUP(G3782,'EPG Description Guide'!A:K,11,FALSE)</f>
        <v>Combatir el calor y el brillo luminoso durante todo el verano con nuestros 5 mejores tendencias de la temporada.</v>
      </c>
    </row>
    <row r="3783" spans="1:9" ht="15" customHeight="1" x14ac:dyDescent="0.2">
      <c r="A3783" t="str">
        <f t="shared" si="177"/>
        <v>Odd</v>
      </c>
      <c r="B3783" s="9">
        <v>3781</v>
      </c>
      <c r="C3783" s="43">
        <f>'Week 22'!$G$2</f>
        <v>42524</v>
      </c>
      <c r="D3783" s="44">
        <f>'Week 22'!$A$39</f>
        <v>0.37500000000000011</v>
      </c>
      <c r="E3783" s="43">
        <f t="shared" si="178"/>
        <v>42524.333333333336</v>
      </c>
      <c r="F3783" s="44">
        <f t="shared" si="179"/>
        <v>42524.333333333336</v>
      </c>
      <c r="G3783" s="47" t="str">
        <f>'Week 22'!$G$39</f>
        <v>Photographers</v>
      </c>
      <c r="H3783" s="46" t="str">
        <f>VLOOKUP(G3783,'EPG Description Guide'!A:K,10,FALSE)</f>
        <v>Fotógrafos</v>
      </c>
      <c r="I3783" s="46" t="str">
        <f>VLOOKUP(G3783,'EPG Description Guide'!A:K,11,FALSE)</f>
        <v>Observa a las modelos y sus sesiones de fotos desde el punto de vista de un fotógrafo y descubre qué se necesita para conseguir la mejor fotografía.</v>
      </c>
    </row>
    <row r="3784" spans="1:9" ht="15" customHeight="1" x14ac:dyDescent="0.2">
      <c r="A3784" t="str">
        <f t="shared" si="177"/>
        <v>Even</v>
      </c>
      <c r="B3784" s="9">
        <v>3782</v>
      </c>
      <c r="C3784" s="43">
        <f>'Week 22'!$G$2</f>
        <v>42524</v>
      </c>
      <c r="D3784" s="44">
        <f>'Week 22'!$A$40</f>
        <v>0.3854166666666668</v>
      </c>
      <c r="E3784" s="43">
        <f t="shared" si="178"/>
        <v>42524.34375</v>
      </c>
      <c r="F3784" s="44">
        <f t="shared" si="179"/>
        <v>42524.34375</v>
      </c>
      <c r="G3784" s="47" t="str">
        <f>'Week 22'!$G$40</f>
        <v>Photographers</v>
      </c>
      <c r="H3784" s="46" t="str">
        <f>VLOOKUP(G3784,'EPG Description Guide'!A:K,10,FALSE)</f>
        <v>Fotógrafos</v>
      </c>
      <c r="I3784" s="46" t="str">
        <f>VLOOKUP(G3784,'EPG Description Guide'!A:K,11,FALSE)</f>
        <v>Observa a las modelos y sus sesiones de fotos desde el punto de vista de un fotógrafo y descubre qué se necesita para conseguir la mejor fotografía.</v>
      </c>
    </row>
    <row r="3785" spans="1:9" ht="15" customHeight="1" x14ac:dyDescent="0.2">
      <c r="A3785" t="str">
        <f t="shared" si="177"/>
        <v>Odd</v>
      </c>
      <c r="B3785" s="9">
        <v>3783</v>
      </c>
      <c r="C3785" s="43">
        <f>'Week 22'!$G$2</f>
        <v>42524</v>
      </c>
      <c r="D3785" s="44">
        <f>'Week 22'!$A$41</f>
        <v>0.39583333333333348</v>
      </c>
      <c r="E3785" s="43">
        <f t="shared" si="178"/>
        <v>42524.354166666672</v>
      </c>
      <c r="F3785" s="44">
        <f t="shared" si="179"/>
        <v>42524.354166666672</v>
      </c>
      <c r="G3785" s="47" t="str">
        <f>'Week 22'!$G$41</f>
        <v>Invitation Only</v>
      </c>
      <c r="H3785" s="46" t="str">
        <f>VLOOKUP(G3785,'EPG Description Guide'!A:K,10,FALSE)</f>
        <v>Solo con Invitación</v>
      </c>
      <c r="I3785" s="46" t="str">
        <f>VLOOKUP(G3785,'EPG Description Guide'!A:K,11,FALSE)</f>
        <v>Desde el comienzo de las fiestas hasta los after, consigue acceso exclusivo a los eventos más glamourosos de todo el mundo.</v>
      </c>
    </row>
    <row r="3786" spans="1:9" ht="15" customHeight="1" x14ac:dyDescent="0.2">
      <c r="A3786" t="str">
        <f t="shared" si="177"/>
        <v>Even</v>
      </c>
      <c r="B3786" s="9">
        <v>3784</v>
      </c>
      <c r="C3786" s="43">
        <f>'Week 22'!$G$2</f>
        <v>42524</v>
      </c>
      <c r="D3786" s="44">
        <f>'Week 22'!$A$42</f>
        <v>0.40625000000000017</v>
      </c>
      <c r="E3786" s="43">
        <f t="shared" si="178"/>
        <v>42524.364583333336</v>
      </c>
      <c r="F3786" s="44">
        <f t="shared" si="179"/>
        <v>42524.364583333336</v>
      </c>
      <c r="G3786" s="47" t="str">
        <f>'Week 22'!$G$42</f>
        <v>Invitation Only</v>
      </c>
      <c r="H3786" s="46" t="str">
        <f>VLOOKUP(G3786,'EPG Description Guide'!A:K,10,FALSE)</f>
        <v>Solo con Invitación</v>
      </c>
      <c r="I3786" s="46" t="str">
        <f>VLOOKUP(G3786,'EPG Description Guide'!A:K,11,FALSE)</f>
        <v>Desde el comienzo de las fiestas hasta los after, consigue acceso exclusivo a los eventos más glamourosos de todo el mundo.</v>
      </c>
    </row>
    <row r="3787" spans="1:9" ht="15" customHeight="1" x14ac:dyDescent="0.2">
      <c r="A3787" t="str">
        <f t="shared" si="177"/>
        <v>Odd</v>
      </c>
      <c r="B3787" s="9">
        <v>3785</v>
      </c>
      <c r="C3787" s="43">
        <f>'Week 22'!$G$2</f>
        <v>42524</v>
      </c>
      <c r="D3787" s="44">
        <f>'Week 22'!$A$43</f>
        <v>0.41666666666666685</v>
      </c>
      <c r="E3787" s="43">
        <f t="shared" si="178"/>
        <v>42524.375</v>
      </c>
      <c r="F3787" s="44">
        <f t="shared" si="179"/>
        <v>42524.375</v>
      </c>
      <c r="G3787" s="47" t="str">
        <f>'Week 22'!$G$43</f>
        <v>What's Haute</v>
      </c>
      <c r="H3787" s="46" t="str">
        <f>VLOOKUP(G3787,'EPG Description Guide'!A:K,10,FALSE)</f>
        <v>Alta Costura</v>
      </c>
      <c r="I3787" s="46" t="str">
        <f>VLOOKUP(G3787,'EPG Description Guide'!A:K,11,FALSE)</f>
        <v>La revista y guía definitiva de estilo de vida de lujo para la élite que disfruta de una vida glamourosa.</v>
      </c>
    </row>
    <row r="3788" spans="1:9" ht="15" customHeight="1" x14ac:dyDescent="0.2">
      <c r="A3788" t="str">
        <f t="shared" si="177"/>
        <v>Even</v>
      </c>
      <c r="B3788" s="9">
        <v>3786</v>
      </c>
      <c r="C3788" s="43">
        <f>'Week 22'!$G$2</f>
        <v>42524</v>
      </c>
      <c r="D3788" s="44">
        <f>'Week 22'!$A$44</f>
        <v>0.42708333333333354</v>
      </c>
      <c r="E3788" s="43">
        <f t="shared" si="178"/>
        <v>42524.385416666672</v>
      </c>
      <c r="F3788" s="44">
        <f t="shared" si="179"/>
        <v>42524.385416666672</v>
      </c>
      <c r="G3788" s="47" t="str">
        <f>'Week 22'!$G$44</f>
        <v>What's Haute</v>
      </c>
      <c r="H3788" s="46" t="str">
        <f>VLOOKUP(G3788,'EPG Description Guide'!A:K,10,FALSE)</f>
        <v>Alta Costura</v>
      </c>
      <c r="I3788" s="46" t="str">
        <f>VLOOKUP(G3788,'EPG Description Guide'!A:K,11,FALSE)</f>
        <v>La revista y guía definitiva de estilo de vida de lujo para la élite que disfruta de una vida glamourosa.</v>
      </c>
    </row>
    <row r="3789" spans="1:9" ht="15" customHeight="1" x14ac:dyDescent="0.2">
      <c r="A3789" t="str">
        <f t="shared" si="177"/>
        <v>Odd</v>
      </c>
      <c r="B3789" s="9">
        <v>3787</v>
      </c>
      <c r="C3789" s="43">
        <f>'Week 22'!$G$2</f>
        <v>42524</v>
      </c>
      <c r="D3789" s="44">
        <f>'Week 22'!$A$45</f>
        <v>0.43750000000000022</v>
      </c>
      <c r="E3789" s="43">
        <f t="shared" si="178"/>
        <v>42524.395833333336</v>
      </c>
      <c r="F3789" s="44">
        <f t="shared" si="179"/>
        <v>42524.395833333336</v>
      </c>
      <c r="G3789" s="47" t="str">
        <f>'Week 22'!$G$45</f>
        <v>From the Runway</v>
      </c>
      <c r="H3789" s="46" t="str">
        <f>VLOOKUP(G3789,'EPG Description Guide'!A:K,10,FALSE)</f>
        <v>De la Pasarela</v>
      </c>
      <c r="I3789" s="46" t="str">
        <f>VLOOKUP(G3789,'EPG Description Guide'!A:K,11,FALSE)</f>
        <v>Mantente al día de las últimas tendencias y estilos directamente desde la pasarela de las capitales de la moda del mundo.</v>
      </c>
    </row>
    <row r="3790" spans="1:9" ht="15" customHeight="1" x14ac:dyDescent="0.2">
      <c r="A3790" t="str">
        <f t="shared" si="177"/>
        <v>Even</v>
      </c>
      <c r="B3790" s="9">
        <v>3788</v>
      </c>
      <c r="C3790" s="43">
        <f>'Week 22'!$G$2</f>
        <v>42524</v>
      </c>
      <c r="D3790" s="44">
        <f>'Week 22'!$A$46</f>
        <v>0.44791666666666691</v>
      </c>
      <c r="E3790" s="43">
        <f t="shared" si="178"/>
        <v>42524.40625</v>
      </c>
      <c r="F3790" s="44">
        <f t="shared" si="179"/>
        <v>42524.40625</v>
      </c>
      <c r="G3790" s="47" t="str">
        <f>'Week 22'!$G$46</f>
        <v>From the Runway</v>
      </c>
      <c r="H3790" s="46" t="str">
        <f>VLOOKUP(G3790,'EPG Description Guide'!A:K,10,FALSE)</f>
        <v>De la Pasarela</v>
      </c>
      <c r="I3790" s="46" t="str">
        <f>VLOOKUP(G3790,'EPG Description Guide'!A:K,11,FALSE)</f>
        <v>Mantente al día de las últimas tendencias y estilos directamente desde la pasarela de las capitales de la moda del mundo.</v>
      </c>
    </row>
    <row r="3791" spans="1:9" ht="15" customHeight="1" x14ac:dyDescent="0.2">
      <c r="A3791" t="str">
        <f t="shared" si="177"/>
        <v>Odd</v>
      </c>
      <c r="B3791" s="9">
        <v>3789</v>
      </c>
      <c r="C3791" s="43">
        <f>'Week 22'!$G$2</f>
        <v>42524</v>
      </c>
      <c r="D3791" s="44">
        <f>'Week 22'!$A$47</f>
        <v>0.45833333333333359</v>
      </c>
      <c r="E3791" s="43">
        <f t="shared" si="178"/>
        <v>42524.416666666672</v>
      </c>
      <c r="F3791" s="44">
        <f t="shared" si="179"/>
        <v>42524.416666666672</v>
      </c>
      <c r="G3791" s="47" t="str">
        <f>'Week 22'!$G$47</f>
        <v>One to Watch</v>
      </c>
      <c r="H3791" s="46" t="str">
        <f>VLOOKUP(G3791,'EPG Description Guide'!A:K,10,FALSE)</f>
        <v>Alguien a Seguir</v>
      </c>
      <c r="I3791" s="46" t="str">
        <f>VLOOKUP(G3791,'EPG Description Guide'!A:K,11,FALSE)</f>
        <v>Descubre las vidas reales y las carreras florecientes de las estrellas emergentes. Desde los pupilos del diseño, hasta las modelos más sensuales, los mejores estilistas y los talentosos maquilladores.</v>
      </c>
    </row>
    <row r="3792" spans="1:9" ht="15" customHeight="1" x14ac:dyDescent="0.2">
      <c r="A3792" t="str">
        <f t="shared" si="177"/>
        <v>Even</v>
      </c>
      <c r="B3792" s="9">
        <v>3790</v>
      </c>
      <c r="C3792" s="43">
        <f>'Week 22'!$G$2</f>
        <v>42524</v>
      </c>
      <c r="D3792" s="44">
        <f>'Week 22'!$A$48</f>
        <v>0.46875000000000028</v>
      </c>
      <c r="E3792" s="43">
        <f t="shared" si="178"/>
        <v>42524.427083333336</v>
      </c>
      <c r="F3792" s="44">
        <f t="shared" si="179"/>
        <v>42524.427083333336</v>
      </c>
      <c r="G3792" s="47" t="str">
        <f>'Week 22'!$G$48</f>
        <v>One to Watch</v>
      </c>
      <c r="H3792" s="46" t="str">
        <f>VLOOKUP(G3792,'EPG Description Guide'!A:K,10,FALSE)</f>
        <v>Alguien a Seguir</v>
      </c>
      <c r="I3792" s="46" t="str">
        <f>VLOOKUP(G3792,'EPG Description Guide'!A:K,11,FALSE)</f>
        <v>Descubre las vidas reales y las carreras florecientes de las estrellas emergentes. Desde los pupilos del diseño, hasta las modelos más sensuales, los mejores estilistas y los talentosos maquilladores.</v>
      </c>
    </row>
    <row r="3793" spans="1:9" ht="15" customHeight="1" x14ac:dyDescent="0.2">
      <c r="A3793" t="str">
        <f t="shared" si="177"/>
        <v>Odd</v>
      </c>
      <c r="B3793" s="9">
        <v>3791</v>
      </c>
      <c r="C3793" s="43">
        <f>'Week 22'!$G$2</f>
        <v>42524</v>
      </c>
      <c r="D3793" s="44">
        <f>'Week 22'!$A$49</f>
        <v>0.47916666666666696</v>
      </c>
      <c r="E3793" s="43">
        <f t="shared" si="178"/>
        <v>42524.4375</v>
      </c>
      <c r="F3793" s="44">
        <f t="shared" si="179"/>
        <v>42524.4375</v>
      </c>
      <c r="G3793" s="47" t="str">
        <f>'Week 22'!$G$49</f>
        <v>From the Runway</v>
      </c>
      <c r="H3793" s="46" t="str">
        <f>VLOOKUP(G3793,'EPG Description Guide'!A:K,10,FALSE)</f>
        <v>De la Pasarela</v>
      </c>
      <c r="I3793" s="46" t="str">
        <f>VLOOKUP(G3793,'EPG Description Guide'!A:K,11,FALSE)</f>
        <v>Mantente al día de las últimas tendencias y estilos directamente desde la pasarela de las capitales de la moda del mundo.</v>
      </c>
    </row>
    <row r="3794" spans="1:9" ht="15" customHeight="1" x14ac:dyDescent="0.2">
      <c r="A3794" t="str">
        <f t="shared" si="177"/>
        <v>Even</v>
      </c>
      <c r="B3794" s="9">
        <v>3792</v>
      </c>
      <c r="C3794" s="43">
        <f>'Week 22'!$G$2</f>
        <v>42524</v>
      </c>
      <c r="D3794" s="44">
        <f>'Week 22'!$A$50</f>
        <v>0.48958333333333365</v>
      </c>
      <c r="E3794" s="43">
        <f t="shared" si="178"/>
        <v>42524.447916666672</v>
      </c>
      <c r="F3794" s="44">
        <f t="shared" si="179"/>
        <v>42524.447916666672</v>
      </c>
      <c r="G3794" s="47" t="str">
        <f>'Week 22'!$G$50</f>
        <v>From the Runway</v>
      </c>
      <c r="H3794" s="46" t="str">
        <f>VLOOKUP(G3794,'EPG Description Guide'!A:K,10,FALSE)</f>
        <v>De la Pasarela</v>
      </c>
      <c r="I3794" s="46" t="str">
        <f>VLOOKUP(G3794,'EPG Description Guide'!A:K,11,FALSE)</f>
        <v>Mantente al día de las últimas tendencias y estilos directamente desde la pasarela de las capitales de la moda del mundo.</v>
      </c>
    </row>
    <row r="3795" spans="1:9" ht="15" customHeight="1" x14ac:dyDescent="0.2">
      <c r="A3795" t="str">
        <f t="shared" si="177"/>
        <v>Odd</v>
      </c>
      <c r="B3795" s="9">
        <v>3793</v>
      </c>
      <c r="C3795" s="43">
        <f>'Week 22'!$G$2</f>
        <v>42524</v>
      </c>
      <c r="D3795" s="44">
        <f>'Week 22'!$A$51</f>
        <v>0.50000000000000033</v>
      </c>
      <c r="E3795" s="43">
        <f t="shared" si="178"/>
        <v>42524.458333333336</v>
      </c>
      <c r="F3795" s="44">
        <f t="shared" si="179"/>
        <v>42524.458333333336</v>
      </c>
      <c r="G3795" s="47" t="str">
        <f>'Week 22'!$G$51</f>
        <v>Photographers</v>
      </c>
      <c r="H3795" s="46" t="str">
        <f>VLOOKUP(G3795,'EPG Description Guide'!A:K,10,FALSE)</f>
        <v>Fotógrafos</v>
      </c>
      <c r="I3795" s="46" t="str">
        <f>VLOOKUP(G3795,'EPG Description Guide'!A:K,11,FALSE)</f>
        <v>Observa a las modelos y sus sesiones de fotos desde el punto de vista de un fotógrafo y descubre qué se necesita para conseguir la mejor fotografía.</v>
      </c>
    </row>
    <row r="3796" spans="1:9" ht="15" customHeight="1" x14ac:dyDescent="0.2">
      <c r="A3796" t="str">
        <f t="shared" si="177"/>
        <v>Even</v>
      </c>
      <c r="B3796" s="9">
        <v>3794</v>
      </c>
      <c r="C3796" s="43">
        <f>'Week 22'!$G$2</f>
        <v>42524</v>
      </c>
      <c r="D3796" s="44">
        <f>'Week 22'!$A$52</f>
        <v>0.51041666666666696</v>
      </c>
      <c r="E3796" s="43">
        <f t="shared" si="178"/>
        <v>42524.46875</v>
      </c>
      <c r="F3796" s="44">
        <f t="shared" si="179"/>
        <v>42524.46875</v>
      </c>
      <c r="G3796" s="47" t="str">
        <f>'Week 22'!$G$52</f>
        <v>Photographers</v>
      </c>
      <c r="H3796" s="46" t="str">
        <f>VLOOKUP(G3796,'EPG Description Guide'!A:K,10,FALSE)</f>
        <v>Fotógrafos</v>
      </c>
      <c r="I3796" s="46" t="str">
        <f>VLOOKUP(G3796,'EPG Description Guide'!A:K,11,FALSE)</f>
        <v>Observa a las modelos y sus sesiones de fotos desde el punto de vista de un fotógrafo y descubre qué se necesita para conseguir la mejor fotografía.</v>
      </c>
    </row>
    <row r="3797" spans="1:9" ht="15" customHeight="1" x14ac:dyDescent="0.2">
      <c r="A3797" t="str">
        <f t="shared" si="177"/>
        <v>Odd</v>
      </c>
      <c r="B3797" s="9">
        <v>3795</v>
      </c>
      <c r="C3797" s="43">
        <f>'Week 22'!$G$2</f>
        <v>42524</v>
      </c>
      <c r="D3797" s="44">
        <f>'Week 22'!$A$53</f>
        <v>0.52083333333333359</v>
      </c>
      <c r="E3797" s="43">
        <f t="shared" si="178"/>
        <v>42524.479166666672</v>
      </c>
      <c r="F3797" s="44">
        <f t="shared" si="179"/>
        <v>42524.479166666672</v>
      </c>
      <c r="G3797" s="47" t="str">
        <f>'Week 22'!$G$53</f>
        <v>Art &amp; Design Season 2 Ep2</v>
      </c>
      <c r="H3797" s="46" t="str">
        <f>VLOOKUP(G3797,'EPG Description Guide'!A:K,10,FALSE)</f>
        <v>Arte y Diseño</v>
      </c>
      <c r="I3797" s="46" t="str">
        <f>VLOOKUP(G3797,'EPG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798" spans="1:9" ht="15" customHeight="1" x14ac:dyDescent="0.2">
      <c r="A3798" t="str">
        <f t="shared" si="177"/>
        <v>Even</v>
      </c>
      <c r="B3798" s="9">
        <v>3796</v>
      </c>
      <c r="C3798" s="43">
        <f>'Week 22'!$G$2</f>
        <v>42524</v>
      </c>
      <c r="D3798" s="44">
        <f>'Week 22'!$A$54</f>
        <v>0.53125000000000022</v>
      </c>
      <c r="E3798" s="43">
        <f t="shared" si="178"/>
        <v>42524.489583333336</v>
      </c>
      <c r="F3798" s="44">
        <f t="shared" si="179"/>
        <v>42524.489583333336</v>
      </c>
      <c r="G3798" s="47" t="str">
        <f>'Week 22'!$G$54</f>
        <v>Art &amp; Design Season 2 Ep2</v>
      </c>
      <c r="H3798" s="46" t="str">
        <f>VLOOKUP(G3798,'EPG Description Guide'!A:K,10,FALSE)</f>
        <v>Arte y Diseño</v>
      </c>
      <c r="I3798" s="46" t="str">
        <f>VLOOKUP(G3798,'EPG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799" spans="1:9" ht="15" customHeight="1" x14ac:dyDescent="0.2">
      <c r="A3799" t="str">
        <f t="shared" si="177"/>
        <v>Odd</v>
      </c>
      <c r="B3799" s="9">
        <v>3797</v>
      </c>
      <c r="C3799" s="43">
        <f>'Week 22'!$G$2</f>
        <v>42524</v>
      </c>
      <c r="D3799" s="44">
        <f>'Week 22'!$A$55</f>
        <v>0.54166666666666685</v>
      </c>
      <c r="E3799" s="43">
        <f t="shared" si="178"/>
        <v>42524.5</v>
      </c>
      <c r="F3799" s="44">
        <f t="shared" si="179"/>
        <v>42524.5</v>
      </c>
      <c r="G3799" s="47" t="str">
        <f>'Week 22'!$G$55</f>
        <v>Street Style</v>
      </c>
      <c r="H3799" s="46" t="str">
        <f>VLOOKUP(G3799,'EPG Description Guide'!A:K,10,FALSE)</f>
        <v>Estilo Urbano</v>
      </c>
      <c r="I3799" s="46" t="str">
        <f>VLOOKUP(G3799,'EPG Description Guide'!A:K,11,FALSE)</f>
        <v>Desde los rincones de Moscú y Hong Kong hasta las áreas más ajetreadas de Londres y Brasil, ten la oportunidad de ver diferentes estilos desde los pioneros de la moda de todo el mundo.</v>
      </c>
    </row>
    <row r="3800" spans="1:9" ht="15" customHeight="1" x14ac:dyDescent="0.2">
      <c r="A3800" t="str">
        <f t="shared" si="177"/>
        <v>Even</v>
      </c>
      <c r="B3800" s="9">
        <v>3798</v>
      </c>
      <c r="C3800" s="43">
        <f>'Week 22'!$G$2</f>
        <v>42524</v>
      </c>
      <c r="D3800" s="44">
        <f>'Week 22'!$A$56</f>
        <v>0.55208333333333348</v>
      </c>
      <c r="E3800" s="43">
        <f t="shared" si="178"/>
        <v>42524.510416666672</v>
      </c>
      <c r="F3800" s="44">
        <f t="shared" si="179"/>
        <v>42524.510416666672</v>
      </c>
      <c r="G3800" s="47" t="str">
        <f>'Week 22'!$G$56</f>
        <v>Street Style</v>
      </c>
      <c r="H3800" s="46" t="str">
        <f>VLOOKUP(G3800,'EPG Description Guide'!A:K,10,FALSE)</f>
        <v>Estilo Urbano</v>
      </c>
      <c r="I3800" s="46" t="str">
        <f>VLOOKUP(G3800,'EPG Description Guide'!A:K,11,FALSE)</f>
        <v>Desde los rincones de Moscú y Hong Kong hasta las áreas más ajetreadas de Londres y Brasil, ten la oportunidad de ver diferentes estilos desde los pioneros de la moda de todo el mundo.</v>
      </c>
    </row>
    <row r="3801" spans="1:9" ht="15" customHeight="1" x14ac:dyDescent="0.2">
      <c r="A3801" t="str">
        <f t="shared" si="177"/>
        <v>Odd</v>
      </c>
      <c r="B3801" s="9">
        <v>3799</v>
      </c>
      <c r="C3801" s="43">
        <f>'Week 22'!$G$2</f>
        <v>42524</v>
      </c>
      <c r="D3801" s="44">
        <f>'Week 22'!$A$57</f>
        <v>0.56250000000000011</v>
      </c>
      <c r="E3801" s="43">
        <f t="shared" si="178"/>
        <v>42524.520833333336</v>
      </c>
      <c r="F3801" s="44">
        <f t="shared" si="179"/>
        <v>42524.520833333336</v>
      </c>
      <c r="G3801" s="47" t="str">
        <f>'Week 22'!$G$57</f>
        <v>Style Wars Ep5</v>
      </c>
      <c r="H3801" s="46" t="str">
        <f>VLOOKUP(G3801,'EPG Description Guide'!A:K,10,FALSE)</f>
        <v>Style Wars</v>
      </c>
      <c r="I3801" s="46" t="str">
        <f>VLOOKUP(G3801,'EPG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802" spans="1:9" ht="15" customHeight="1" x14ac:dyDescent="0.2">
      <c r="A3802" t="str">
        <f t="shared" si="177"/>
        <v>Even</v>
      </c>
      <c r="B3802" s="9">
        <v>3800</v>
      </c>
      <c r="C3802" s="43">
        <f>'Week 22'!$G$2</f>
        <v>42524</v>
      </c>
      <c r="D3802" s="44">
        <f>'Week 22'!$A$58</f>
        <v>0.57291666666666674</v>
      </c>
      <c r="E3802" s="43">
        <f t="shared" si="178"/>
        <v>42524.53125</v>
      </c>
      <c r="F3802" s="44">
        <f t="shared" si="179"/>
        <v>42524.53125</v>
      </c>
      <c r="G3802" s="47" t="str">
        <f>'Week 22'!$G$58</f>
        <v>Style Wars Ep5</v>
      </c>
      <c r="H3802" s="46" t="str">
        <f>VLOOKUP(G3802,'EPG Description Guide'!A:K,10,FALSE)</f>
        <v>Style Wars</v>
      </c>
      <c r="I3802" s="46" t="str">
        <f>VLOOKUP(G3802,'EPG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803" spans="1:9" ht="15" customHeight="1" x14ac:dyDescent="0.2">
      <c r="A3803" t="str">
        <f t="shared" si="177"/>
        <v>Odd</v>
      </c>
      <c r="B3803" s="9">
        <v>3801</v>
      </c>
      <c r="C3803" s="43">
        <f>'Week 22'!$G$2</f>
        <v>42524</v>
      </c>
      <c r="D3803" s="44">
        <f>'Week 22'!$A$59</f>
        <v>0.58333333333333337</v>
      </c>
      <c r="E3803" s="43">
        <f t="shared" si="178"/>
        <v>42524.541666666672</v>
      </c>
      <c r="F3803" s="44">
        <f t="shared" si="179"/>
        <v>42524.541666666672</v>
      </c>
      <c r="G3803" s="47" t="str">
        <f>'Week 22'!$G$59</f>
        <v>From the Runway</v>
      </c>
      <c r="H3803" s="46" t="str">
        <f>VLOOKUP(G3803,'EPG Description Guide'!A:K,10,FALSE)</f>
        <v>De la Pasarela</v>
      </c>
      <c r="I3803" s="46" t="str">
        <f>VLOOKUP(G3803,'EPG Description Guide'!A:K,11,FALSE)</f>
        <v>Mantente al día de las últimas tendencias y estilos directamente desde la pasarela de las capitales de la moda del mundo.</v>
      </c>
    </row>
    <row r="3804" spans="1:9" ht="15" customHeight="1" x14ac:dyDescent="0.2">
      <c r="A3804" t="str">
        <f t="shared" si="177"/>
        <v>Even</v>
      </c>
      <c r="B3804" s="9">
        <v>3802</v>
      </c>
      <c r="C3804" s="43">
        <f>'Week 22'!$G$2</f>
        <v>42524</v>
      </c>
      <c r="D3804" s="44">
        <f>'Week 22'!$A$60</f>
        <v>0.59375</v>
      </c>
      <c r="E3804" s="43">
        <f t="shared" si="178"/>
        <v>42524.552083333336</v>
      </c>
      <c r="F3804" s="44">
        <f t="shared" si="179"/>
        <v>42524.552083333336</v>
      </c>
      <c r="G3804" s="47" t="str">
        <f>'Week 22'!$G$60</f>
        <v>From the Runway</v>
      </c>
      <c r="H3804" s="46" t="str">
        <f>VLOOKUP(G3804,'EPG Description Guide'!A:K,10,FALSE)</f>
        <v>De la Pasarela</v>
      </c>
      <c r="I3804" s="46" t="str">
        <f>VLOOKUP(G3804,'EPG Description Guide'!A:K,11,FALSE)</f>
        <v>Mantente al día de las últimas tendencias y estilos directamente desde la pasarela de las capitales de la moda del mundo.</v>
      </c>
    </row>
    <row r="3805" spans="1:9" ht="15" customHeight="1" x14ac:dyDescent="0.2">
      <c r="A3805" t="str">
        <f t="shared" si="177"/>
        <v>Odd</v>
      </c>
      <c r="B3805" s="9">
        <v>3803</v>
      </c>
      <c r="C3805" s="43">
        <f>'Week 22'!$G$2</f>
        <v>42524</v>
      </c>
      <c r="D3805" s="44">
        <f>'Week 22'!$A$61</f>
        <v>0.60416666666666663</v>
      </c>
      <c r="E3805" s="43">
        <f t="shared" si="178"/>
        <v>42524.5625</v>
      </c>
      <c r="F3805" s="44">
        <f t="shared" si="179"/>
        <v>42524.5625</v>
      </c>
      <c r="G3805" s="47" t="str">
        <f>'Week 22'!$G$61</f>
        <v>Robo Girls Ep5</v>
      </c>
      <c r="H3805" s="46" t="str">
        <f>VLOOKUP(G3805,'EPG Description Guide'!A:K,10,FALSE)</f>
        <v>Robogirls</v>
      </c>
      <c r="I3805" s="46" t="str">
        <f>VLOOKUP(G3805,'EPG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06" spans="1:9" ht="15" customHeight="1" x14ac:dyDescent="0.2">
      <c r="A3806" t="str">
        <f t="shared" si="177"/>
        <v>Even</v>
      </c>
      <c r="B3806" s="9">
        <v>3804</v>
      </c>
      <c r="C3806" s="43">
        <f>'Week 22'!$G$2</f>
        <v>42524</v>
      </c>
      <c r="D3806" s="44">
        <f>'Week 22'!$A$62</f>
        <v>0.61458333333333326</v>
      </c>
      <c r="E3806" s="43">
        <f t="shared" si="178"/>
        <v>42524.572916666672</v>
      </c>
      <c r="F3806" s="44">
        <f t="shared" si="179"/>
        <v>42524.572916666672</v>
      </c>
      <c r="G3806" s="47" t="str">
        <f>'Week 22'!$G$62</f>
        <v>Robo Girls Ep5</v>
      </c>
      <c r="H3806" s="46" t="str">
        <f>VLOOKUP(G3806,'EPG Description Guide'!A:K,10,FALSE)</f>
        <v>Robogirls</v>
      </c>
      <c r="I3806" s="46" t="str">
        <f>VLOOKUP(G3806,'EPG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07" spans="1:9" ht="15" customHeight="1" x14ac:dyDescent="0.2">
      <c r="A3807" t="str">
        <f t="shared" si="177"/>
        <v>Odd</v>
      </c>
      <c r="B3807" s="9">
        <v>3805</v>
      </c>
      <c r="C3807" s="43">
        <f>'Week 22'!$G$2</f>
        <v>42524</v>
      </c>
      <c r="D3807" s="44">
        <f>'Week 22'!$A$63</f>
        <v>0.62499999999999989</v>
      </c>
      <c r="E3807" s="43">
        <f t="shared" si="178"/>
        <v>42524.583333333336</v>
      </c>
      <c r="F3807" s="44">
        <f t="shared" si="179"/>
        <v>42524.583333333336</v>
      </c>
      <c r="G3807" s="47" t="str">
        <f>'Week 22'!$G$63</f>
        <v>Top 5 Must-Haves for Summer</v>
      </c>
      <c r="H3807" s="46" t="str">
        <f>VLOOKUP(G3807,'EPG Description Guide'!A:K,10,FALSE)</f>
        <v>Top 5 no Deben Faltar para el Verano</v>
      </c>
      <c r="I3807" s="46" t="str">
        <f>VLOOKUP(G3807,'EPG Description Guide'!A:K,11,FALSE)</f>
        <v>Combatir el calor y el brillo luminoso durante todo el verano con nuestros 5 mejores tendencias de la temporada.</v>
      </c>
    </row>
    <row r="3808" spans="1:9" ht="15" customHeight="1" x14ac:dyDescent="0.2">
      <c r="A3808" t="str">
        <f t="shared" si="177"/>
        <v>Even</v>
      </c>
      <c r="B3808" s="9">
        <v>3806</v>
      </c>
      <c r="C3808" s="43">
        <f>'Week 22'!$G$2</f>
        <v>42524</v>
      </c>
      <c r="D3808" s="44">
        <f>'Week 22'!$A$64</f>
        <v>0.63541666666666652</v>
      </c>
      <c r="E3808" s="43">
        <f t="shared" si="178"/>
        <v>42524.59375</v>
      </c>
      <c r="F3808" s="44">
        <f t="shared" si="179"/>
        <v>42524.59375</v>
      </c>
      <c r="G3808" s="47" t="str">
        <f>'Week 22'!$G$64</f>
        <v>Top 5 Must-Haves for Summer</v>
      </c>
      <c r="H3808" s="46" t="str">
        <f>VLOOKUP(G3808,'EPG Description Guide'!A:K,10,FALSE)</f>
        <v>Top 5 no Deben Faltar para el Verano</v>
      </c>
      <c r="I3808" s="46" t="str">
        <f>VLOOKUP(G3808,'EPG Description Guide'!A:K,11,FALSE)</f>
        <v>Combatir el calor y el brillo luminoso durante todo el verano con nuestros 5 mejores tendencias de la temporada.</v>
      </c>
    </row>
    <row r="3809" spans="1:9" ht="15" customHeight="1" x14ac:dyDescent="0.2">
      <c r="A3809" t="str">
        <f t="shared" si="177"/>
        <v>Odd</v>
      </c>
      <c r="B3809" s="9">
        <v>3807</v>
      </c>
      <c r="C3809" s="43">
        <f>'Week 22'!$G$2</f>
        <v>42524</v>
      </c>
      <c r="D3809" s="44">
        <f>'Week 22'!$A$65</f>
        <v>0.64583333333333315</v>
      </c>
      <c r="E3809" s="43">
        <f t="shared" si="178"/>
        <v>42524.604166666672</v>
      </c>
      <c r="F3809" s="44">
        <f t="shared" si="179"/>
        <v>42524.604166666672</v>
      </c>
      <c r="G3809" s="47" t="str">
        <f>'Week 22'!$G$65</f>
        <v>From the Runway</v>
      </c>
      <c r="H3809" s="46" t="str">
        <f>VLOOKUP(G3809,'EPG Description Guide'!A:K,10,FALSE)</f>
        <v>De la Pasarela</v>
      </c>
      <c r="I3809" s="46" t="str">
        <f>VLOOKUP(G3809,'EPG Description Guide'!A:K,11,FALSE)</f>
        <v>Mantente al día de las últimas tendencias y estilos directamente desde la pasarela de las capitales de la moda del mundo.</v>
      </c>
    </row>
    <row r="3810" spans="1:9" ht="15" customHeight="1" x14ac:dyDescent="0.2">
      <c r="A3810" t="str">
        <f t="shared" si="177"/>
        <v>Even</v>
      </c>
      <c r="B3810" s="9">
        <v>3808</v>
      </c>
      <c r="C3810" s="43">
        <f>'Week 22'!$G$2</f>
        <v>42524</v>
      </c>
      <c r="D3810" s="44">
        <f>'Week 22'!$A$66</f>
        <v>0.65624999999999978</v>
      </c>
      <c r="E3810" s="43">
        <f t="shared" si="178"/>
        <v>42524.614583333336</v>
      </c>
      <c r="F3810" s="44">
        <f t="shared" si="179"/>
        <v>42524.614583333336</v>
      </c>
      <c r="G3810" s="47" t="str">
        <f>'Week 22'!$G$66</f>
        <v>From the Runway</v>
      </c>
      <c r="H3810" s="46" t="str">
        <f>VLOOKUP(G3810,'EPG Description Guide'!A:K,10,FALSE)</f>
        <v>De la Pasarela</v>
      </c>
      <c r="I3810" s="46" t="str">
        <f>VLOOKUP(G3810,'EPG Description Guide'!A:K,11,FALSE)</f>
        <v>Mantente al día de las últimas tendencias y estilos directamente desde la pasarela de las capitales de la moda del mundo.</v>
      </c>
    </row>
    <row r="3811" spans="1:9" ht="15" customHeight="1" x14ac:dyDescent="0.2">
      <c r="A3811" t="str">
        <f t="shared" si="177"/>
        <v>Odd</v>
      </c>
      <c r="B3811" s="9">
        <v>3809</v>
      </c>
      <c r="C3811" s="43">
        <f>'Week 22'!$G$2</f>
        <v>42524</v>
      </c>
      <c r="D3811" s="44">
        <f>'Week 22'!$A$67</f>
        <v>0.66666666666666641</v>
      </c>
      <c r="E3811" s="43">
        <f t="shared" si="178"/>
        <v>42524.625</v>
      </c>
      <c r="F3811" s="44">
        <f t="shared" si="179"/>
        <v>42524.625</v>
      </c>
      <c r="G3811" s="47" t="str">
        <f>'Week 22'!$G$67</f>
        <v>Photographers</v>
      </c>
      <c r="H3811" s="46" t="str">
        <f>VLOOKUP(G3811,'EPG Description Guide'!A:K,10,FALSE)</f>
        <v>Fotógrafos</v>
      </c>
      <c r="I3811" s="46" t="str">
        <f>VLOOKUP(G3811,'EPG Description Guide'!A:K,11,FALSE)</f>
        <v>Observa a las modelos y sus sesiones de fotos desde el punto de vista de un fotógrafo y descubre qué se necesita para conseguir la mejor fotografía.</v>
      </c>
    </row>
    <row r="3812" spans="1:9" ht="15" customHeight="1" x14ac:dyDescent="0.2">
      <c r="A3812" t="str">
        <f t="shared" si="177"/>
        <v>Even</v>
      </c>
      <c r="B3812" s="9">
        <v>3810</v>
      </c>
      <c r="C3812" s="43">
        <f>'Week 22'!$G$2</f>
        <v>42524</v>
      </c>
      <c r="D3812" s="44">
        <f>'Week 22'!$A$68</f>
        <v>0.67708333333333304</v>
      </c>
      <c r="E3812" s="43">
        <f t="shared" si="178"/>
        <v>42524.635416666672</v>
      </c>
      <c r="F3812" s="44">
        <f t="shared" si="179"/>
        <v>42524.635416666672</v>
      </c>
      <c r="G3812" s="47" t="str">
        <f>'Week 22'!$G$68</f>
        <v>Photographers</v>
      </c>
      <c r="H3812" s="46" t="str">
        <f>VLOOKUP(G3812,'EPG Description Guide'!A:K,10,FALSE)</f>
        <v>Fotógrafos</v>
      </c>
      <c r="I3812" s="46" t="str">
        <f>VLOOKUP(G3812,'EPG Description Guide'!A:K,11,FALSE)</f>
        <v>Observa a las modelos y sus sesiones de fotos desde el punto de vista de un fotógrafo y descubre qué se necesita para conseguir la mejor fotografía.</v>
      </c>
    </row>
    <row r="3813" spans="1:9" ht="15" customHeight="1" x14ac:dyDescent="0.2">
      <c r="A3813" t="str">
        <f t="shared" si="177"/>
        <v>Odd</v>
      </c>
      <c r="B3813" s="9">
        <v>3811</v>
      </c>
      <c r="C3813" s="43">
        <f>'Week 22'!$G$2</f>
        <v>42524</v>
      </c>
      <c r="D3813" s="44">
        <f>'Week 22'!$A$69</f>
        <v>0.68749999999999967</v>
      </c>
      <c r="E3813" s="43">
        <f t="shared" si="178"/>
        <v>42524.645833333336</v>
      </c>
      <c r="F3813" s="44">
        <f t="shared" si="179"/>
        <v>42524.645833333336</v>
      </c>
      <c r="G3813" s="47" t="str">
        <f>'Week 22'!$G$69</f>
        <v>Invitation Only</v>
      </c>
      <c r="H3813" s="46" t="str">
        <f>VLOOKUP(G3813,'EPG Description Guide'!A:K,10,FALSE)</f>
        <v>Solo con Invitación</v>
      </c>
      <c r="I3813" s="46" t="str">
        <f>VLOOKUP(G3813,'EPG Description Guide'!A:K,11,FALSE)</f>
        <v>Desde el comienzo de las fiestas hasta los after, consigue acceso exclusivo a los eventos más glamourosos de todo el mundo.</v>
      </c>
    </row>
    <row r="3814" spans="1:9" ht="15" customHeight="1" x14ac:dyDescent="0.2">
      <c r="A3814" t="str">
        <f t="shared" si="177"/>
        <v>Even</v>
      </c>
      <c r="B3814" s="9">
        <v>3812</v>
      </c>
      <c r="C3814" s="43">
        <f>'Week 22'!$G$2</f>
        <v>42524</v>
      </c>
      <c r="D3814" s="44">
        <f>'Week 22'!$A$70</f>
        <v>0.6979166666666663</v>
      </c>
      <c r="E3814" s="43">
        <f t="shared" si="178"/>
        <v>42524.65625</v>
      </c>
      <c r="F3814" s="44">
        <f t="shared" si="179"/>
        <v>42524.65625</v>
      </c>
      <c r="G3814" s="47" t="str">
        <f>'Week 22'!$G$70</f>
        <v>Invitation Only</v>
      </c>
      <c r="H3814" s="46" t="str">
        <f>VLOOKUP(G3814,'EPG Description Guide'!A:K,10,FALSE)</f>
        <v>Solo con Invitación</v>
      </c>
      <c r="I3814" s="46" t="str">
        <f>VLOOKUP(G3814,'EPG Description Guide'!A:K,11,FALSE)</f>
        <v>Desde el comienzo de las fiestas hasta los after, consigue acceso exclusivo a los eventos más glamourosos de todo el mundo.</v>
      </c>
    </row>
    <row r="3815" spans="1:9" ht="15" customHeight="1" x14ac:dyDescent="0.2">
      <c r="A3815" t="str">
        <f t="shared" si="177"/>
        <v>Odd</v>
      </c>
      <c r="B3815" s="9">
        <v>3813</v>
      </c>
      <c r="C3815" s="43">
        <f>'Week 22'!$G$2</f>
        <v>42524</v>
      </c>
      <c r="D3815" s="44">
        <f>'Week 22'!$A$71</f>
        <v>0.70833333333333293</v>
      </c>
      <c r="E3815" s="43">
        <f t="shared" si="178"/>
        <v>42524.666666666672</v>
      </c>
      <c r="F3815" s="44">
        <f t="shared" si="179"/>
        <v>42524.666666666672</v>
      </c>
      <c r="G3815" s="47" t="str">
        <f>'Week 22'!$G$71</f>
        <v>What's Haute</v>
      </c>
      <c r="H3815" s="46" t="str">
        <f>VLOOKUP(G3815,'EPG Description Guide'!A:K,10,FALSE)</f>
        <v>Alta Costura</v>
      </c>
      <c r="I3815" s="46" t="str">
        <f>VLOOKUP(G3815,'EPG Description Guide'!A:K,11,FALSE)</f>
        <v>La revista y guía definitiva de estilo de vida de lujo para la élite que disfruta de una vida glamourosa.</v>
      </c>
    </row>
    <row r="3816" spans="1:9" ht="15" customHeight="1" x14ac:dyDescent="0.2">
      <c r="A3816" t="str">
        <f t="shared" si="177"/>
        <v>Even</v>
      </c>
      <c r="B3816" s="9">
        <v>3814</v>
      </c>
      <c r="C3816" s="43">
        <f>'Week 22'!$G$2</f>
        <v>42524</v>
      </c>
      <c r="D3816" s="44">
        <f>'Week 22'!$A$72</f>
        <v>0.71874999999999956</v>
      </c>
      <c r="E3816" s="43">
        <f t="shared" si="178"/>
        <v>42524.677083333336</v>
      </c>
      <c r="F3816" s="44">
        <f t="shared" si="179"/>
        <v>42524.677083333336</v>
      </c>
      <c r="G3816" s="47" t="str">
        <f>'Week 22'!$G$72</f>
        <v>What's Haute</v>
      </c>
      <c r="H3816" s="46" t="str">
        <f>VLOOKUP(G3816,'EPG Description Guide'!A:K,10,FALSE)</f>
        <v>Alta Costura</v>
      </c>
      <c r="I3816" s="46" t="str">
        <f>VLOOKUP(G3816,'EPG Description Guide'!A:K,11,FALSE)</f>
        <v>La revista y guía definitiva de estilo de vida de lujo para la élite que disfruta de una vida glamourosa.</v>
      </c>
    </row>
    <row r="3817" spans="1:9" ht="15" customHeight="1" x14ac:dyDescent="0.2">
      <c r="A3817" t="str">
        <f t="shared" si="177"/>
        <v>Odd</v>
      </c>
      <c r="B3817" s="9">
        <v>3815</v>
      </c>
      <c r="C3817" s="43">
        <f>'Week 22'!$G$2</f>
        <v>42524</v>
      </c>
      <c r="D3817" s="44">
        <f>'Week 22'!$A$73</f>
        <v>0.72916666666666619</v>
      </c>
      <c r="E3817" s="43">
        <f t="shared" si="178"/>
        <v>42524.6875</v>
      </c>
      <c r="F3817" s="44">
        <f t="shared" si="179"/>
        <v>42524.6875</v>
      </c>
      <c r="G3817" s="47" t="str">
        <f>'Week 22'!$G$73</f>
        <v>One to Watch</v>
      </c>
      <c r="H3817" s="46" t="str">
        <f>VLOOKUP(G3817,'EPG Description Guide'!A:K,10,FALSE)</f>
        <v>Alguien a Seguir</v>
      </c>
      <c r="I3817" s="46" t="str">
        <f>VLOOKUP(G3817,'EPG Description Guide'!A:K,11,FALSE)</f>
        <v>Descubre las vidas reales y las carreras florecientes de las estrellas emergentes. Desde los pupilos del diseño, hasta las modelos más sensuales, los mejores estilistas y los talentosos maquilladores.</v>
      </c>
    </row>
    <row r="3818" spans="1:9" ht="15" customHeight="1" x14ac:dyDescent="0.2">
      <c r="A3818" t="str">
        <f t="shared" si="177"/>
        <v>Even</v>
      </c>
      <c r="B3818" s="9">
        <v>3816</v>
      </c>
      <c r="C3818" s="43">
        <f>'Week 22'!$G$2</f>
        <v>42524</v>
      </c>
      <c r="D3818" s="44">
        <f>'Week 22'!$A$74</f>
        <v>0.73958333333333282</v>
      </c>
      <c r="E3818" s="43">
        <f t="shared" si="178"/>
        <v>42524.697916666672</v>
      </c>
      <c r="F3818" s="44">
        <f t="shared" si="179"/>
        <v>42524.697916666672</v>
      </c>
      <c r="G3818" s="47" t="str">
        <f>'Week 22'!$G$74</f>
        <v>One to Watch</v>
      </c>
      <c r="H3818" s="46" t="str">
        <f>VLOOKUP(G3818,'EPG Description Guide'!A:K,10,FALSE)</f>
        <v>Alguien a Seguir</v>
      </c>
      <c r="I3818" s="46" t="str">
        <f>VLOOKUP(G3818,'EPG Description Guide'!A:K,11,FALSE)</f>
        <v>Descubre las vidas reales y las carreras florecientes de las estrellas emergentes. Desde los pupilos del diseño, hasta las modelos más sensuales, los mejores estilistas y los talentosos maquilladores.</v>
      </c>
    </row>
    <row r="3819" spans="1:9" ht="15" customHeight="1" x14ac:dyDescent="0.2">
      <c r="A3819" t="str">
        <f t="shared" si="177"/>
        <v>Odd</v>
      </c>
      <c r="B3819" s="9">
        <v>3817</v>
      </c>
      <c r="C3819" s="43">
        <f>'Week 22'!$G$2</f>
        <v>42524</v>
      </c>
      <c r="D3819" s="44">
        <f>'Week 22'!$A$75</f>
        <v>0.74999999999999944</v>
      </c>
      <c r="E3819" s="43">
        <f t="shared" si="178"/>
        <v>42524.708333333336</v>
      </c>
      <c r="F3819" s="44">
        <f t="shared" si="179"/>
        <v>42524.708333333336</v>
      </c>
      <c r="G3819" s="47" t="str">
        <f>'Week 22'!$G$75</f>
        <v>From the Runway</v>
      </c>
      <c r="H3819" s="46" t="str">
        <f>VLOOKUP(G3819,'EPG Description Guide'!A:K,10,FALSE)</f>
        <v>De la Pasarela</v>
      </c>
      <c r="I3819" s="46" t="str">
        <f>VLOOKUP(G3819,'EPG Description Guide'!A:K,11,FALSE)</f>
        <v>Mantente al día de las últimas tendencias y estilos directamente desde la pasarela de las capitales de la moda del mundo.</v>
      </c>
    </row>
    <row r="3820" spans="1:9" ht="15" customHeight="1" x14ac:dyDescent="0.2">
      <c r="A3820" t="str">
        <f t="shared" si="177"/>
        <v>Even</v>
      </c>
      <c r="B3820" s="9">
        <v>3818</v>
      </c>
      <c r="C3820" s="43">
        <f>'Week 22'!$G$2</f>
        <v>42524</v>
      </c>
      <c r="D3820" s="44">
        <f>'Week 22'!$A$76</f>
        <v>0.76041666666666607</v>
      </c>
      <c r="E3820" s="43">
        <f t="shared" si="178"/>
        <v>42524.71875</v>
      </c>
      <c r="F3820" s="44">
        <f t="shared" si="179"/>
        <v>42524.71875</v>
      </c>
      <c r="G3820" s="47" t="str">
        <f>'Week 22'!$G$76</f>
        <v>From the Runway</v>
      </c>
      <c r="H3820" s="46" t="str">
        <f>VLOOKUP(G3820,'EPG Description Guide'!A:K,10,FALSE)</f>
        <v>De la Pasarela</v>
      </c>
      <c r="I3820" s="46" t="str">
        <f>VLOOKUP(G3820,'EPG Description Guide'!A:K,11,FALSE)</f>
        <v>Mantente al día de las últimas tendencias y estilos directamente desde la pasarela de las capitales de la moda del mundo.</v>
      </c>
    </row>
    <row r="3821" spans="1:9" ht="15" customHeight="1" x14ac:dyDescent="0.2">
      <c r="A3821" t="str">
        <f t="shared" si="177"/>
        <v>Odd</v>
      </c>
      <c r="B3821" s="9">
        <v>3819</v>
      </c>
      <c r="C3821" s="43">
        <f>'Week 22'!$G$2</f>
        <v>42524</v>
      </c>
      <c r="D3821" s="44">
        <f>'Week 22'!$A$77</f>
        <v>0.7708333333333327</v>
      </c>
      <c r="E3821" s="43">
        <f t="shared" si="178"/>
        <v>42524.729166666672</v>
      </c>
      <c r="F3821" s="44">
        <f t="shared" si="179"/>
        <v>42524.729166666672</v>
      </c>
      <c r="G3821" s="47" t="str">
        <f>'Week 22'!$G$77</f>
        <v>Photographers</v>
      </c>
      <c r="H3821" s="46" t="str">
        <f>VLOOKUP(G3821,'EPG Description Guide'!A:K,10,FALSE)</f>
        <v>Fotógrafos</v>
      </c>
      <c r="I3821" s="46" t="str">
        <f>VLOOKUP(G3821,'EPG Description Guide'!A:K,11,FALSE)</f>
        <v>Observa a las modelos y sus sesiones de fotos desde el punto de vista de un fotógrafo y descubre qué se necesita para conseguir la mejor fotografía.</v>
      </c>
    </row>
    <row r="3822" spans="1:9" ht="15" customHeight="1" x14ac:dyDescent="0.2">
      <c r="A3822" t="str">
        <f t="shared" si="177"/>
        <v>Even</v>
      </c>
      <c r="B3822" s="9">
        <v>3820</v>
      </c>
      <c r="C3822" s="43">
        <f>'Week 22'!$G$2</f>
        <v>42524</v>
      </c>
      <c r="D3822" s="44">
        <f>'Week 22'!$A$78</f>
        <v>0.78124999999999933</v>
      </c>
      <c r="E3822" s="43">
        <f t="shared" si="178"/>
        <v>42524.739583333336</v>
      </c>
      <c r="F3822" s="44">
        <f t="shared" si="179"/>
        <v>42524.739583333336</v>
      </c>
      <c r="G3822" s="47" t="str">
        <f>'Week 22'!$G$78</f>
        <v>Photographers</v>
      </c>
      <c r="H3822" s="46" t="str">
        <f>VLOOKUP(G3822,'EPG Description Guide'!A:K,10,FALSE)</f>
        <v>Fotógrafos</v>
      </c>
      <c r="I3822" s="46" t="str">
        <f>VLOOKUP(G3822,'EPG Description Guide'!A:K,11,FALSE)</f>
        <v>Observa a las modelos y sus sesiones de fotos desde el punto de vista de un fotógrafo y descubre qué se necesita para conseguir la mejor fotografía.</v>
      </c>
    </row>
    <row r="3823" spans="1:9" ht="15" customHeight="1" x14ac:dyDescent="0.2">
      <c r="A3823" t="str">
        <f t="shared" si="177"/>
        <v>Odd</v>
      </c>
      <c r="B3823" s="9">
        <v>3821</v>
      </c>
      <c r="C3823" s="43">
        <f>'Week 22'!$G$2</f>
        <v>42524</v>
      </c>
      <c r="D3823" s="44">
        <f>'Week 22'!$A$79</f>
        <v>0.79166666666666596</v>
      </c>
      <c r="E3823" s="43">
        <f t="shared" si="178"/>
        <v>42524.75</v>
      </c>
      <c r="F3823" s="44">
        <f t="shared" si="179"/>
        <v>42524.75</v>
      </c>
      <c r="G3823" s="47" t="str">
        <f>'Week 22'!$G$79</f>
        <v>Top 5 Must-Haves for Summer</v>
      </c>
      <c r="H3823" s="46" t="str">
        <f>VLOOKUP(G3823,'EPG Description Guide'!A:K,10,FALSE)</f>
        <v>Top 5 no Deben Faltar para el Verano</v>
      </c>
      <c r="I3823" s="46" t="str">
        <f>VLOOKUP(G3823,'EPG Description Guide'!A:K,11,FALSE)</f>
        <v>Combatir el calor y el brillo luminoso durante todo el verano con nuestros 5 mejores tendencias de la temporada.</v>
      </c>
    </row>
    <row r="3824" spans="1:9" ht="15" customHeight="1" x14ac:dyDescent="0.2">
      <c r="A3824" t="str">
        <f t="shared" si="177"/>
        <v>Even</v>
      </c>
      <c r="B3824" s="9">
        <v>3822</v>
      </c>
      <c r="C3824" s="43">
        <f>'Week 22'!$G$2</f>
        <v>42524</v>
      </c>
      <c r="D3824" s="44">
        <f>'Week 22'!$A$80</f>
        <v>0.80208333333333259</v>
      </c>
      <c r="E3824" s="43">
        <f t="shared" si="178"/>
        <v>42524.760416666672</v>
      </c>
      <c r="F3824" s="44">
        <f t="shared" si="179"/>
        <v>42524.760416666672</v>
      </c>
      <c r="G3824" s="47" t="str">
        <f>'Week 22'!$G$80</f>
        <v>Top 5 Must-Haves for Summer</v>
      </c>
      <c r="H3824" s="46" t="str">
        <f>VLOOKUP(G3824,'EPG Description Guide'!A:K,10,FALSE)</f>
        <v>Top 5 no Deben Faltar para el Verano</v>
      </c>
      <c r="I3824" s="46" t="str">
        <f>VLOOKUP(G3824,'EPG Description Guide'!A:K,11,FALSE)</f>
        <v>Combatir el calor y el brillo luminoso durante todo el verano con nuestros 5 mejores tendencias de la temporada.</v>
      </c>
    </row>
    <row r="3825" spans="1:9" ht="15" customHeight="1" x14ac:dyDescent="0.2">
      <c r="A3825" t="str">
        <f t="shared" si="177"/>
        <v>Odd</v>
      </c>
      <c r="B3825" s="9">
        <v>3823</v>
      </c>
      <c r="C3825" s="43">
        <f>'Week 22'!$G$2</f>
        <v>42524</v>
      </c>
      <c r="D3825" s="44">
        <f>'Week 22'!$A$81</f>
        <v>0.81249999999999922</v>
      </c>
      <c r="E3825" s="43">
        <f t="shared" si="178"/>
        <v>42524.770833333336</v>
      </c>
      <c r="F3825" s="44">
        <f t="shared" si="179"/>
        <v>42524.770833333336</v>
      </c>
      <c r="G3825" s="47" t="str">
        <f>'Week 22'!$G$81</f>
        <v>From the Runway</v>
      </c>
      <c r="H3825" s="46" t="str">
        <f>VLOOKUP(G3825,'EPG Description Guide'!A:K,10,FALSE)</f>
        <v>De la Pasarela</v>
      </c>
      <c r="I3825" s="46" t="str">
        <f>VLOOKUP(G3825,'EPG Description Guide'!A:K,11,FALSE)</f>
        <v>Mantente al día de las últimas tendencias y estilos directamente desde la pasarela de las capitales de la moda del mundo.</v>
      </c>
    </row>
    <row r="3826" spans="1:9" ht="15" customHeight="1" x14ac:dyDescent="0.2">
      <c r="A3826" t="str">
        <f t="shared" si="177"/>
        <v>Even</v>
      </c>
      <c r="B3826" s="9">
        <v>3824</v>
      </c>
      <c r="C3826" s="43">
        <f>'Week 22'!$G$2</f>
        <v>42524</v>
      </c>
      <c r="D3826" s="44">
        <f>'Week 22'!$A$82</f>
        <v>0.82291666666666585</v>
      </c>
      <c r="E3826" s="43">
        <f t="shared" si="178"/>
        <v>42524.78125</v>
      </c>
      <c r="F3826" s="44">
        <f t="shared" si="179"/>
        <v>42524.78125</v>
      </c>
      <c r="G3826" s="47" t="str">
        <f>'Week 22'!$G$82</f>
        <v>From the Runway</v>
      </c>
      <c r="H3826" s="46" t="str">
        <f>VLOOKUP(G3826,'EPG Description Guide'!A:K,10,FALSE)</f>
        <v>De la Pasarela</v>
      </c>
      <c r="I3826" s="46" t="str">
        <f>VLOOKUP(G3826,'EPG Description Guide'!A:K,11,FALSE)</f>
        <v>Mantente al día de las últimas tendencias y estilos directamente desde la pasarela de las capitales de la moda del mundo.</v>
      </c>
    </row>
    <row r="3827" spans="1:9" ht="15" customHeight="1" x14ac:dyDescent="0.2">
      <c r="A3827" t="str">
        <f t="shared" si="177"/>
        <v>Odd</v>
      </c>
      <c r="B3827" s="9">
        <v>3825</v>
      </c>
      <c r="C3827" s="43">
        <f>'Week 22'!$G$2</f>
        <v>42524</v>
      </c>
      <c r="D3827" s="44">
        <f>'Week 22'!$A$83</f>
        <v>0.83333333333333248</v>
      </c>
      <c r="E3827" s="43">
        <f t="shared" si="178"/>
        <v>42524.791666666672</v>
      </c>
      <c r="F3827" s="44">
        <f t="shared" si="179"/>
        <v>42524.791666666672</v>
      </c>
      <c r="G3827" s="47" t="str">
        <f>'Week 22'!$G$83</f>
        <v>From the Runway</v>
      </c>
      <c r="H3827" s="46" t="str">
        <f>VLOOKUP(G3827,'EPG Description Guide'!A:K,10,FALSE)</f>
        <v>De la Pasarela</v>
      </c>
      <c r="I3827" s="46" t="str">
        <f>VLOOKUP(G3827,'EPG Description Guide'!A:K,11,FALSE)</f>
        <v>Mantente al día de las últimas tendencias y estilos directamente desde la pasarela de las capitales de la moda del mundo.</v>
      </c>
    </row>
    <row r="3828" spans="1:9" ht="15" customHeight="1" x14ac:dyDescent="0.2">
      <c r="A3828" t="str">
        <f t="shared" si="177"/>
        <v>Even</v>
      </c>
      <c r="B3828" s="9">
        <v>3826</v>
      </c>
      <c r="C3828" s="43">
        <f>'Week 22'!$G$2</f>
        <v>42524</v>
      </c>
      <c r="D3828" s="44">
        <f>'Week 22'!$A$84</f>
        <v>0.84374999999999911</v>
      </c>
      <c r="E3828" s="43">
        <f t="shared" si="178"/>
        <v>42524.802083333336</v>
      </c>
      <c r="F3828" s="44">
        <f t="shared" si="179"/>
        <v>42524.802083333336</v>
      </c>
      <c r="G3828" s="47" t="str">
        <f>'Week 22'!$G$84</f>
        <v>From the Runway</v>
      </c>
      <c r="H3828" s="46" t="str">
        <f>VLOOKUP(G3828,'EPG Description Guide'!A:K,10,FALSE)</f>
        <v>De la Pasarela</v>
      </c>
      <c r="I3828" s="46" t="str">
        <f>VLOOKUP(G3828,'EPG Description Guide'!A:K,11,FALSE)</f>
        <v>Mantente al día de las últimas tendencias y estilos directamente desde la pasarela de las capitales de la moda del mundo.</v>
      </c>
    </row>
    <row r="3829" spans="1:9" ht="15" customHeight="1" x14ac:dyDescent="0.2">
      <c r="A3829" t="str">
        <f t="shared" si="177"/>
        <v>Odd</v>
      </c>
      <c r="B3829" s="9">
        <v>3827</v>
      </c>
      <c r="C3829" s="43">
        <f>'Week 22'!$G$2</f>
        <v>42524</v>
      </c>
      <c r="D3829" s="44">
        <f>'Week 22'!$A$85</f>
        <v>0.85416666666666574</v>
      </c>
      <c r="E3829" s="43">
        <f t="shared" si="178"/>
        <v>42524.8125</v>
      </c>
      <c r="F3829" s="44">
        <f t="shared" si="179"/>
        <v>42524.8125</v>
      </c>
      <c r="G3829" s="47" t="str">
        <f>'Week 22'!$G$85</f>
        <v>Style Wars Ep5</v>
      </c>
      <c r="H3829" s="46" t="str">
        <f>VLOOKUP(G3829,'EPG Description Guide'!A:K,10,FALSE)</f>
        <v>Style Wars</v>
      </c>
      <c r="I3829" s="46" t="str">
        <f>VLOOKUP(G3829,'EPG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830" spans="1:9" ht="15" customHeight="1" x14ac:dyDescent="0.2">
      <c r="A3830" t="str">
        <f t="shared" si="177"/>
        <v>Even</v>
      </c>
      <c r="B3830" s="9">
        <v>3828</v>
      </c>
      <c r="C3830" s="43">
        <f>'Week 22'!$G$2</f>
        <v>42524</v>
      </c>
      <c r="D3830" s="44">
        <f>'Week 22'!$A$86</f>
        <v>0.86458333333333237</v>
      </c>
      <c r="E3830" s="43">
        <f t="shared" si="178"/>
        <v>42524.822916666672</v>
      </c>
      <c r="F3830" s="44">
        <f t="shared" si="179"/>
        <v>42524.822916666672</v>
      </c>
      <c r="G3830" s="47" t="str">
        <f>'Week 22'!$G$86</f>
        <v>Style Wars Ep5</v>
      </c>
      <c r="H3830" s="46" t="str">
        <f>VLOOKUP(G3830,'EPG Description Guide'!A:K,10,FALSE)</f>
        <v>Style Wars</v>
      </c>
      <c r="I3830" s="46" t="str">
        <f>VLOOKUP(G3830,'EPG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831" spans="1:9" ht="15" customHeight="1" x14ac:dyDescent="0.2">
      <c r="A3831" t="str">
        <f t="shared" si="177"/>
        <v>Odd</v>
      </c>
      <c r="B3831" s="9">
        <v>3829</v>
      </c>
      <c r="C3831" s="43">
        <f>'Week 22'!$G$2</f>
        <v>42524</v>
      </c>
      <c r="D3831" s="44">
        <f>'Week 22'!$A$87</f>
        <v>0.874999999999999</v>
      </c>
      <c r="E3831" s="43">
        <f t="shared" si="178"/>
        <v>42524.833333333336</v>
      </c>
      <c r="F3831" s="44">
        <f t="shared" si="179"/>
        <v>42524.833333333336</v>
      </c>
      <c r="G3831" s="47" t="str">
        <f>'Week 22'!$G$87</f>
        <v>Resortwear and Style</v>
      </c>
      <c r="H3831" s="46" t="str">
        <f>VLOOKUP(G3831,'EPG Description Guide'!A:K,10,FALSE)</f>
        <v>Ropa de playa y Estilo</v>
      </c>
      <c r="I3831" s="46" t="str">
        <f>VLOOKUP(G3831,'EPG Description Guide'!A:K,11,FALSE)</f>
        <v>Tome un baño en el mundo de la moda de verano a medida que echar un vistazo a las tendencias más calientes desgaste y perfectos para divertirse bajo el sol complejo de esta temporada.</v>
      </c>
    </row>
    <row r="3832" spans="1:9" ht="15" customHeight="1" x14ac:dyDescent="0.2">
      <c r="A3832" t="str">
        <f t="shared" si="177"/>
        <v>Even</v>
      </c>
      <c r="B3832" s="9">
        <v>3830</v>
      </c>
      <c r="C3832" s="43">
        <f>'Week 22'!$G$2</f>
        <v>42524</v>
      </c>
      <c r="D3832" s="44">
        <f>'Week 22'!$A$88</f>
        <v>0.88541666666666563</v>
      </c>
      <c r="E3832" s="43">
        <f t="shared" si="178"/>
        <v>42524.84375</v>
      </c>
      <c r="F3832" s="44">
        <f t="shared" si="179"/>
        <v>42524.84375</v>
      </c>
      <c r="G3832" s="47" t="str">
        <f>'Week 22'!$G$88</f>
        <v>Resortwear and Style</v>
      </c>
      <c r="H3832" s="46" t="str">
        <f>VLOOKUP(G3832,'EPG Description Guide'!A:K,10,FALSE)</f>
        <v>Ropa de playa y Estilo</v>
      </c>
      <c r="I3832" s="46" t="str">
        <f>VLOOKUP(G3832,'EPG Description Guide'!A:K,11,FALSE)</f>
        <v>Tome un baño en el mundo de la moda de verano a medida que echar un vistazo a las tendencias más calientes desgaste y perfectos para divertirse bajo el sol complejo de esta temporada.</v>
      </c>
    </row>
    <row r="3833" spans="1:9" ht="15" customHeight="1" x14ac:dyDescent="0.2">
      <c r="A3833" t="str">
        <f t="shared" si="177"/>
        <v>Odd</v>
      </c>
      <c r="B3833" s="9">
        <v>3831</v>
      </c>
      <c r="C3833" s="43">
        <f>'Week 22'!$G$2</f>
        <v>42524</v>
      </c>
      <c r="D3833" s="44">
        <f>'Week 22'!$A$89</f>
        <v>0.89583333333333226</v>
      </c>
      <c r="E3833" s="43">
        <f t="shared" si="178"/>
        <v>42524.854166666672</v>
      </c>
      <c r="F3833" s="44">
        <f t="shared" si="179"/>
        <v>42524.854166666672</v>
      </c>
      <c r="G3833" s="47" t="str">
        <f>'Week 22'!$G$89</f>
        <v>From the Runway</v>
      </c>
      <c r="H3833" s="46" t="str">
        <f>VLOOKUP(G3833,'EPG Description Guide'!A:K,10,FALSE)</f>
        <v>De la Pasarela</v>
      </c>
      <c r="I3833" s="46" t="str">
        <f>VLOOKUP(G3833,'EPG Description Guide'!A:K,11,FALSE)</f>
        <v>Mantente al día de las últimas tendencias y estilos directamente desde la pasarela de las capitales de la moda del mundo.</v>
      </c>
    </row>
    <row r="3834" spans="1:9" ht="15" customHeight="1" x14ac:dyDescent="0.2">
      <c r="A3834" t="str">
        <f t="shared" si="177"/>
        <v>Even</v>
      </c>
      <c r="B3834" s="9">
        <v>3832</v>
      </c>
      <c r="C3834" s="43">
        <f>'Week 22'!$G$2</f>
        <v>42524</v>
      </c>
      <c r="D3834" s="44">
        <f>'Week 22'!$A$90</f>
        <v>0.90624999999999889</v>
      </c>
      <c r="E3834" s="43">
        <f t="shared" si="178"/>
        <v>42524.864583333336</v>
      </c>
      <c r="F3834" s="44">
        <f t="shared" si="179"/>
        <v>42524.864583333336</v>
      </c>
      <c r="G3834" s="47" t="str">
        <f>'Week 22'!$G$90</f>
        <v>From the Runway</v>
      </c>
      <c r="H3834" s="46" t="str">
        <f>VLOOKUP(G3834,'EPG Description Guide'!A:K,10,FALSE)</f>
        <v>De la Pasarela</v>
      </c>
      <c r="I3834" s="46" t="str">
        <f>VLOOKUP(G3834,'EPG Description Guide'!A:K,11,FALSE)</f>
        <v>Mantente al día de las últimas tendencias y estilos directamente desde la pasarela de las capitales de la moda del mundo.</v>
      </c>
    </row>
    <row r="3835" spans="1:9" ht="15" customHeight="1" x14ac:dyDescent="0.2">
      <c r="A3835" t="str">
        <f t="shared" si="177"/>
        <v>Odd</v>
      </c>
      <c r="B3835" s="9">
        <v>3833</v>
      </c>
      <c r="C3835" s="43">
        <f>'Week 22'!$G$2</f>
        <v>42524</v>
      </c>
      <c r="D3835" s="44">
        <f>'Week 22'!$A$91</f>
        <v>0.91666666666666552</v>
      </c>
      <c r="E3835" s="43">
        <f t="shared" si="178"/>
        <v>42524.875</v>
      </c>
      <c r="F3835" s="44">
        <f t="shared" si="179"/>
        <v>42524.875</v>
      </c>
      <c r="G3835" s="47" t="str">
        <f>'Week 22'!$G$91</f>
        <v>Robo Girls Ep5</v>
      </c>
      <c r="H3835" s="46" t="str">
        <f>VLOOKUP(G3835,'EPG Description Guide'!A:K,10,FALSE)</f>
        <v>Robogirls</v>
      </c>
      <c r="I3835" s="46" t="str">
        <f>VLOOKUP(G3835,'EPG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36" spans="1:9" ht="15" customHeight="1" x14ac:dyDescent="0.2">
      <c r="A3836" t="str">
        <f t="shared" si="177"/>
        <v>Even</v>
      </c>
      <c r="B3836" s="9">
        <v>3834</v>
      </c>
      <c r="C3836" s="43">
        <f>'Week 22'!$G$2</f>
        <v>42524</v>
      </c>
      <c r="D3836" s="44">
        <f>'Week 22'!$A$92</f>
        <v>0.92708333333333215</v>
      </c>
      <c r="E3836" s="43">
        <f t="shared" si="178"/>
        <v>42524.885416666672</v>
      </c>
      <c r="F3836" s="44">
        <f t="shared" si="179"/>
        <v>42524.885416666672</v>
      </c>
      <c r="G3836" s="47" t="str">
        <f>'Week 22'!$G$92</f>
        <v>Robo Girls Ep5</v>
      </c>
      <c r="H3836" s="46" t="str">
        <f>VLOOKUP(G3836,'EPG Description Guide'!A:K,10,FALSE)</f>
        <v>Robogirls</v>
      </c>
      <c r="I3836" s="46" t="str">
        <f>VLOOKUP(G3836,'EPG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37" spans="1:9" ht="15" customHeight="1" x14ac:dyDescent="0.2">
      <c r="A3837" t="str">
        <f t="shared" si="177"/>
        <v>Odd</v>
      </c>
      <c r="B3837" s="9">
        <v>3835</v>
      </c>
      <c r="C3837" s="43">
        <f>'Week 22'!$G$2</f>
        <v>42524</v>
      </c>
      <c r="D3837" s="44">
        <f>'Week 22'!$A$93</f>
        <v>0.93749999999999878</v>
      </c>
      <c r="E3837" s="43">
        <f t="shared" si="178"/>
        <v>42524.895833333336</v>
      </c>
      <c r="F3837" s="44">
        <f t="shared" si="179"/>
        <v>42524.895833333336</v>
      </c>
      <c r="G3837" s="47" t="str">
        <f>'Week 22'!$G$93</f>
        <v>What's Haute</v>
      </c>
      <c r="H3837" s="46" t="str">
        <f>VLOOKUP(G3837,'EPG Description Guide'!A:K,10,FALSE)</f>
        <v>Alta Costura</v>
      </c>
      <c r="I3837" s="46" t="str">
        <f>VLOOKUP(G3837,'EPG Description Guide'!A:K,11,FALSE)</f>
        <v>La revista y guía definitiva de estilo de vida de lujo para la élite que disfruta de una vida glamourosa.</v>
      </c>
    </row>
    <row r="3838" spans="1:9" ht="15" customHeight="1" x14ac:dyDescent="0.2">
      <c r="A3838" t="str">
        <f t="shared" si="177"/>
        <v>Even</v>
      </c>
      <c r="B3838" s="9">
        <v>3836</v>
      </c>
      <c r="C3838" s="43">
        <f>'Week 22'!$G$2</f>
        <v>42524</v>
      </c>
      <c r="D3838" s="44">
        <f>'Week 22'!$A$94</f>
        <v>0.94791666666666541</v>
      </c>
      <c r="E3838" s="43">
        <f t="shared" si="178"/>
        <v>42524.90625</v>
      </c>
      <c r="F3838" s="44">
        <f t="shared" si="179"/>
        <v>42524.90625</v>
      </c>
      <c r="G3838" s="47" t="str">
        <f>'Week 22'!$G$94</f>
        <v>What's Haute</v>
      </c>
      <c r="H3838" s="46" t="str">
        <f>VLOOKUP(G3838,'EPG Description Guide'!A:K,10,FALSE)</f>
        <v>Alta Costura</v>
      </c>
      <c r="I3838" s="46" t="str">
        <f>VLOOKUP(G3838,'EPG Description Guide'!A:K,11,FALSE)</f>
        <v>La revista y guía definitiva de estilo de vida de lujo para la élite que disfruta de una vida glamourosa.</v>
      </c>
    </row>
    <row r="3839" spans="1:9" ht="15" customHeight="1" x14ac:dyDescent="0.2">
      <c r="A3839" t="str">
        <f t="shared" si="177"/>
        <v>Odd</v>
      </c>
      <c r="B3839" s="9">
        <v>3837</v>
      </c>
      <c r="C3839" s="43">
        <f>'Week 22'!$G$2</f>
        <v>42524</v>
      </c>
      <c r="D3839" s="44">
        <f>'Week 22'!$A$95</f>
        <v>0.95833333333333204</v>
      </c>
      <c r="E3839" s="43">
        <f t="shared" si="178"/>
        <v>42524.916666666672</v>
      </c>
      <c r="F3839" s="44">
        <f t="shared" si="179"/>
        <v>42524.916666666672</v>
      </c>
      <c r="G3839" s="47" t="str">
        <f>'Week 22'!$G$95</f>
        <v>Art &amp; Design Season 2 Ep2</v>
      </c>
      <c r="H3839" s="46" t="str">
        <f>VLOOKUP(G3839,'EPG Description Guide'!A:K,10,FALSE)</f>
        <v>Arte y Diseño</v>
      </c>
      <c r="I3839" s="46" t="str">
        <f>VLOOKUP(G3839,'EPG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840" spans="1:9" ht="15" customHeight="1" x14ac:dyDescent="0.2">
      <c r="A3840" t="str">
        <f t="shared" si="177"/>
        <v>Even</v>
      </c>
      <c r="B3840" s="9">
        <v>3838</v>
      </c>
      <c r="C3840" s="43">
        <f>'Week 22'!$G$2</f>
        <v>42524</v>
      </c>
      <c r="D3840" s="44">
        <f>'Week 22'!$A$96</f>
        <v>0.96874999999999867</v>
      </c>
      <c r="E3840" s="43">
        <f t="shared" si="178"/>
        <v>42524.927083333336</v>
      </c>
      <c r="F3840" s="44">
        <f t="shared" si="179"/>
        <v>42524.927083333336</v>
      </c>
      <c r="G3840" s="47" t="str">
        <f>'Week 22'!$G$96</f>
        <v>Art &amp; Design Season 2 Ep2</v>
      </c>
      <c r="H3840" s="46" t="str">
        <f>VLOOKUP(G3840,'EPG Description Guide'!A:K,10,FALSE)</f>
        <v>Arte y Diseño</v>
      </c>
      <c r="I3840" s="46" t="str">
        <f>VLOOKUP(G3840,'EPG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841" spans="1:9" ht="15" customHeight="1" x14ac:dyDescent="0.2">
      <c r="A3841" t="str">
        <f t="shared" si="177"/>
        <v>Odd</v>
      </c>
      <c r="B3841" s="9">
        <v>3839</v>
      </c>
      <c r="C3841" s="43">
        <f>'Week 22'!$G$2</f>
        <v>42524</v>
      </c>
      <c r="D3841" s="44">
        <f>'Week 22'!$A$97</f>
        <v>0.9791666666666653</v>
      </c>
      <c r="E3841" s="43">
        <f t="shared" si="178"/>
        <v>42524.9375</v>
      </c>
      <c r="F3841" s="44">
        <f t="shared" si="179"/>
        <v>42524.9375</v>
      </c>
      <c r="G3841" s="47" t="str">
        <f>'Week 22'!$G$97</f>
        <v>Resortwear and Style</v>
      </c>
      <c r="H3841" s="46" t="str">
        <f>VLOOKUP(G3841,'EPG Description Guide'!A:K,10,FALSE)</f>
        <v>Ropa de playa y Estilo</v>
      </c>
      <c r="I3841" s="46" t="str">
        <f>VLOOKUP(G3841,'EPG Description Guide'!A:K,11,FALSE)</f>
        <v>Tome un baño en el mundo de la moda de verano a medida que echar un vistazo a las tendencias más calientes desgaste y perfectos para divertirse bajo el sol complejo de esta temporada.</v>
      </c>
    </row>
    <row r="3842" spans="1:9" ht="15" customHeight="1" x14ac:dyDescent="0.2">
      <c r="A3842" t="str">
        <f t="shared" si="177"/>
        <v>Even</v>
      </c>
      <c r="B3842" s="9">
        <v>3840</v>
      </c>
      <c r="C3842" s="43">
        <f>'Week 22'!$G$2</f>
        <v>42524</v>
      </c>
      <c r="D3842" s="44">
        <f>'Week 22'!$A$98</f>
        <v>0.98958333333333193</v>
      </c>
      <c r="E3842" s="43">
        <f t="shared" si="178"/>
        <v>42524.947916666672</v>
      </c>
      <c r="F3842" s="44">
        <f t="shared" si="179"/>
        <v>42524.947916666672</v>
      </c>
      <c r="G3842" s="47" t="str">
        <f>'Week 22'!$G$98</f>
        <v>Resortwear and Style</v>
      </c>
      <c r="H3842" s="46" t="str">
        <f>VLOOKUP(G3842,'EPG Description Guide'!A:K,10,FALSE)</f>
        <v>Ropa de playa y Estilo</v>
      </c>
      <c r="I3842" s="46" t="str">
        <f>VLOOKUP(G3842,'EPG Description Guide'!A:K,11,FALSE)</f>
        <v>Tome un baño en el mundo de la moda de verano a medida que echar un vistazo a las tendencias más calientes desgaste y perfectos para divertirse bajo el sol complejo de esta temporada.</v>
      </c>
    </row>
    <row r="3843" spans="1:9" ht="15" customHeight="1" x14ac:dyDescent="0.2">
      <c r="A3843" t="str">
        <f t="shared" si="177"/>
        <v>Odd</v>
      </c>
      <c r="B3843" s="9">
        <v>3841</v>
      </c>
      <c r="C3843" s="43">
        <f>'Week 22'!$H$2</f>
        <v>42525</v>
      </c>
      <c r="D3843" s="44">
        <f>'Week 22'!$A$3</f>
        <v>0</v>
      </c>
      <c r="E3843" s="43">
        <f t="shared" si="178"/>
        <v>42524.958333333336</v>
      </c>
      <c r="F3843" s="44">
        <f t="shared" si="179"/>
        <v>42524.958333333336</v>
      </c>
      <c r="G3843" s="47" t="str">
        <f>'Week 22'!$H$3</f>
        <v>Top 5 Must-Haves for Summer</v>
      </c>
      <c r="H3843" s="46" t="str">
        <f>VLOOKUP(G3843,'EPG Description Guide'!A:K,10,FALSE)</f>
        <v>Top 5 no Deben Faltar para el Verano</v>
      </c>
      <c r="I3843" s="46" t="str">
        <f>VLOOKUP(G3843,'EPG Description Guide'!A:K,11,FALSE)</f>
        <v>Combatir el calor y el brillo luminoso durante todo el verano con nuestros 5 mejores tendencias de la temporada.</v>
      </c>
    </row>
    <row r="3844" spans="1:9" ht="15" customHeight="1" x14ac:dyDescent="0.2">
      <c r="A3844" t="str">
        <f t="shared" ref="A3844:A3907" si="180">IF(MOD(B3844,2),"Odd","Even")</f>
        <v>Even</v>
      </c>
      <c r="B3844" s="9">
        <v>3842</v>
      </c>
      <c r="C3844" s="43">
        <f>'Week 22'!$H$2</f>
        <v>42525</v>
      </c>
      <c r="D3844" s="44">
        <f>'Week 22'!$A$4</f>
        <v>1.0416666666666666E-2</v>
      </c>
      <c r="E3844" s="43">
        <f t="shared" ref="E3844:E3907" si="181">($C3844+$D3844)-(1/24)</f>
        <v>42524.96875</v>
      </c>
      <c r="F3844" s="44">
        <f t="shared" ref="F3844:F3907" si="182">($C3844+$D3844)-(1/24)</f>
        <v>42524.96875</v>
      </c>
      <c r="G3844" s="47" t="str">
        <f>'Week 22'!$H$4</f>
        <v>Top 5 Must-Haves for Summer</v>
      </c>
      <c r="H3844" s="46" t="str">
        <f>VLOOKUP(G3844,'EPG Description Guide'!A:K,10,FALSE)</f>
        <v>Top 5 no Deben Faltar para el Verano</v>
      </c>
      <c r="I3844" s="46" t="str">
        <f>VLOOKUP(G3844,'EPG Description Guide'!A:K,11,FALSE)</f>
        <v>Combatir el calor y el brillo luminoso durante todo el verano con nuestros 5 mejores tendencias de la temporada.</v>
      </c>
    </row>
    <row r="3845" spans="1:9" ht="15" customHeight="1" x14ac:dyDescent="0.2">
      <c r="A3845" t="str">
        <f t="shared" si="180"/>
        <v>Odd</v>
      </c>
      <c r="B3845" s="9">
        <v>3843</v>
      </c>
      <c r="C3845" s="43">
        <f>'Week 22'!$H$2</f>
        <v>42525</v>
      </c>
      <c r="D3845" s="44">
        <f>'Week 22'!$A$5</f>
        <v>2.0833333333333332E-2</v>
      </c>
      <c r="E3845" s="43">
        <f t="shared" si="181"/>
        <v>42524.979166666672</v>
      </c>
      <c r="F3845" s="44">
        <f t="shared" si="182"/>
        <v>42524.979166666672</v>
      </c>
      <c r="G3845" s="47" t="str">
        <f>'Week 22'!$H$5</f>
        <v>Photographers</v>
      </c>
      <c r="H3845" s="46" t="str">
        <f>VLOOKUP(G3845,'EPG Description Guide'!A:K,10,FALSE)</f>
        <v>Fotógrafos</v>
      </c>
      <c r="I3845" s="46" t="str">
        <f>VLOOKUP(G3845,'EPG Description Guide'!A:K,11,FALSE)</f>
        <v>Observa a las modelos y sus sesiones de fotos desde el punto de vista de un fotógrafo y descubre qué se necesita para conseguir la mejor fotografía.</v>
      </c>
    </row>
    <row r="3846" spans="1:9" ht="15" customHeight="1" x14ac:dyDescent="0.2">
      <c r="A3846" t="str">
        <f t="shared" si="180"/>
        <v>Even</v>
      </c>
      <c r="B3846" s="9">
        <v>3844</v>
      </c>
      <c r="C3846" s="43">
        <f>'Week 22'!$H$2</f>
        <v>42525</v>
      </c>
      <c r="D3846" s="44">
        <f>'Week 22'!$A$6</f>
        <v>3.125E-2</v>
      </c>
      <c r="E3846" s="43">
        <f t="shared" si="181"/>
        <v>42524.989583333336</v>
      </c>
      <c r="F3846" s="44">
        <f t="shared" si="182"/>
        <v>42524.989583333336</v>
      </c>
      <c r="G3846" s="47" t="str">
        <f>'Week 22'!$H$6</f>
        <v>Photographers</v>
      </c>
      <c r="H3846" s="46" t="str">
        <f>VLOOKUP(G3846,'EPG Description Guide'!A:K,10,FALSE)</f>
        <v>Fotógrafos</v>
      </c>
      <c r="I3846" s="46" t="str">
        <f>VLOOKUP(G3846,'EPG Description Guide'!A:K,11,FALSE)</f>
        <v>Observa a las modelos y sus sesiones de fotos desde el punto de vista de un fotógrafo y descubre qué se necesita para conseguir la mejor fotografía.</v>
      </c>
    </row>
    <row r="3847" spans="1:9" ht="15" customHeight="1" x14ac:dyDescent="0.2">
      <c r="A3847" t="str">
        <f t="shared" si="180"/>
        <v>Odd</v>
      </c>
      <c r="B3847" s="9">
        <v>3845</v>
      </c>
      <c r="C3847" s="43">
        <f>'Week 22'!$H$2</f>
        <v>42525</v>
      </c>
      <c r="D3847" s="44">
        <f>'Week 22'!$A$7</f>
        <v>4.1666666666666664E-2</v>
      </c>
      <c r="E3847" s="43">
        <f t="shared" si="181"/>
        <v>42525</v>
      </c>
      <c r="F3847" s="44">
        <f t="shared" si="182"/>
        <v>42525</v>
      </c>
      <c r="G3847" s="47" t="str">
        <f>'Week 22'!$H$7</f>
        <v>Robo Girls Ep5</v>
      </c>
      <c r="H3847" s="46" t="str">
        <f>VLOOKUP(G3847,'EPG Description Guide'!A:K,10,FALSE)</f>
        <v>Robogirls</v>
      </c>
      <c r="I3847" s="46" t="str">
        <f>VLOOKUP(G3847,'EPG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48" spans="1:9" ht="15" customHeight="1" x14ac:dyDescent="0.2">
      <c r="A3848" t="str">
        <f t="shared" si="180"/>
        <v>Even</v>
      </c>
      <c r="B3848" s="9">
        <v>3846</v>
      </c>
      <c r="C3848" s="43">
        <f>'Week 22'!$H$2</f>
        <v>42525</v>
      </c>
      <c r="D3848" s="44">
        <f>'Week 22'!$A$8</f>
        <v>5.2083333333333329E-2</v>
      </c>
      <c r="E3848" s="43">
        <f t="shared" si="181"/>
        <v>42525.010416666672</v>
      </c>
      <c r="F3848" s="44">
        <f t="shared" si="182"/>
        <v>42525.010416666672</v>
      </c>
      <c r="G3848" s="47" t="str">
        <f>'Week 22'!$H$8</f>
        <v>Robo Girls Ep5</v>
      </c>
      <c r="H3848" s="46" t="str">
        <f>VLOOKUP(G3848,'EPG Description Guide'!A:K,10,FALSE)</f>
        <v>Robogirls</v>
      </c>
      <c r="I3848" s="46" t="str">
        <f>VLOOKUP(G3848,'EPG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49" spans="1:9" ht="15" customHeight="1" x14ac:dyDescent="0.2">
      <c r="A3849" t="str">
        <f t="shared" si="180"/>
        <v>Odd</v>
      </c>
      <c r="B3849" s="9">
        <v>3847</v>
      </c>
      <c r="C3849" s="43">
        <f>'Week 22'!$H$2</f>
        <v>42525</v>
      </c>
      <c r="D3849" s="44">
        <f>'Week 22'!$A$9</f>
        <v>6.2499999999999993E-2</v>
      </c>
      <c r="E3849" s="43">
        <f t="shared" si="181"/>
        <v>42525.020833333336</v>
      </c>
      <c r="F3849" s="44">
        <f t="shared" si="182"/>
        <v>42525.020833333336</v>
      </c>
      <c r="G3849" s="47" t="str">
        <f>'Week 22'!$H$9</f>
        <v>Fashion Exposed</v>
      </c>
      <c r="H3849" s="46" t="str">
        <f>VLOOKUP(G3849,'EPG Description Guide'!A:K,10,FALSE)</f>
        <v>Moda Expuesta</v>
      </c>
      <c r="I3849" s="46" t="str">
        <f>VLOOKUP(G3849,'EPG Description Guide'!A:K,11,FALSE)</f>
        <v>Lugares increíbles con las modelos más atractivas y fotógrafos, directamente desde las tentadoras y sensuales sesiones de fotos y desfiles.</v>
      </c>
    </row>
    <row r="3850" spans="1:9" ht="15" customHeight="1" x14ac:dyDescent="0.2">
      <c r="A3850" t="str">
        <f t="shared" si="180"/>
        <v>Even</v>
      </c>
      <c r="B3850" s="9">
        <v>3848</v>
      </c>
      <c r="C3850" s="43">
        <f>'Week 22'!$H$2</f>
        <v>42525</v>
      </c>
      <c r="D3850" s="44">
        <f>'Week 22'!$A$10</f>
        <v>7.2916666666666657E-2</v>
      </c>
      <c r="E3850" s="43">
        <f t="shared" si="181"/>
        <v>42525.03125</v>
      </c>
      <c r="F3850" s="44">
        <f t="shared" si="182"/>
        <v>42525.03125</v>
      </c>
      <c r="G3850" s="47" t="str">
        <f>'Week 22'!$H$10</f>
        <v>Fashion Exposed</v>
      </c>
      <c r="H3850" s="46" t="str">
        <f>VLOOKUP(G3850,'EPG Description Guide'!A:K,10,FALSE)</f>
        <v>Moda Expuesta</v>
      </c>
      <c r="I3850" s="46" t="str">
        <f>VLOOKUP(G3850,'EPG Description Guide'!A:K,11,FALSE)</f>
        <v>Lugares increíbles con las modelos más atractivas y fotógrafos, directamente desde las tentadoras y sensuales sesiones de fotos y desfiles.</v>
      </c>
    </row>
    <row r="3851" spans="1:9" ht="15" customHeight="1" x14ac:dyDescent="0.2">
      <c r="A3851" t="str">
        <f t="shared" si="180"/>
        <v>Odd</v>
      </c>
      <c r="B3851" s="9">
        <v>3849</v>
      </c>
      <c r="C3851" s="43">
        <f>'Week 22'!$H$2</f>
        <v>42525</v>
      </c>
      <c r="D3851" s="44">
        <f>'Week 22'!$A$11</f>
        <v>8.3333333333333329E-2</v>
      </c>
      <c r="E3851" s="43">
        <f t="shared" si="181"/>
        <v>42525.041666666672</v>
      </c>
      <c r="F3851" s="44">
        <f t="shared" si="182"/>
        <v>42525.041666666672</v>
      </c>
      <c r="G3851" s="47" t="str">
        <f>'Week 22'!$H$11</f>
        <v>Fashion Exposed</v>
      </c>
      <c r="H3851" s="46" t="str">
        <f>VLOOKUP(G3851,'EPG Description Guide'!A:K,10,FALSE)</f>
        <v>Moda Expuesta</v>
      </c>
      <c r="I3851" s="46" t="str">
        <f>VLOOKUP(G3851,'EPG Description Guide'!A:K,11,FALSE)</f>
        <v>Lugares increíbles con las modelos más atractivas y fotógrafos, directamente desde las tentadoras y sensuales sesiones de fotos y desfiles.</v>
      </c>
    </row>
    <row r="3852" spans="1:9" ht="15" customHeight="1" x14ac:dyDescent="0.2">
      <c r="A3852" t="str">
        <f t="shared" si="180"/>
        <v>Even</v>
      </c>
      <c r="B3852" s="9">
        <v>3850</v>
      </c>
      <c r="C3852" s="43">
        <f>'Week 22'!$H$2</f>
        <v>42525</v>
      </c>
      <c r="D3852" s="44">
        <f>'Week 22'!$A$12</f>
        <v>9.375E-2</v>
      </c>
      <c r="E3852" s="43">
        <f t="shared" si="181"/>
        <v>42525.052083333336</v>
      </c>
      <c r="F3852" s="44">
        <f t="shared" si="182"/>
        <v>42525.052083333336</v>
      </c>
      <c r="G3852" s="47" t="str">
        <f>'Week 22'!$H$12</f>
        <v>Fashion Exposed</v>
      </c>
      <c r="H3852" s="46" t="str">
        <f>VLOOKUP(G3852,'EPG Description Guide'!A:K,10,FALSE)</f>
        <v>Moda Expuesta</v>
      </c>
      <c r="I3852" s="46" t="str">
        <f>VLOOKUP(G3852,'EPG Description Guide'!A:K,11,FALSE)</f>
        <v>Lugares increíbles con las modelos más atractivas y fotógrafos, directamente desde las tentadoras y sensuales sesiones de fotos y desfiles.</v>
      </c>
    </row>
    <row r="3853" spans="1:9" ht="15" customHeight="1" x14ac:dyDescent="0.2">
      <c r="A3853" t="str">
        <f t="shared" si="180"/>
        <v>Odd</v>
      </c>
      <c r="B3853" s="9">
        <v>3851</v>
      </c>
      <c r="C3853" s="43">
        <f>'Week 22'!$H$2</f>
        <v>42525</v>
      </c>
      <c r="D3853" s="44">
        <f>'Week 22'!$A$13</f>
        <v>0.10416666666666667</v>
      </c>
      <c r="E3853" s="43">
        <f t="shared" si="181"/>
        <v>42525.0625</v>
      </c>
      <c r="F3853" s="44">
        <f t="shared" si="182"/>
        <v>42525.0625</v>
      </c>
      <c r="G3853" s="47" t="str">
        <f>'Week 22'!$H$13</f>
        <v>From the Runway</v>
      </c>
      <c r="H3853" s="46" t="str">
        <f>VLOOKUP(G3853,'EPG Description Guide'!A:K,10,FALSE)</f>
        <v>De la Pasarela</v>
      </c>
      <c r="I3853" s="46" t="str">
        <f>VLOOKUP(G3853,'EPG Description Guide'!A:K,11,FALSE)</f>
        <v>Mantente al día de las últimas tendencias y estilos directamente desde la pasarela de las capitales de la moda del mundo.</v>
      </c>
    </row>
    <row r="3854" spans="1:9" ht="15" customHeight="1" x14ac:dyDescent="0.2">
      <c r="A3854" t="str">
        <f t="shared" si="180"/>
        <v>Even</v>
      </c>
      <c r="B3854" s="9">
        <v>3852</v>
      </c>
      <c r="C3854" s="43">
        <f>'Week 22'!$H$2</f>
        <v>42525</v>
      </c>
      <c r="D3854" s="44">
        <f>'Week 22'!$A$14</f>
        <v>0.11458333333333334</v>
      </c>
      <c r="E3854" s="43">
        <f t="shared" si="181"/>
        <v>42525.072916666672</v>
      </c>
      <c r="F3854" s="44">
        <f t="shared" si="182"/>
        <v>42525.072916666672</v>
      </c>
      <c r="G3854" s="47" t="str">
        <f>'Week 22'!$H$14</f>
        <v>From the Runway</v>
      </c>
      <c r="H3854" s="46" t="str">
        <f>VLOOKUP(G3854,'EPG Description Guide'!A:K,10,FALSE)</f>
        <v>De la Pasarela</v>
      </c>
      <c r="I3854" s="46" t="str">
        <f>VLOOKUP(G3854,'EPG Description Guide'!A:K,11,FALSE)</f>
        <v>Mantente al día de las últimas tendencias y estilos directamente desde la pasarela de las capitales de la moda del mundo.</v>
      </c>
    </row>
    <row r="3855" spans="1:9" ht="15" customHeight="1" x14ac:dyDescent="0.2">
      <c r="A3855" t="str">
        <f t="shared" si="180"/>
        <v>Odd</v>
      </c>
      <c r="B3855" s="9">
        <v>3853</v>
      </c>
      <c r="C3855" s="43">
        <f>'Week 22'!$H$2</f>
        <v>42525</v>
      </c>
      <c r="D3855" s="44">
        <f>'Week 22'!$A$15</f>
        <v>0.125</v>
      </c>
      <c r="E3855" s="43">
        <f t="shared" si="181"/>
        <v>42525.083333333336</v>
      </c>
      <c r="F3855" s="44">
        <f t="shared" si="182"/>
        <v>42525.083333333336</v>
      </c>
      <c r="G3855" s="47" t="str">
        <f>'Week 22'!$H$15</f>
        <v>Resortwear and Style</v>
      </c>
      <c r="H3855" s="46" t="str">
        <f>VLOOKUP(G3855,'EPG Description Guide'!A:K,10,FALSE)</f>
        <v>Ropa de playa y Estilo</v>
      </c>
      <c r="I3855" s="46" t="str">
        <f>VLOOKUP(G3855,'EPG Description Guide'!A:K,11,FALSE)</f>
        <v>Tome un baño en el mundo de la moda de verano a medida que echar un vistazo a las tendencias más calientes desgaste y perfectos para divertirse bajo el sol complejo de esta temporada.</v>
      </c>
    </row>
    <row r="3856" spans="1:9" ht="15" customHeight="1" x14ac:dyDescent="0.2">
      <c r="A3856" t="str">
        <f t="shared" si="180"/>
        <v>Even</v>
      </c>
      <c r="B3856" s="9">
        <v>3854</v>
      </c>
      <c r="C3856" s="43">
        <f>'Week 22'!$H$2</f>
        <v>42525</v>
      </c>
      <c r="D3856" s="44">
        <f>'Week 22'!$A$16</f>
        <v>0.13541666666666666</v>
      </c>
      <c r="E3856" s="43">
        <f t="shared" si="181"/>
        <v>42525.09375</v>
      </c>
      <c r="F3856" s="44">
        <f t="shared" si="182"/>
        <v>42525.09375</v>
      </c>
      <c r="G3856" s="47" t="str">
        <f>'Week 22'!$H$16</f>
        <v>Resortwear and Style</v>
      </c>
      <c r="H3856" s="46" t="str">
        <f>VLOOKUP(G3856,'EPG Description Guide'!A:K,10,FALSE)</f>
        <v>Ropa de playa y Estilo</v>
      </c>
      <c r="I3856" s="46" t="str">
        <f>VLOOKUP(G3856,'EPG Description Guide'!A:K,11,FALSE)</f>
        <v>Tome un baño en el mundo de la moda de verano a medida que echar un vistazo a las tendencias más calientes desgaste y perfectos para divertirse bajo el sol complejo de esta temporada.</v>
      </c>
    </row>
    <row r="3857" spans="1:9" ht="15" customHeight="1" x14ac:dyDescent="0.2">
      <c r="A3857" t="str">
        <f t="shared" si="180"/>
        <v>Odd</v>
      </c>
      <c r="B3857" s="9">
        <v>3855</v>
      </c>
      <c r="C3857" s="43">
        <f>'Week 22'!$H$2</f>
        <v>42525</v>
      </c>
      <c r="D3857" s="44">
        <f>'Week 22'!$A$17</f>
        <v>0.14583333333333331</v>
      </c>
      <c r="E3857" s="43">
        <f t="shared" si="181"/>
        <v>42525.104166666672</v>
      </c>
      <c r="F3857" s="44">
        <f t="shared" si="182"/>
        <v>42525.104166666672</v>
      </c>
      <c r="G3857" s="47" t="str">
        <f>'Week 22'!$H$17</f>
        <v>Fashion Exposed</v>
      </c>
      <c r="H3857" s="46" t="str">
        <f>VLOOKUP(G3857,'EPG Description Guide'!A:K,10,FALSE)</f>
        <v>Moda Expuesta</v>
      </c>
      <c r="I3857" s="46" t="str">
        <f>VLOOKUP(G3857,'EPG Description Guide'!A:K,11,FALSE)</f>
        <v>Lugares increíbles con las modelos más atractivas y fotógrafos, directamente desde las tentadoras y sensuales sesiones de fotos y desfiles.</v>
      </c>
    </row>
    <row r="3858" spans="1:9" ht="15" customHeight="1" x14ac:dyDescent="0.2">
      <c r="A3858" t="str">
        <f t="shared" si="180"/>
        <v>Even</v>
      </c>
      <c r="B3858" s="9">
        <v>3856</v>
      </c>
      <c r="C3858" s="43">
        <f>'Week 22'!$H$2</f>
        <v>42525</v>
      </c>
      <c r="D3858" s="44">
        <f>'Week 22'!$A$18</f>
        <v>0.15624999999999997</v>
      </c>
      <c r="E3858" s="43">
        <f t="shared" si="181"/>
        <v>42525.114583333336</v>
      </c>
      <c r="F3858" s="44">
        <f t="shared" si="182"/>
        <v>42525.114583333336</v>
      </c>
      <c r="G3858" s="47" t="str">
        <f>'Week 22'!$H$18</f>
        <v>Fashion Exposed</v>
      </c>
      <c r="H3858" s="46" t="str">
        <f>VLOOKUP(G3858,'EPG Description Guide'!A:K,10,FALSE)</f>
        <v>Moda Expuesta</v>
      </c>
      <c r="I3858" s="46" t="str">
        <f>VLOOKUP(G3858,'EPG Description Guide'!A:K,11,FALSE)</f>
        <v>Lugares increíbles con las modelos más atractivas y fotógrafos, directamente desde las tentadoras y sensuales sesiones de fotos y desfiles.</v>
      </c>
    </row>
    <row r="3859" spans="1:9" ht="15" customHeight="1" x14ac:dyDescent="0.2">
      <c r="A3859" t="str">
        <f t="shared" si="180"/>
        <v>Odd</v>
      </c>
      <c r="B3859" s="9">
        <v>3857</v>
      </c>
      <c r="C3859" s="43">
        <f>'Week 22'!$H$2</f>
        <v>42525</v>
      </c>
      <c r="D3859" s="44">
        <f>'Week 22'!$A$19</f>
        <v>0.16666666666666663</v>
      </c>
      <c r="E3859" s="43">
        <f t="shared" si="181"/>
        <v>42525.125</v>
      </c>
      <c r="F3859" s="44">
        <f t="shared" si="182"/>
        <v>42525.125</v>
      </c>
      <c r="G3859" s="47" t="str">
        <f>'Week 22'!$H$19</f>
        <v>From the Runway</v>
      </c>
      <c r="H3859" s="46" t="str">
        <f>VLOOKUP(G3859,'EPG Description Guide'!A:K,10,FALSE)</f>
        <v>De la Pasarela</v>
      </c>
      <c r="I3859" s="46" t="str">
        <f>VLOOKUP(G3859,'EPG Description Guide'!A:K,11,FALSE)</f>
        <v>Mantente al día de las últimas tendencias y estilos directamente desde la pasarela de las capitales de la moda del mundo.</v>
      </c>
    </row>
    <row r="3860" spans="1:9" ht="15" customHeight="1" x14ac:dyDescent="0.2">
      <c r="A3860" t="str">
        <f t="shared" si="180"/>
        <v>Even</v>
      </c>
      <c r="B3860" s="9">
        <v>3858</v>
      </c>
      <c r="C3860" s="43">
        <f>'Week 22'!$H$2</f>
        <v>42525</v>
      </c>
      <c r="D3860" s="44">
        <f>'Week 22'!$A$20</f>
        <v>0.17708333333333329</v>
      </c>
      <c r="E3860" s="43">
        <f t="shared" si="181"/>
        <v>42525.135416666672</v>
      </c>
      <c r="F3860" s="44">
        <f t="shared" si="182"/>
        <v>42525.135416666672</v>
      </c>
      <c r="G3860" s="47" t="str">
        <f>'Week 22'!$H$20</f>
        <v>From the Runway</v>
      </c>
      <c r="H3860" s="46" t="str">
        <f>VLOOKUP(G3860,'EPG Description Guide'!A:K,10,FALSE)</f>
        <v>De la Pasarela</v>
      </c>
      <c r="I3860" s="46" t="str">
        <f>VLOOKUP(G3860,'EPG Description Guide'!A:K,11,FALSE)</f>
        <v>Mantente al día de las últimas tendencias y estilos directamente desde la pasarela de las capitales de la moda del mundo.</v>
      </c>
    </row>
    <row r="3861" spans="1:9" ht="15" customHeight="1" x14ac:dyDescent="0.2">
      <c r="A3861" t="str">
        <f t="shared" si="180"/>
        <v>Odd</v>
      </c>
      <c r="B3861" s="9">
        <v>3859</v>
      </c>
      <c r="C3861" s="43">
        <f>'Week 22'!$H$2</f>
        <v>42525</v>
      </c>
      <c r="D3861" s="44">
        <f>'Week 22'!$A$21</f>
        <v>0.18749999999999994</v>
      </c>
      <c r="E3861" s="43">
        <f t="shared" si="181"/>
        <v>42525.145833333336</v>
      </c>
      <c r="F3861" s="44">
        <f t="shared" si="182"/>
        <v>42525.145833333336</v>
      </c>
      <c r="G3861" s="47" t="str">
        <f>'Week 22'!$H$21</f>
        <v>Fashion Exposed</v>
      </c>
      <c r="H3861" s="46" t="str">
        <f>VLOOKUP(G3861,'EPG Description Guide'!A:K,10,FALSE)</f>
        <v>Moda Expuesta</v>
      </c>
      <c r="I3861" s="46" t="str">
        <f>VLOOKUP(G3861,'EPG Description Guide'!A:K,11,FALSE)</f>
        <v>Lugares increíbles con las modelos más atractivas y fotógrafos, directamente desde las tentadoras y sensuales sesiones de fotos y desfiles.</v>
      </c>
    </row>
    <row r="3862" spans="1:9" ht="15" customHeight="1" x14ac:dyDescent="0.2">
      <c r="A3862" t="str">
        <f t="shared" si="180"/>
        <v>Even</v>
      </c>
      <c r="B3862" s="9">
        <v>3860</v>
      </c>
      <c r="C3862" s="43">
        <f>'Week 22'!$H$2</f>
        <v>42525</v>
      </c>
      <c r="D3862" s="44">
        <f>'Week 22'!$A$22</f>
        <v>0.1979166666666666</v>
      </c>
      <c r="E3862" s="43">
        <f t="shared" si="181"/>
        <v>42525.15625</v>
      </c>
      <c r="F3862" s="44">
        <f t="shared" si="182"/>
        <v>42525.15625</v>
      </c>
      <c r="G3862" s="47" t="str">
        <f>'Week 22'!$H$22</f>
        <v>Fashion Exposed</v>
      </c>
      <c r="H3862" s="46" t="str">
        <f>VLOOKUP(G3862,'EPG Description Guide'!A:K,10,FALSE)</f>
        <v>Moda Expuesta</v>
      </c>
      <c r="I3862" s="46" t="str">
        <f>VLOOKUP(G3862,'EPG Description Guide'!A:K,11,FALSE)</f>
        <v>Lugares increíbles con las modelos más atractivas y fotógrafos, directamente desde las tentadoras y sensuales sesiones de fotos y desfiles.</v>
      </c>
    </row>
    <row r="3863" spans="1:9" ht="15" customHeight="1" x14ac:dyDescent="0.2">
      <c r="A3863" t="str">
        <f t="shared" si="180"/>
        <v>Odd</v>
      </c>
      <c r="B3863" s="9">
        <v>3861</v>
      </c>
      <c r="C3863" s="43">
        <f>'Week 22'!$H$2</f>
        <v>42525</v>
      </c>
      <c r="D3863" s="44">
        <f>'Week 22'!$A$23</f>
        <v>0.20833333333333326</v>
      </c>
      <c r="E3863" s="43">
        <f t="shared" si="181"/>
        <v>42525.166666666672</v>
      </c>
      <c r="F3863" s="44">
        <f t="shared" si="182"/>
        <v>42525.166666666672</v>
      </c>
      <c r="G3863" s="47" t="str">
        <f>'Week 22'!$H$23</f>
        <v>From the Runway</v>
      </c>
      <c r="H3863" s="46" t="str">
        <f>VLOOKUP(G3863,'EPG Description Guide'!A:K,10,FALSE)</f>
        <v>De la Pasarela</v>
      </c>
      <c r="I3863" s="46" t="str">
        <f>VLOOKUP(G3863,'EPG Description Guide'!A:K,11,FALSE)</f>
        <v>Mantente al día de las últimas tendencias y estilos directamente desde la pasarela de las capitales de la moda del mundo.</v>
      </c>
    </row>
    <row r="3864" spans="1:9" ht="15" customHeight="1" x14ac:dyDescent="0.2">
      <c r="A3864" t="str">
        <f t="shared" si="180"/>
        <v>Even</v>
      </c>
      <c r="B3864" s="9">
        <v>3862</v>
      </c>
      <c r="C3864" s="43">
        <f>'Week 22'!$H$2</f>
        <v>42525</v>
      </c>
      <c r="D3864" s="44">
        <f>'Week 22'!$A$24</f>
        <v>0.21874999999999992</v>
      </c>
      <c r="E3864" s="43">
        <f t="shared" si="181"/>
        <v>42525.177083333336</v>
      </c>
      <c r="F3864" s="44">
        <f t="shared" si="182"/>
        <v>42525.177083333336</v>
      </c>
      <c r="G3864" s="47" t="str">
        <f>'Week 22'!$H$24</f>
        <v>From the Runway</v>
      </c>
      <c r="H3864" s="46" t="str">
        <f>VLOOKUP(G3864,'EPG Description Guide'!A:K,10,FALSE)</f>
        <v>De la Pasarela</v>
      </c>
      <c r="I3864" s="46" t="str">
        <f>VLOOKUP(G3864,'EPG Description Guide'!A:K,11,FALSE)</f>
        <v>Mantente al día de las últimas tendencias y estilos directamente desde la pasarela de las capitales de la moda del mundo.</v>
      </c>
    </row>
    <row r="3865" spans="1:9" ht="15" customHeight="1" x14ac:dyDescent="0.2">
      <c r="A3865" t="str">
        <f t="shared" si="180"/>
        <v>Odd</v>
      </c>
      <c r="B3865" s="9">
        <v>3863</v>
      </c>
      <c r="C3865" s="43">
        <f>'Week 22'!$H$2</f>
        <v>42525</v>
      </c>
      <c r="D3865" s="44">
        <f>'Week 22'!$A$25</f>
        <v>0.22916666666666657</v>
      </c>
      <c r="E3865" s="43">
        <f t="shared" si="181"/>
        <v>42525.1875</v>
      </c>
      <c r="F3865" s="44">
        <f t="shared" si="182"/>
        <v>42525.1875</v>
      </c>
      <c r="G3865" s="47" t="str">
        <f>'Week 22'!$H$25</f>
        <v>From the Runway</v>
      </c>
      <c r="H3865" s="46" t="str">
        <f>VLOOKUP(G3865,'EPG Description Guide'!A:K,10,FALSE)</f>
        <v>De la Pasarela</v>
      </c>
      <c r="I3865" s="46" t="str">
        <f>VLOOKUP(G3865,'EPG Description Guide'!A:K,11,FALSE)</f>
        <v>Mantente al día de las últimas tendencias y estilos directamente desde la pasarela de las capitales de la moda del mundo.</v>
      </c>
    </row>
    <row r="3866" spans="1:9" ht="15" customHeight="1" x14ac:dyDescent="0.2">
      <c r="A3866" t="str">
        <f t="shared" si="180"/>
        <v>Even</v>
      </c>
      <c r="B3866" s="9">
        <v>3864</v>
      </c>
      <c r="C3866" s="43">
        <f>'Week 22'!$H$2</f>
        <v>42525</v>
      </c>
      <c r="D3866" s="44">
        <f>'Week 22'!$A$26</f>
        <v>0.23958333333333323</v>
      </c>
      <c r="E3866" s="43">
        <f t="shared" si="181"/>
        <v>42525.197916666672</v>
      </c>
      <c r="F3866" s="44">
        <f t="shared" si="182"/>
        <v>42525.197916666672</v>
      </c>
      <c r="G3866" s="47" t="str">
        <f>'Week 22'!$H$26</f>
        <v>From the Runway</v>
      </c>
      <c r="H3866" s="46" t="str">
        <f>VLOOKUP(G3866,'EPG Description Guide'!A:K,10,FALSE)</f>
        <v>De la Pasarela</v>
      </c>
      <c r="I3866" s="46" t="str">
        <f>VLOOKUP(G3866,'EPG Description Guide'!A:K,11,FALSE)</f>
        <v>Mantente al día de las últimas tendencias y estilos directamente desde la pasarela de las capitales de la moda del mundo.</v>
      </c>
    </row>
    <row r="3867" spans="1:9" ht="15" customHeight="1" x14ac:dyDescent="0.2">
      <c r="A3867" t="str">
        <f t="shared" si="180"/>
        <v>Odd</v>
      </c>
      <c r="B3867" s="9">
        <v>3865</v>
      </c>
      <c r="C3867" s="43">
        <f>'Week 22'!$H$2</f>
        <v>42525</v>
      </c>
      <c r="D3867" s="44">
        <f>'Week 22'!$A$27</f>
        <v>0.24999999999999989</v>
      </c>
      <c r="E3867" s="43">
        <f t="shared" si="181"/>
        <v>42525.208333333336</v>
      </c>
      <c r="F3867" s="44">
        <f t="shared" si="182"/>
        <v>42525.208333333336</v>
      </c>
      <c r="G3867" s="47" t="str">
        <f>'Week 22'!$H$27</f>
        <v>Photographers</v>
      </c>
      <c r="H3867" s="46" t="str">
        <f>VLOOKUP(G3867,'EPG Description Guide'!A:K,10,FALSE)</f>
        <v>Fotógrafos</v>
      </c>
      <c r="I3867" s="46" t="str">
        <f>VLOOKUP(G3867,'EPG Description Guide'!A:K,11,FALSE)</f>
        <v>Observa a las modelos y sus sesiones de fotos desde el punto de vista de un fotógrafo y descubre qué se necesita para conseguir la mejor fotografía.</v>
      </c>
    </row>
    <row r="3868" spans="1:9" ht="15" customHeight="1" x14ac:dyDescent="0.2">
      <c r="A3868" t="str">
        <f t="shared" si="180"/>
        <v>Even</v>
      </c>
      <c r="B3868" s="9">
        <v>3866</v>
      </c>
      <c r="C3868" s="43">
        <f>'Week 22'!$H$2</f>
        <v>42525</v>
      </c>
      <c r="D3868" s="44">
        <f>'Week 22'!$A$28</f>
        <v>0.26041666666666657</v>
      </c>
      <c r="E3868" s="43">
        <f t="shared" si="181"/>
        <v>42525.21875</v>
      </c>
      <c r="F3868" s="44">
        <f t="shared" si="182"/>
        <v>42525.21875</v>
      </c>
      <c r="G3868" s="47" t="str">
        <f>'Week 22'!$H$28</f>
        <v>Photographers</v>
      </c>
      <c r="H3868" s="46" t="str">
        <f>VLOOKUP(G3868,'EPG Description Guide'!A:K,10,FALSE)</f>
        <v>Fotógrafos</v>
      </c>
      <c r="I3868" s="46" t="str">
        <f>VLOOKUP(G3868,'EPG Description Guide'!A:K,11,FALSE)</f>
        <v>Observa a las modelos y sus sesiones de fotos desde el punto de vista de un fotógrafo y descubre qué se necesita para conseguir la mejor fotografía.</v>
      </c>
    </row>
    <row r="3869" spans="1:9" ht="15" customHeight="1" x14ac:dyDescent="0.2">
      <c r="A3869" t="str">
        <f t="shared" si="180"/>
        <v>Odd</v>
      </c>
      <c r="B3869" s="9">
        <v>3867</v>
      </c>
      <c r="C3869" s="43">
        <f>'Week 22'!$H$2</f>
        <v>42525</v>
      </c>
      <c r="D3869" s="44">
        <f>'Week 22'!$A$29</f>
        <v>0.27083333333333326</v>
      </c>
      <c r="E3869" s="43">
        <f t="shared" si="181"/>
        <v>42525.229166666672</v>
      </c>
      <c r="F3869" s="44">
        <f t="shared" si="182"/>
        <v>42525.229166666672</v>
      </c>
      <c r="G3869" s="47" t="str">
        <f>'Week 22'!$H$29</f>
        <v>Invitation Only</v>
      </c>
      <c r="H3869" s="46" t="str">
        <f>VLOOKUP(G3869,'EPG Description Guide'!A:K,10,FALSE)</f>
        <v>Solo con Invitación</v>
      </c>
      <c r="I3869" s="46" t="str">
        <f>VLOOKUP(G3869,'EPG Description Guide'!A:K,11,FALSE)</f>
        <v>Desde el comienzo de las fiestas hasta los after, consigue acceso exclusivo a los eventos más glamourosos de todo el mundo.</v>
      </c>
    </row>
    <row r="3870" spans="1:9" ht="15" customHeight="1" x14ac:dyDescent="0.2">
      <c r="A3870" t="str">
        <f t="shared" si="180"/>
        <v>Even</v>
      </c>
      <c r="B3870" s="9">
        <v>3868</v>
      </c>
      <c r="C3870" s="43">
        <f>'Week 22'!$H$2</f>
        <v>42525</v>
      </c>
      <c r="D3870" s="44">
        <f>'Week 22'!$A$30</f>
        <v>0.28124999999999994</v>
      </c>
      <c r="E3870" s="43">
        <f t="shared" si="181"/>
        <v>42525.239583333336</v>
      </c>
      <c r="F3870" s="44">
        <f t="shared" si="182"/>
        <v>42525.239583333336</v>
      </c>
      <c r="G3870" s="47" t="str">
        <f>'Week 22'!$H$30</f>
        <v>Invitation Only</v>
      </c>
      <c r="H3870" s="46" t="str">
        <f>VLOOKUP(G3870,'EPG Description Guide'!A:K,10,FALSE)</f>
        <v>Solo con Invitación</v>
      </c>
      <c r="I3870" s="46" t="str">
        <f>VLOOKUP(G3870,'EPG Description Guide'!A:K,11,FALSE)</f>
        <v>Desde el comienzo de las fiestas hasta los after, consigue acceso exclusivo a los eventos más glamourosos de todo el mundo.</v>
      </c>
    </row>
    <row r="3871" spans="1:9" ht="15" customHeight="1" x14ac:dyDescent="0.2">
      <c r="A3871" t="str">
        <f t="shared" si="180"/>
        <v>Odd</v>
      </c>
      <c r="B3871" s="9">
        <v>3869</v>
      </c>
      <c r="C3871" s="43">
        <f>'Week 22'!$H$2</f>
        <v>42525</v>
      </c>
      <c r="D3871" s="44">
        <f>'Week 22'!$A$31</f>
        <v>0.29166666666666663</v>
      </c>
      <c r="E3871" s="43">
        <f t="shared" si="181"/>
        <v>42525.25</v>
      </c>
      <c r="F3871" s="44">
        <f t="shared" si="182"/>
        <v>42525.25</v>
      </c>
      <c r="G3871" s="47" t="str">
        <f>'Week 22'!$H$31</f>
        <v>Resortwear and Style</v>
      </c>
      <c r="H3871" s="46" t="str">
        <f>VLOOKUP(G3871,'EPG Description Guide'!A:K,10,FALSE)</f>
        <v>Ropa de playa y Estilo</v>
      </c>
      <c r="I3871" s="46" t="str">
        <f>VLOOKUP(G3871,'EPG Description Guide'!A:K,11,FALSE)</f>
        <v>Tome un baño en el mundo de la moda de verano a medida que echar un vistazo a las tendencias más calientes desgaste y perfectos para divertirse bajo el sol complejo de esta temporada.</v>
      </c>
    </row>
    <row r="3872" spans="1:9" ht="15" customHeight="1" x14ac:dyDescent="0.2">
      <c r="A3872" t="str">
        <f t="shared" si="180"/>
        <v>Even</v>
      </c>
      <c r="B3872" s="9">
        <v>3870</v>
      </c>
      <c r="C3872" s="43">
        <f>'Week 22'!$H$2</f>
        <v>42525</v>
      </c>
      <c r="D3872" s="44">
        <f>'Week 22'!$A$32</f>
        <v>0.30208333333333331</v>
      </c>
      <c r="E3872" s="43">
        <f t="shared" si="181"/>
        <v>42525.260416666672</v>
      </c>
      <c r="F3872" s="44">
        <f t="shared" si="182"/>
        <v>42525.260416666672</v>
      </c>
      <c r="G3872" s="47" t="str">
        <f>'Week 22'!$H$32</f>
        <v>Resortwear and Style</v>
      </c>
      <c r="H3872" s="46" t="str">
        <f>VLOOKUP(G3872,'EPG Description Guide'!A:K,10,FALSE)</f>
        <v>Ropa de playa y Estilo</v>
      </c>
      <c r="I3872" s="46" t="str">
        <f>VLOOKUP(G3872,'EPG Description Guide'!A:K,11,FALSE)</f>
        <v>Tome un baño en el mundo de la moda de verano a medida que echar un vistazo a las tendencias más calientes desgaste y perfectos para divertirse bajo el sol complejo de esta temporada.</v>
      </c>
    </row>
    <row r="3873" spans="1:9" ht="15" customHeight="1" x14ac:dyDescent="0.2">
      <c r="A3873" t="str">
        <f t="shared" si="180"/>
        <v>Odd</v>
      </c>
      <c r="B3873" s="9">
        <v>3871</v>
      </c>
      <c r="C3873" s="43">
        <f>'Week 22'!$H$2</f>
        <v>42525</v>
      </c>
      <c r="D3873" s="44">
        <f>'Week 22'!$A$33</f>
        <v>0.3125</v>
      </c>
      <c r="E3873" s="43">
        <f t="shared" si="181"/>
        <v>42525.270833333336</v>
      </c>
      <c r="F3873" s="44">
        <f t="shared" si="182"/>
        <v>42525.270833333336</v>
      </c>
      <c r="G3873" s="47" t="str">
        <f>'Week 22'!$H$33</f>
        <v>What's Haute</v>
      </c>
      <c r="H3873" s="46" t="str">
        <f>VLOOKUP(G3873,'EPG Description Guide'!A:K,10,FALSE)</f>
        <v>Alta Costura</v>
      </c>
      <c r="I3873" s="46" t="str">
        <f>VLOOKUP(G3873,'EPG Description Guide'!A:K,11,FALSE)</f>
        <v>La revista y guía definitiva de estilo de vida de lujo para la élite que disfruta de una vida glamourosa.</v>
      </c>
    </row>
    <row r="3874" spans="1:9" ht="15" customHeight="1" x14ac:dyDescent="0.2">
      <c r="A3874" t="str">
        <f t="shared" si="180"/>
        <v>Even</v>
      </c>
      <c r="B3874" s="9">
        <v>3872</v>
      </c>
      <c r="C3874" s="43">
        <f>'Week 22'!$H$2</f>
        <v>42525</v>
      </c>
      <c r="D3874" s="44">
        <f>'Week 22'!$A$34</f>
        <v>0.32291666666666669</v>
      </c>
      <c r="E3874" s="43">
        <f t="shared" si="181"/>
        <v>42525.28125</v>
      </c>
      <c r="F3874" s="44">
        <f t="shared" si="182"/>
        <v>42525.28125</v>
      </c>
      <c r="G3874" s="47" t="str">
        <f>'Week 22'!$H$34</f>
        <v>What's Haute</v>
      </c>
      <c r="H3874" s="46" t="str">
        <f>VLOOKUP(G3874,'EPG Description Guide'!A:K,10,FALSE)</f>
        <v>Alta Costura</v>
      </c>
      <c r="I3874" s="46" t="str">
        <f>VLOOKUP(G3874,'EPG Description Guide'!A:K,11,FALSE)</f>
        <v>La revista y guía definitiva de estilo de vida de lujo para la élite que disfruta de una vida glamourosa.</v>
      </c>
    </row>
    <row r="3875" spans="1:9" ht="15" customHeight="1" x14ac:dyDescent="0.2">
      <c r="A3875" t="str">
        <f t="shared" si="180"/>
        <v>Odd</v>
      </c>
      <c r="B3875" s="9">
        <v>3873</v>
      </c>
      <c r="C3875" s="43">
        <f>'Week 22'!$H$2</f>
        <v>42525</v>
      </c>
      <c r="D3875" s="44">
        <f>'Week 22'!$A$35</f>
        <v>0.33333333333333337</v>
      </c>
      <c r="E3875" s="43">
        <f t="shared" si="181"/>
        <v>42525.291666666672</v>
      </c>
      <c r="F3875" s="44">
        <f t="shared" si="182"/>
        <v>42525.291666666672</v>
      </c>
      <c r="G3875" s="47" t="str">
        <f>'Week 22'!$H$35</f>
        <v>Yoga Health &amp; Well Being Ep11</v>
      </c>
      <c r="H3875" s="46" t="str">
        <f>VLOOKUP(G3875,'EPG Description Guide'!A:K,10,FALSE)</f>
        <v>Yoga, Salud y Bienestar</v>
      </c>
      <c r="I3875" s="46" t="str">
        <f>VLOOKUP(G3875,'EPG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876" spans="1:9" ht="15" customHeight="1" x14ac:dyDescent="0.2">
      <c r="A3876" t="str">
        <f t="shared" si="180"/>
        <v>Even</v>
      </c>
      <c r="B3876" s="9">
        <v>3874</v>
      </c>
      <c r="C3876" s="43">
        <f>'Week 22'!$H$2</f>
        <v>42525</v>
      </c>
      <c r="D3876" s="44">
        <f>'Week 22'!$A$36</f>
        <v>0.34375000000000006</v>
      </c>
      <c r="E3876" s="43">
        <f t="shared" si="181"/>
        <v>42525.302083333336</v>
      </c>
      <c r="F3876" s="44">
        <f t="shared" si="182"/>
        <v>42525.302083333336</v>
      </c>
      <c r="G3876" s="47" t="str">
        <f>'Week 22'!$H$36</f>
        <v>Yoga Health &amp; Well Being Ep11</v>
      </c>
      <c r="H3876" s="46" t="str">
        <f>VLOOKUP(G3876,'EPG Description Guide'!A:K,10,FALSE)</f>
        <v>Yoga, Salud y Bienestar</v>
      </c>
      <c r="I3876" s="46" t="str">
        <f>VLOOKUP(G3876,'EPG Description Guide'!A:K,11,FALSE)</f>
        <v>Sigue este régimen y consigue el cuerpo que hasta ahora sólo habías podido imaginar. Nuestra experto incorpora algunas de las posturas de yoga más fáciles con algunas de las más difíciles, ofreciendo diferentes niveles de intensidad que se adaptan mejor a tu nivel de experiencia y flexibilidad.</v>
      </c>
    </row>
    <row r="3877" spans="1:9" ht="15" customHeight="1" x14ac:dyDescent="0.2">
      <c r="A3877" t="str">
        <f t="shared" si="180"/>
        <v>Odd</v>
      </c>
      <c r="B3877" s="9">
        <v>3875</v>
      </c>
      <c r="C3877" s="43">
        <f>'Week 22'!$H$2</f>
        <v>42525</v>
      </c>
      <c r="D3877" s="44">
        <f>'Week 22'!$A$37</f>
        <v>0.35416666666666674</v>
      </c>
      <c r="E3877" s="43">
        <f t="shared" si="181"/>
        <v>42525.3125</v>
      </c>
      <c r="F3877" s="44">
        <f t="shared" si="182"/>
        <v>42525.3125</v>
      </c>
      <c r="G3877" s="47" t="str">
        <f>'Week 22'!$H$37</f>
        <v>Photographers</v>
      </c>
      <c r="H3877" s="46" t="str">
        <f>VLOOKUP(G3877,'EPG Description Guide'!A:K,10,FALSE)</f>
        <v>Fotógrafos</v>
      </c>
      <c r="I3877" s="46" t="str">
        <f>VLOOKUP(G3877,'EPG Description Guide'!A:K,11,FALSE)</f>
        <v>Observa a las modelos y sus sesiones de fotos desde el punto de vista de un fotógrafo y descubre qué se necesita para conseguir la mejor fotografía.</v>
      </c>
    </row>
    <row r="3878" spans="1:9" ht="15" customHeight="1" x14ac:dyDescent="0.2">
      <c r="A3878" t="str">
        <f t="shared" si="180"/>
        <v>Even</v>
      </c>
      <c r="B3878" s="9">
        <v>3876</v>
      </c>
      <c r="C3878" s="43">
        <f>'Week 22'!$H$2</f>
        <v>42525</v>
      </c>
      <c r="D3878" s="44">
        <f>'Week 22'!$A$38</f>
        <v>0.36458333333333343</v>
      </c>
      <c r="E3878" s="43">
        <f t="shared" si="181"/>
        <v>42525.322916666672</v>
      </c>
      <c r="F3878" s="44">
        <f t="shared" si="182"/>
        <v>42525.322916666672</v>
      </c>
      <c r="G3878" s="47" t="str">
        <f>'Week 22'!$H$38</f>
        <v>Photographers</v>
      </c>
      <c r="H3878" s="46" t="str">
        <f>VLOOKUP(G3878,'EPG Description Guide'!A:K,10,FALSE)</f>
        <v>Fotógrafos</v>
      </c>
      <c r="I3878" s="46" t="str">
        <f>VLOOKUP(G3878,'EPG Description Guide'!A:K,11,FALSE)</f>
        <v>Observa a las modelos y sus sesiones de fotos desde el punto de vista de un fotógrafo y descubre qué se necesita para conseguir la mejor fotografía.</v>
      </c>
    </row>
    <row r="3879" spans="1:9" ht="15" customHeight="1" x14ac:dyDescent="0.2">
      <c r="A3879" t="str">
        <f t="shared" si="180"/>
        <v>Odd</v>
      </c>
      <c r="B3879" s="9">
        <v>3877</v>
      </c>
      <c r="C3879" s="43">
        <f>'Week 22'!$H$2</f>
        <v>42525</v>
      </c>
      <c r="D3879" s="44">
        <f>'Week 22'!$A$39</f>
        <v>0.37500000000000011</v>
      </c>
      <c r="E3879" s="43">
        <f t="shared" si="181"/>
        <v>42525.333333333336</v>
      </c>
      <c r="F3879" s="44">
        <f t="shared" si="182"/>
        <v>42525.333333333336</v>
      </c>
      <c r="G3879" s="47" t="str">
        <f>'Week 22'!$H$39</f>
        <v>From the Runway</v>
      </c>
      <c r="H3879" s="46" t="str">
        <f>VLOOKUP(G3879,'EPG Description Guide'!A:K,10,FALSE)</f>
        <v>De la Pasarela</v>
      </c>
      <c r="I3879" s="46" t="str">
        <f>VLOOKUP(G3879,'EPG Description Guide'!A:K,11,FALSE)</f>
        <v>Mantente al día de las últimas tendencias y estilos directamente desde la pasarela de las capitales de la moda del mundo.</v>
      </c>
    </row>
    <row r="3880" spans="1:9" ht="15" customHeight="1" x14ac:dyDescent="0.2">
      <c r="A3880" t="str">
        <f t="shared" si="180"/>
        <v>Even</v>
      </c>
      <c r="B3880" s="9">
        <v>3878</v>
      </c>
      <c r="C3880" s="43">
        <f>'Week 22'!$H$2</f>
        <v>42525</v>
      </c>
      <c r="D3880" s="44">
        <f>'Week 22'!$A$40</f>
        <v>0.3854166666666668</v>
      </c>
      <c r="E3880" s="43">
        <f t="shared" si="181"/>
        <v>42525.34375</v>
      </c>
      <c r="F3880" s="44">
        <f t="shared" si="182"/>
        <v>42525.34375</v>
      </c>
      <c r="G3880" s="47" t="str">
        <f>'Week 22'!$H$40</f>
        <v>From the Runway</v>
      </c>
      <c r="H3880" s="46" t="str">
        <f>VLOOKUP(G3880,'EPG Description Guide'!A:K,10,FALSE)</f>
        <v>De la Pasarela</v>
      </c>
      <c r="I3880" s="46" t="str">
        <f>VLOOKUP(G3880,'EPG Description Guide'!A:K,11,FALSE)</f>
        <v>Mantente al día de las últimas tendencias y estilos directamente desde la pasarela de las capitales de la moda del mundo.</v>
      </c>
    </row>
    <row r="3881" spans="1:9" ht="15" customHeight="1" x14ac:dyDescent="0.2">
      <c r="A3881" t="str">
        <f t="shared" si="180"/>
        <v>Odd</v>
      </c>
      <c r="B3881" s="9">
        <v>3879</v>
      </c>
      <c r="C3881" s="43">
        <f>'Week 22'!$H$2</f>
        <v>42525</v>
      </c>
      <c r="D3881" s="44">
        <f>'Week 22'!$A$41</f>
        <v>0.39583333333333348</v>
      </c>
      <c r="E3881" s="43">
        <f t="shared" si="181"/>
        <v>42525.354166666672</v>
      </c>
      <c r="F3881" s="44">
        <f t="shared" si="182"/>
        <v>42525.354166666672</v>
      </c>
      <c r="G3881" s="47" t="str">
        <f>'Week 22'!$H$41</f>
        <v>Invitation Only</v>
      </c>
      <c r="H3881" s="46" t="str">
        <f>VLOOKUP(G3881,'EPG Description Guide'!A:K,10,FALSE)</f>
        <v>Solo con Invitación</v>
      </c>
      <c r="I3881" s="46" t="str">
        <f>VLOOKUP(G3881,'EPG Description Guide'!A:K,11,FALSE)</f>
        <v>Desde el comienzo de las fiestas hasta los after, consigue acceso exclusivo a los eventos más glamourosos de todo el mundo.</v>
      </c>
    </row>
    <row r="3882" spans="1:9" ht="15" customHeight="1" x14ac:dyDescent="0.2">
      <c r="A3882" t="str">
        <f t="shared" si="180"/>
        <v>Even</v>
      </c>
      <c r="B3882" s="9">
        <v>3880</v>
      </c>
      <c r="C3882" s="43">
        <f>'Week 22'!$H$2</f>
        <v>42525</v>
      </c>
      <c r="D3882" s="44">
        <f>'Week 22'!$A$42</f>
        <v>0.40625000000000017</v>
      </c>
      <c r="E3882" s="43">
        <f t="shared" si="181"/>
        <v>42525.364583333336</v>
      </c>
      <c r="F3882" s="44">
        <f t="shared" si="182"/>
        <v>42525.364583333336</v>
      </c>
      <c r="G3882" s="47" t="str">
        <f>'Week 22'!$H$42</f>
        <v>Invitation Only</v>
      </c>
      <c r="H3882" s="46" t="str">
        <f>VLOOKUP(G3882,'EPG Description Guide'!A:K,10,FALSE)</f>
        <v>Solo con Invitación</v>
      </c>
      <c r="I3882" s="46" t="str">
        <f>VLOOKUP(G3882,'EPG Description Guide'!A:K,11,FALSE)</f>
        <v>Desde el comienzo de las fiestas hasta los after, consigue acceso exclusivo a los eventos más glamourosos de todo el mundo.</v>
      </c>
    </row>
    <row r="3883" spans="1:9" ht="15" customHeight="1" x14ac:dyDescent="0.2">
      <c r="A3883" t="str">
        <f t="shared" si="180"/>
        <v>Odd</v>
      </c>
      <c r="B3883" s="9">
        <v>3881</v>
      </c>
      <c r="C3883" s="43">
        <f>'Week 22'!$H$2</f>
        <v>42525</v>
      </c>
      <c r="D3883" s="44">
        <f>'Week 22'!$A$43</f>
        <v>0.41666666666666685</v>
      </c>
      <c r="E3883" s="43">
        <f t="shared" si="181"/>
        <v>42525.375</v>
      </c>
      <c r="F3883" s="44">
        <f t="shared" si="182"/>
        <v>42525.375</v>
      </c>
      <c r="G3883" s="47" t="str">
        <f>'Week 22'!$H$43</f>
        <v>What's Haute</v>
      </c>
      <c r="H3883" s="46" t="str">
        <f>VLOOKUP(G3883,'EPG Description Guide'!A:K,10,FALSE)</f>
        <v>Alta Costura</v>
      </c>
      <c r="I3883" s="46" t="str">
        <f>VLOOKUP(G3883,'EPG Description Guide'!A:K,11,FALSE)</f>
        <v>La revista y guía definitiva de estilo de vida de lujo para la élite que disfruta de una vida glamourosa.</v>
      </c>
    </row>
    <row r="3884" spans="1:9" ht="15" customHeight="1" x14ac:dyDescent="0.2">
      <c r="A3884" t="str">
        <f t="shared" si="180"/>
        <v>Even</v>
      </c>
      <c r="B3884" s="9">
        <v>3882</v>
      </c>
      <c r="C3884" s="43">
        <f>'Week 22'!$H$2</f>
        <v>42525</v>
      </c>
      <c r="D3884" s="44">
        <f>'Week 22'!$A$44</f>
        <v>0.42708333333333354</v>
      </c>
      <c r="E3884" s="43">
        <f t="shared" si="181"/>
        <v>42525.385416666672</v>
      </c>
      <c r="F3884" s="44">
        <f t="shared" si="182"/>
        <v>42525.385416666672</v>
      </c>
      <c r="G3884" s="47" t="str">
        <f>'Week 22'!$H$44</f>
        <v>What's Haute</v>
      </c>
      <c r="H3884" s="46" t="str">
        <f>VLOOKUP(G3884,'EPG Description Guide'!A:K,10,FALSE)</f>
        <v>Alta Costura</v>
      </c>
      <c r="I3884" s="46" t="str">
        <f>VLOOKUP(G3884,'EPG Description Guide'!A:K,11,FALSE)</f>
        <v>La revista y guía definitiva de estilo de vida de lujo para la élite que disfruta de una vida glamourosa.</v>
      </c>
    </row>
    <row r="3885" spans="1:9" ht="15" customHeight="1" x14ac:dyDescent="0.2">
      <c r="A3885" t="str">
        <f t="shared" si="180"/>
        <v>Odd</v>
      </c>
      <c r="B3885" s="9">
        <v>3883</v>
      </c>
      <c r="C3885" s="43">
        <f>'Week 22'!$H$2</f>
        <v>42525</v>
      </c>
      <c r="D3885" s="44">
        <f>'Week 22'!$A$45</f>
        <v>0.43750000000000022</v>
      </c>
      <c r="E3885" s="43">
        <f t="shared" si="181"/>
        <v>42525.395833333336</v>
      </c>
      <c r="F3885" s="44">
        <f t="shared" si="182"/>
        <v>42525.395833333336</v>
      </c>
      <c r="G3885" s="47" t="str">
        <f>'Week 22'!$H$45</f>
        <v>Top 5 Must-Haves for Summer</v>
      </c>
      <c r="H3885" s="46" t="str">
        <f>VLOOKUP(G3885,'EPG Description Guide'!A:K,10,FALSE)</f>
        <v>Top 5 no Deben Faltar para el Verano</v>
      </c>
      <c r="I3885" s="46" t="str">
        <f>VLOOKUP(G3885,'EPG Description Guide'!A:K,11,FALSE)</f>
        <v>Combatir el calor y el brillo luminoso durante todo el verano con nuestros 5 mejores tendencias de la temporada.</v>
      </c>
    </row>
    <row r="3886" spans="1:9" ht="15" customHeight="1" x14ac:dyDescent="0.2">
      <c r="A3886" t="str">
        <f t="shared" si="180"/>
        <v>Even</v>
      </c>
      <c r="B3886" s="9">
        <v>3884</v>
      </c>
      <c r="C3886" s="43">
        <f>'Week 22'!$H$2</f>
        <v>42525</v>
      </c>
      <c r="D3886" s="44">
        <f>'Week 22'!$A$46</f>
        <v>0.44791666666666691</v>
      </c>
      <c r="E3886" s="43">
        <f t="shared" si="181"/>
        <v>42525.40625</v>
      </c>
      <c r="F3886" s="44">
        <f t="shared" si="182"/>
        <v>42525.40625</v>
      </c>
      <c r="G3886" s="47" t="str">
        <f>'Week 22'!$H$46</f>
        <v>Top 5 Must-Haves for Summer</v>
      </c>
      <c r="H3886" s="46" t="str">
        <f>VLOOKUP(G3886,'EPG Description Guide'!A:K,10,FALSE)</f>
        <v>Top 5 no Deben Faltar para el Verano</v>
      </c>
      <c r="I3886" s="46" t="str">
        <f>VLOOKUP(G3886,'EPG Description Guide'!A:K,11,FALSE)</f>
        <v>Combatir el calor y el brillo luminoso durante todo el verano con nuestros 5 mejores tendencias de la temporada.</v>
      </c>
    </row>
    <row r="3887" spans="1:9" ht="15" customHeight="1" x14ac:dyDescent="0.2">
      <c r="A3887" t="str">
        <f t="shared" si="180"/>
        <v>Odd</v>
      </c>
      <c r="B3887" s="9">
        <v>3885</v>
      </c>
      <c r="C3887" s="43">
        <f>'Week 22'!$H$2</f>
        <v>42525</v>
      </c>
      <c r="D3887" s="44">
        <f>'Week 22'!$A$47</f>
        <v>0.45833333333333359</v>
      </c>
      <c r="E3887" s="43">
        <f t="shared" si="181"/>
        <v>42525.416666666672</v>
      </c>
      <c r="F3887" s="44">
        <f t="shared" si="182"/>
        <v>42525.416666666672</v>
      </c>
      <c r="G3887" s="47" t="str">
        <f>'Week 22'!$H$47</f>
        <v>From the Runway</v>
      </c>
      <c r="H3887" s="46" t="str">
        <f>VLOOKUP(G3887,'EPG Description Guide'!A:K,10,FALSE)</f>
        <v>De la Pasarela</v>
      </c>
      <c r="I3887" s="46" t="str">
        <f>VLOOKUP(G3887,'EPG Description Guide'!A:K,11,FALSE)</f>
        <v>Mantente al día de las últimas tendencias y estilos directamente desde la pasarela de las capitales de la moda del mundo.</v>
      </c>
    </row>
    <row r="3888" spans="1:9" ht="15" customHeight="1" x14ac:dyDescent="0.2">
      <c r="A3888" t="str">
        <f t="shared" si="180"/>
        <v>Even</v>
      </c>
      <c r="B3888" s="9">
        <v>3886</v>
      </c>
      <c r="C3888" s="43">
        <f>'Week 22'!$H$2</f>
        <v>42525</v>
      </c>
      <c r="D3888" s="44">
        <f>'Week 22'!$A$48</f>
        <v>0.46875000000000028</v>
      </c>
      <c r="E3888" s="43">
        <f t="shared" si="181"/>
        <v>42525.427083333336</v>
      </c>
      <c r="F3888" s="44">
        <f t="shared" si="182"/>
        <v>42525.427083333336</v>
      </c>
      <c r="G3888" s="47" t="str">
        <f>'Week 22'!$H$48</f>
        <v>From the Runway</v>
      </c>
      <c r="H3888" s="46" t="str">
        <f>VLOOKUP(G3888,'EPG Description Guide'!A:K,10,FALSE)</f>
        <v>De la Pasarela</v>
      </c>
      <c r="I3888" s="46" t="str">
        <f>VLOOKUP(G3888,'EPG Description Guide'!A:K,11,FALSE)</f>
        <v>Mantente al día de las últimas tendencias y estilos directamente desde la pasarela de las capitales de la moda del mundo.</v>
      </c>
    </row>
    <row r="3889" spans="1:9" ht="15" customHeight="1" x14ac:dyDescent="0.2">
      <c r="A3889" t="str">
        <f t="shared" si="180"/>
        <v>Odd</v>
      </c>
      <c r="B3889" s="9">
        <v>3887</v>
      </c>
      <c r="C3889" s="43">
        <f>'Week 22'!$H$2</f>
        <v>42525</v>
      </c>
      <c r="D3889" s="44">
        <f>'Week 22'!$A$49</f>
        <v>0.47916666666666696</v>
      </c>
      <c r="E3889" s="43">
        <f t="shared" si="181"/>
        <v>42525.4375</v>
      </c>
      <c r="F3889" s="44">
        <f t="shared" si="182"/>
        <v>42525.4375</v>
      </c>
      <c r="G3889" s="47" t="str">
        <f>'Week 22'!$H$49</f>
        <v>One to Watch</v>
      </c>
      <c r="H3889" s="46" t="str">
        <f>VLOOKUP(G3889,'EPG Description Guide'!A:K,10,FALSE)</f>
        <v>Alguien a Seguir</v>
      </c>
      <c r="I3889" s="46" t="str">
        <f>VLOOKUP(G3889,'EPG Description Guide'!A:K,11,FALSE)</f>
        <v>Descubre las vidas reales y las carreras florecientes de las estrellas emergentes. Desde los pupilos del diseño, hasta las modelos más sensuales, los mejores estilistas y los talentosos maquilladores.</v>
      </c>
    </row>
    <row r="3890" spans="1:9" ht="15" customHeight="1" x14ac:dyDescent="0.2">
      <c r="A3890" t="str">
        <f t="shared" si="180"/>
        <v>Even</v>
      </c>
      <c r="B3890" s="9">
        <v>3888</v>
      </c>
      <c r="C3890" s="43">
        <f>'Week 22'!$H$2</f>
        <v>42525</v>
      </c>
      <c r="D3890" s="44">
        <f>'Week 22'!$A$50</f>
        <v>0.48958333333333365</v>
      </c>
      <c r="E3890" s="43">
        <f t="shared" si="181"/>
        <v>42525.447916666672</v>
      </c>
      <c r="F3890" s="44">
        <f t="shared" si="182"/>
        <v>42525.447916666672</v>
      </c>
      <c r="G3890" s="47" t="str">
        <f>'Week 22'!$H$50</f>
        <v>One to Watch</v>
      </c>
      <c r="H3890" s="46" t="str">
        <f>VLOOKUP(G3890,'EPG Description Guide'!A:K,10,FALSE)</f>
        <v>Alguien a Seguir</v>
      </c>
      <c r="I3890" s="46" t="str">
        <f>VLOOKUP(G3890,'EPG Description Guide'!A:K,11,FALSE)</f>
        <v>Descubre las vidas reales y las carreras florecientes de las estrellas emergentes. Desde los pupilos del diseño, hasta las modelos más sensuales, los mejores estilistas y los talentosos maquilladores.</v>
      </c>
    </row>
    <row r="3891" spans="1:9" ht="15" customHeight="1" x14ac:dyDescent="0.2">
      <c r="A3891" t="str">
        <f t="shared" si="180"/>
        <v>Odd</v>
      </c>
      <c r="B3891" s="9">
        <v>3889</v>
      </c>
      <c r="C3891" s="43">
        <f>'Week 22'!$H$2</f>
        <v>42525</v>
      </c>
      <c r="D3891" s="44">
        <f>'Week 22'!$A$51</f>
        <v>0.50000000000000033</v>
      </c>
      <c r="E3891" s="43">
        <f t="shared" si="181"/>
        <v>42525.458333333336</v>
      </c>
      <c r="F3891" s="44">
        <f t="shared" si="182"/>
        <v>42525.458333333336</v>
      </c>
      <c r="G3891" s="47" t="str">
        <f>'Week 22'!$H$51</f>
        <v>Resortwear and Style</v>
      </c>
      <c r="H3891" s="46" t="str">
        <f>VLOOKUP(G3891,'EPG Description Guide'!A:K,10,FALSE)</f>
        <v>Ropa de playa y Estilo</v>
      </c>
      <c r="I3891" s="46" t="str">
        <f>VLOOKUP(G3891,'EPG Description Guide'!A:K,11,FALSE)</f>
        <v>Tome un baño en el mundo de la moda de verano a medida que echar un vistazo a las tendencias más calientes desgaste y perfectos para divertirse bajo el sol complejo de esta temporada.</v>
      </c>
    </row>
    <row r="3892" spans="1:9" ht="15" customHeight="1" x14ac:dyDescent="0.2">
      <c r="A3892" t="str">
        <f t="shared" si="180"/>
        <v>Even</v>
      </c>
      <c r="B3892" s="9">
        <v>3890</v>
      </c>
      <c r="C3892" s="43">
        <f>'Week 22'!$H$2</f>
        <v>42525</v>
      </c>
      <c r="D3892" s="44">
        <f>'Week 22'!$A$52</f>
        <v>0.51041666666666696</v>
      </c>
      <c r="E3892" s="43">
        <f t="shared" si="181"/>
        <v>42525.46875</v>
      </c>
      <c r="F3892" s="44">
        <f t="shared" si="182"/>
        <v>42525.46875</v>
      </c>
      <c r="G3892" s="47" t="str">
        <f>'Week 22'!$H$52</f>
        <v>Resortwear and Style</v>
      </c>
      <c r="H3892" s="46" t="str">
        <f>VLOOKUP(G3892,'EPG Description Guide'!A:K,10,FALSE)</f>
        <v>Ropa de playa y Estilo</v>
      </c>
      <c r="I3892" s="46" t="str">
        <f>VLOOKUP(G3892,'EPG Description Guide'!A:K,11,FALSE)</f>
        <v>Tome un baño en el mundo de la moda de verano a medida que echar un vistazo a las tendencias más calientes desgaste y perfectos para divertirse bajo el sol complejo de esta temporada.</v>
      </c>
    </row>
    <row r="3893" spans="1:9" ht="15" customHeight="1" x14ac:dyDescent="0.2">
      <c r="A3893" t="str">
        <f t="shared" si="180"/>
        <v>Odd</v>
      </c>
      <c r="B3893" s="9">
        <v>3891</v>
      </c>
      <c r="C3893" s="43">
        <f>'Week 22'!$H$2</f>
        <v>42525</v>
      </c>
      <c r="D3893" s="44">
        <f>'Week 22'!$A$53</f>
        <v>0.52083333333333359</v>
      </c>
      <c r="E3893" s="43">
        <f t="shared" si="181"/>
        <v>42525.479166666672</v>
      </c>
      <c r="F3893" s="44">
        <f t="shared" si="182"/>
        <v>42525.479166666672</v>
      </c>
      <c r="G3893" s="47" t="str">
        <f>'Week 22'!$H$53</f>
        <v>Robo Girls Ep5</v>
      </c>
      <c r="H3893" s="46" t="str">
        <f>VLOOKUP(G3893,'EPG Description Guide'!A:K,10,FALSE)</f>
        <v>Robogirls</v>
      </c>
      <c r="I3893" s="46" t="str">
        <f>VLOOKUP(G3893,'EPG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94" spans="1:9" ht="15" customHeight="1" x14ac:dyDescent="0.2">
      <c r="A3894" t="str">
        <f t="shared" si="180"/>
        <v>Even</v>
      </c>
      <c r="B3894" s="9">
        <v>3892</v>
      </c>
      <c r="C3894" s="43">
        <f>'Week 22'!$H$2</f>
        <v>42525</v>
      </c>
      <c r="D3894" s="44">
        <f>'Week 22'!$A$54</f>
        <v>0.53125000000000022</v>
      </c>
      <c r="E3894" s="43">
        <f t="shared" si="181"/>
        <v>42525.489583333336</v>
      </c>
      <c r="F3894" s="44">
        <f t="shared" si="182"/>
        <v>42525.489583333336</v>
      </c>
      <c r="G3894" s="47" t="str">
        <f>'Week 22'!$H$54</f>
        <v>Robo Girls Ep5</v>
      </c>
      <c r="H3894" s="46" t="str">
        <f>VLOOKUP(G3894,'EPG Description Guide'!A:K,10,FALSE)</f>
        <v>Robogirls</v>
      </c>
      <c r="I3894" s="46" t="str">
        <f>VLOOKUP(G3894,'EPG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895" spans="1:9" ht="15" customHeight="1" x14ac:dyDescent="0.2">
      <c r="A3895" t="str">
        <f t="shared" si="180"/>
        <v>Odd</v>
      </c>
      <c r="B3895" s="9">
        <v>3893</v>
      </c>
      <c r="C3895" s="43">
        <f>'Week 22'!$H$2</f>
        <v>42525</v>
      </c>
      <c r="D3895" s="44">
        <f>'Week 22'!$A$55</f>
        <v>0.54166666666666685</v>
      </c>
      <c r="E3895" s="43">
        <f t="shared" si="181"/>
        <v>42525.5</v>
      </c>
      <c r="F3895" s="44">
        <f t="shared" si="182"/>
        <v>42525.5</v>
      </c>
      <c r="G3895" s="47" t="str">
        <f>'Week 22'!$H$55</f>
        <v>What's Haute</v>
      </c>
      <c r="H3895" s="46" t="str">
        <f>VLOOKUP(G3895,'EPG Description Guide'!A:K,10,FALSE)</f>
        <v>Alta Costura</v>
      </c>
      <c r="I3895" s="46" t="str">
        <f>VLOOKUP(G3895,'EPG Description Guide'!A:K,11,FALSE)</f>
        <v>La revista y guía definitiva de estilo de vida de lujo para la élite que disfruta de una vida glamourosa.</v>
      </c>
    </row>
    <row r="3896" spans="1:9" ht="15" customHeight="1" x14ac:dyDescent="0.2">
      <c r="A3896" t="str">
        <f t="shared" si="180"/>
        <v>Even</v>
      </c>
      <c r="B3896" s="9">
        <v>3894</v>
      </c>
      <c r="C3896" s="43">
        <f>'Week 22'!$H$2</f>
        <v>42525</v>
      </c>
      <c r="D3896" s="44">
        <f>'Week 22'!$A$56</f>
        <v>0.55208333333333348</v>
      </c>
      <c r="E3896" s="43">
        <f t="shared" si="181"/>
        <v>42525.510416666672</v>
      </c>
      <c r="F3896" s="44">
        <f t="shared" si="182"/>
        <v>42525.510416666672</v>
      </c>
      <c r="G3896" s="47" t="str">
        <f>'Week 22'!$H$56</f>
        <v>What's Haute</v>
      </c>
      <c r="H3896" s="46" t="str">
        <f>VLOOKUP(G3896,'EPG Description Guide'!A:K,10,FALSE)</f>
        <v>Alta Costura</v>
      </c>
      <c r="I3896" s="46" t="str">
        <f>VLOOKUP(G3896,'EPG Description Guide'!A:K,11,FALSE)</f>
        <v>La revista y guía definitiva de estilo de vida de lujo para la élite que disfruta de una vida glamourosa.</v>
      </c>
    </row>
    <row r="3897" spans="1:9" ht="15" customHeight="1" x14ac:dyDescent="0.2">
      <c r="A3897" t="str">
        <f t="shared" si="180"/>
        <v>Odd</v>
      </c>
      <c r="B3897" s="9">
        <v>3895</v>
      </c>
      <c r="C3897" s="43">
        <f>'Week 22'!$H$2</f>
        <v>42525</v>
      </c>
      <c r="D3897" s="44">
        <f>'Week 22'!$A$57</f>
        <v>0.56250000000000011</v>
      </c>
      <c r="E3897" s="43">
        <f t="shared" si="181"/>
        <v>42525.520833333336</v>
      </c>
      <c r="F3897" s="44">
        <f t="shared" si="182"/>
        <v>42525.520833333336</v>
      </c>
      <c r="G3897" s="47" t="str">
        <f>'Week 22'!$H$57</f>
        <v>Art &amp; Design Season 2 Ep2</v>
      </c>
      <c r="H3897" s="46" t="str">
        <f>VLOOKUP(G3897,'EPG Description Guide'!A:K,10,FALSE)</f>
        <v>Arte y Diseño</v>
      </c>
      <c r="I3897" s="46" t="str">
        <f>VLOOKUP(G3897,'EPG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898" spans="1:9" ht="15" customHeight="1" x14ac:dyDescent="0.2">
      <c r="A3898" t="str">
        <f t="shared" si="180"/>
        <v>Even</v>
      </c>
      <c r="B3898" s="9">
        <v>3896</v>
      </c>
      <c r="C3898" s="43">
        <f>'Week 22'!$H$2</f>
        <v>42525</v>
      </c>
      <c r="D3898" s="44">
        <f>'Week 22'!$A$58</f>
        <v>0.57291666666666674</v>
      </c>
      <c r="E3898" s="43">
        <f t="shared" si="181"/>
        <v>42525.53125</v>
      </c>
      <c r="F3898" s="44">
        <f t="shared" si="182"/>
        <v>42525.53125</v>
      </c>
      <c r="G3898" s="47" t="str">
        <f>'Week 22'!$H$58</f>
        <v>Art &amp; Design Season 2 Ep2</v>
      </c>
      <c r="H3898" s="46" t="str">
        <f>VLOOKUP(G3898,'EPG Description Guide'!A:K,10,FALSE)</f>
        <v>Arte y Diseño</v>
      </c>
      <c r="I3898" s="46" t="str">
        <f>VLOOKUP(G3898,'EPG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899" spans="1:9" ht="15" customHeight="1" x14ac:dyDescent="0.2">
      <c r="A3899" t="str">
        <f t="shared" si="180"/>
        <v>Odd</v>
      </c>
      <c r="B3899" s="9">
        <v>3897</v>
      </c>
      <c r="C3899" s="43">
        <f>'Week 22'!$H$2</f>
        <v>42525</v>
      </c>
      <c r="D3899" s="44">
        <f>'Week 22'!$A$59</f>
        <v>0.58333333333333337</v>
      </c>
      <c r="E3899" s="43">
        <f t="shared" si="181"/>
        <v>42525.541666666672</v>
      </c>
      <c r="F3899" s="44">
        <f t="shared" si="182"/>
        <v>42525.541666666672</v>
      </c>
      <c r="G3899" s="47" t="str">
        <f>'Week 22'!$H$59</f>
        <v>Top 5 Must-Haves for Summer</v>
      </c>
      <c r="H3899" s="46" t="str">
        <f>VLOOKUP(G3899,'EPG Description Guide'!A:K,10,FALSE)</f>
        <v>Top 5 no Deben Faltar para el Verano</v>
      </c>
      <c r="I3899" s="46" t="str">
        <f>VLOOKUP(G3899,'EPG Description Guide'!A:K,11,FALSE)</f>
        <v>Combatir el calor y el brillo luminoso durante todo el verano con nuestros 5 mejores tendencias de la temporada.</v>
      </c>
    </row>
    <row r="3900" spans="1:9" ht="15" customHeight="1" x14ac:dyDescent="0.2">
      <c r="A3900" t="str">
        <f t="shared" si="180"/>
        <v>Even</v>
      </c>
      <c r="B3900" s="9">
        <v>3898</v>
      </c>
      <c r="C3900" s="43">
        <f>'Week 22'!$H$2</f>
        <v>42525</v>
      </c>
      <c r="D3900" s="44">
        <f>'Week 22'!$A$60</f>
        <v>0.59375</v>
      </c>
      <c r="E3900" s="43">
        <f t="shared" si="181"/>
        <v>42525.552083333336</v>
      </c>
      <c r="F3900" s="44">
        <f t="shared" si="182"/>
        <v>42525.552083333336</v>
      </c>
      <c r="G3900" s="47" t="str">
        <f>'Week 22'!$H$60</f>
        <v>Top 5 Must-Haves for Summer</v>
      </c>
      <c r="H3900" s="46" t="str">
        <f>VLOOKUP(G3900,'EPG Description Guide'!A:K,10,FALSE)</f>
        <v>Top 5 no Deben Faltar para el Verano</v>
      </c>
      <c r="I3900" s="46" t="str">
        <f>VLOOKUP(G3900,'EPG Description Guide'!A:K,11,FALSE)</f>
        <v>Combatir el calor y el brillo luminoso durante todo el verano con nuestros 5 mejores tendencias de la temporada.</v>
      </c>
    </row>
    <row r="3901" spans="1:9" ht="15" customHeight="1" x14ac:dyDescent="0.2">
      <c r="A3901" t="str">
        <f t="shared" si="180"/>
        <v>Odd</v>
      </c>
      <c r="B3901" s="9">
        <v>3899</v>
      </c>
      <c r="C3901" s="43">
        <f>'Week 22'!$H$2</f>
        <v>42525</v>
      </c>
      <c r="D3901" s="44">
        <f>'Week 22'!$A$61</f>
        <v>0.60416666666666663</v>
      </c>
      <c r="E3901" s="43">
        <f t="shared" si="181"/>
        <v>42525.5625</v>
      </c>
      <c r="F3901" s="44">
        <f t="shared" si="182"/>
        <v>42525.5625</v>
      </c>
      <c r="G3901" s="47" t="str">
        <f>'Week 22'!$H$61</f>
        <v>Style Wars Ep5</v>
      </c>
      <c r="H3901" s="46" t="str">
        <f>VLOOKUP(G3901,'EPG Description Guide'!A:K,10,FALSE)</f>
        <v>Style Wars</v>
      </c>
      <c r="I3901" s="46" t="str">
        <f>VLOOKUP(G3901,'EPG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902" spans="1:9" ht="15" customHeight="1" x14ac:dyDescent="0.2">
      <c r="A3902" t="str">
        <f t="shared" si="180"/>
        <v>Even</v>
      </c>
      <c r="B3902" s="9">
        <v>3900</v>
      </c>
      <c r="C3902" s="43">
        <f>'Week 22'!$H$2</f>
        <v>42525</v>
      </c>
      <c r="D3902" s="44">
        <f>'Week 22'!$A$62</f>
        <v>0.61458333333333326</v>
      </c>
      <c r="E3902" s="43">
        <f t="shared" si="181"/>
        <v>42525.572916666672</v>
      </c>
      <c r="F3902" s="44">
        <f t="shared" si="182"/>
        <v>42525.572916666672</v>
      </c>
      <c r="G3902" s="47" t="str">
        <f>'Week 22'!$H$62</f>
        <v>Style Wars Ep5</v>
      </c>
      <c r="H3902" s="46" t="str">
        <f>VLOOKUP(G3902,'EPG Description Guide'!A:K,10,FALSE)</f>
        <v>Style Wars</v>
      </c>
      <c r="I3902" s="46" t="str">
        <f>VLOOKUP(G3902,'EPG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903" spans="1:9" ht="15" customHeight="1" x14ac:dyDescent="0.2">
      <c r="A3903" t="str">
        <f t="shared" si="180"/>
        <v>Odd</v>
      </c>
      <c r="B3903" s="9">
        <v>3901</v>
      </c>
      <c r="C3903" s="43">
        <f>'Week 22'!$H$2</f>
        <v>42525</v>
      </c>
      <c r="D3903" s="44">
        <f>'Week 22'!$A$63</f>
        <v>0.62499999999999989</v>
      </c>
      <c r="E3903" s="43">
        <f t="shared" si="181"/>
        <v>42525.583333333336</v>
      </c>
      <c r="F3903" s="44">
        <f t="shared" si="182"/>
        <v>42525.583333333336</v>
      </c>
      <c r="G3903" s="47" t="str">
        <f>'Week 22'!$H$63</f>
        <v>From the Runway</v>
      </c>
      <c r="H3903" s="46" t="str">
        <f>VLOOKUP(G3903,'EPG Description Guide'!A:K,10,FALSE)</f>
        <v>De la Pasarela</v>
      </c>
      <c r="I3903" s="46" t="str">
        <f>VLOOKUP(G3903,'EPG Description Guide'!A:K,11,FALSE)</f>
        <v>Mantente al día de las últimas tendencias y estilos directamente desde la pasarela de las capitales de la moda del mundo.</v>
      </c>
    </row>
    <row r="3904" spans="1:9" ht="15" customHeight="1" x14ac:dyDescent="0.2">
      <c r="A3904" t="str">
        <f t="shared" si="180"/>
        <v>Even</v>
      </c>
      <c r="B3904" s="9">
        <v>3902</v>
      </c>
      <c r="C3904" s="43">
        <f>'Week 22'!$H$2</f>
        <v>42525</v>
      </c>
      <c r="D3904" s="44">
        <f>'Week 22'!$A$64</f>
        <v>0.63541666666666652</v>
      </c>
      <c r="E3904" s="43">
        <f t="shared" si="181"/>
        <v>42525.59375</v>
      </c>
      <c r="F3904" s="44">
        <f t="shared" si="182"/>
        <v>42525.59375</v>
      </c>
      <c r="G3904" s="47" t="str">
        <f>'Week 22'!$H$64</f>
        <v>From the Runway</v>
      </c>
      <c r="H3904" s="46" t="str">
        <f>VLOOKUP(G3904,'EPG Description Guide'!A:K,10,FALSE)</f>
        <v>De la Pasarela</v>
      </c>
      <c r="I3904" s="46" t="str">
        <f>VLOOKUP(G3904,'EPG Description Guide'!A:K,11,FALSE)</f>
        <v>Mantente al día de las últimas tendencias y estilos directamente desde la pasarela de las capitales de la moda del mundo.</v>
      </c>
    </row>
    <row r="3905" spans="1:9" ht="15" customHeight="1" x14ac:dyDescent="0.2">
      <c r="A3905" t="str">
        <f t="shared" si="180"/>
        <v>Odd</v>
      </c>
      <c r="B3905" s="9">
        <v>3903</v>
      </c>
      <c r="C3905" s="43">
        <f>'Week 22'!$H$2</f>
        <v>42525</v>
      </c>
      <c r="D3905" s="44">
        <f>'Week 22'!$A$65</f>
        <v>0.64583333333333315</v>
      </c>
      <c r="E3905" s="43">
        <f t="shared" si="181"/>
        <v>42525.604166666672</v>
      </c>
      <c r="F3905" s="44">
        <f t="shared" si="182"/>
        <v>42525.604166666672</v>
      </c>
      <c r="G3905" s="47" t="str">
        <f>'Week 22'!$H$65</f>
        <v>From the Runway</v>
      </c>
      <c r="H3905" s="46" t="str">
        <f>VLOOKUP(G3905,'EPG Description Guide'!A:K,10,FALSE)</f>
        <v>De la Pasarela</v>
      </c>
      <c r="I3905" s="46" t="str">
        <f>VLOOKUP(G3905,'EPG Description Guide'!A:K,11,FALSE)</f>
        <v>Mantente al día de las últimas tendencias y estilos directamente desde la pasarela de las capitales de la moda del mundo.</v>
      </c>
    </row>
    <row r="3906" spans="1:9" ht="15" customHeight="1" x14ac:dyDescent="0.2">
      <c r="A3906" t="str">
        <f t="shared" si="180"/>
        <v>Even</v>
      </c>
      <c r="B3906" s="9">
        <v>3904</v>
      </c>
      <c r="C3906" s="43">
        <f>'Week 22'!$H$2</f>
        <v>42525</v>
      </c>
      <c r="D3906" s="44">
        <f>'Week 22'!$A$66</f>
        <v>0.65624999999999978</v>
      </c>
      <c r="E3906" s="43">
        <f t="shared" si="181"/>
        <v>42525.614583333336</v>
      </c>
      <c r="F3906" s="44">
        <f t="shared" si="182"/>
        <v>42525.614583333336</v>
      </c>
      <c r="G3906" s="47" t="str">
        <f>'Week 22'!$H$66</f>
        <v>From the Runway</v>
      </c>
      <c r="H3906" s="46" t="str">
        <f>VLOOKUP(G3906,'EPG Description Guide'!A:K,10,FALSE)</f>
        <v>De la Pasarela</v>
      </c>
      <c r="I3906" s="46" t="str">
        <f>VLOOKUP(G3906,'EPG Description Guide'!A:K,11,FALSE)</f>
        <v>Mantente al día de las últimas tendencias y estilos directamente desde la pasarela de las capitales de la moda del mundo.</v>
      </c>
    </row>
    <row r="3907" spans="1:9" ht="15" customHeight="1" x14ac:dyDescent="0.2">
      <c r="A3907" t="str">
        <f t="shared" si="180"/>
        <v>Odd</v>
      </c>
      <c r="B3907" s="9">
        <v>3905</v>
      </c>
      <c r="C3907" s="43">
        <f>'Week 22'!$H$2</f>
        <v>42525</v>
      </c>
      <c r="D3907" s="44">
        <f>'Week 22'!$A$67</f>
        <v>0.66666666666666641</v>
      </c>
      <c r="E3907" s="43">
        <f t="shared" si="181"/>
        <v>42525.625</v>
      </c>
      <c r="F3907" s="44">
        <f t="shared" si="182"/>
        <v>42525.625</v>
      </c>
      <c r="G3907" s="47" t="str">
        <f>'Week 22'!$H$67</f>
        <v>Photographers</v>
      </c>
      <c r="H3907" s="46" t="str">
        <f>VLOOKUP(G3907,'EPG Description Guide'!A:K,10,FALSE)</f>
        <v>Fotógrafos</v>
      </c>
      <c r="I3907" s="46" t="str">
        <f>VLOOKUP(G3907,'EPG Description Guide'!A:K,11,FALSE)</f>
        <v>Observa a las modelos y sus sesiones de fotos desde el punto de vista de un fotógrafo y descubre qué se necesita para conseguir la mejor fotografía.</v>
      </c>
    </row>
    <row r="3908" spans="1:9" ht="15" customHeight="1" x14ac:dyDescent="0.2">
      <c r="A3908" t="str">
        <f t="shared" ref="A3908:A3971" si="183">IF(MOD(B3908,2),"Odd","Even")</f>
        <v>Even</v>
      </c>
      <c r="B3908" s="9">
        <v>3906</v>
      </c>
      <c r="C3908" s="43">
        <f>'Week 22'!$H$2</f>
        <v>42525</v>
      </c>
      <c r="D3908" s="44">
        <f>'Week 22'!$A$68</f>
        <v>0.67708333333333304</v>
      </c>
      <c r="E3908" s="43">
        <f t="shared" ref="E3908:E3971" si="184">($C3908+$D3908)-(1/24)</f>
        <v>42525.635416666672</v>
      </c>
      <c r="F3908" s="44">
        <f t="shared" ref="F3908:F3971" si="185">($C3908+$D3908)-(1/24)</f>
        <v>42525.635416666672</v>
      </c>
      <c r="G3908" s="47" t="str">
        <f>'Week 22'!$H$68</f>
        <v>Photographers</v>
      </c>
      <c r="H3908" s="46" t="str">
        <f>VLOOKUP(G3908,'EPG Description Guide'!A:K,10,FALSE)</f>
        <v>Fotógrafos</v>
      </c>
      <c r="I3908" s="46" t="str">
        <f>VLOOKUP(G3908,'EPG Description Guide'!A:K,11,FALSE)</f>
        <v>Observa a las modelos y sus sesiones de fotos desde el punto de vista de un fotógrafo y descubre qué se necesita para conseguir la mejor fotografía.</v>
      </c>
    </row>
    <row r="3909" spans="1:9" ht="15" customHeight="1" x14ac:dyDescent="0.2">
      <c r="A3909" t="str">
        <f t="shared" si="183"/>
        <v>Odd</v>
      </c>
      <c r="B3909" s="9">
        <v>3907</v>
      </c>
      <c r="C3909" s="43">
        <f>'Week 22'!$H$2</f>
        <v>42525</v>
      </c>
      <c r="D3909" s="44">
        <f>'Week 22'!$A$69</f>
        <v>0.68749999999999967</v>
      </c>
      <c r="E3909" s="43">
        <f t="shared" si="184"/>
        <v>42525.645833333336</v>
      </c>
      <c r="F3909" s="44">
        <f t="shared" si="185"/>
        <v>42525.645833333336</v>
      </c>
      <c r="G3909" s="47" t="str">
        <f>'Week 22'!$H$69</f>
        <v>Invitation Only</v>
      </c>
      <c r="H3909" s="46" t="str">
        <f>VLOOKUP(G3909,'EPG Description Guide'!A:K,10,FALSE)</f>
        <v>Solo con Invitación</v>
      </c>
      <c r="I3909" s="46" t="str">
        <f>VLOOKUP(G3909,'EPG Description Guide'!A:K,11,FALSE)</f>
        <v>Desde el comienzo de las fiestas hasta los after, consigue acceso exclusivo a los eventos más glamourosos de todo el mundo.</v>
      </c>
    </row>
    <row r="3910" spans="1:9" ht="15" customHeight="1" x14ac:dyDescent="0.2">
      <c r="A3910" t="str">
        <f t="shared" si="183"/>
        <v>Even</v>
      </c>
      <c r="B3910" s="9">
        <v>3908</v>
      </c>
      <c r="C3910" s="43">
        <f>'Week 22'!$H$2</f>
        <v>42525</v>
      </c>
      <c r="D3910" s="44">
        <f>'Week 22'!$A$70</f>
        <v>0.6979166666666663</v>
      </c>
      <c r="E3910" s="43">
        <f t="shared" si="184"/>
        <v>42525.65625</v>
      </c>
      <c r="F3910" s="44">
        <f t="shared" si="185"/>
        <v>42525.65625</v>
      </c>
      <c r="G3910" s="47" t="str">
        <f>'Week 22'!$H$70</f>
        <v>Invitation Only</v>
      </c>
      <c r="H3910" s="46" t="str">
        <f>VLOOKUP(G3910,'EPG Description Guide'!A:K,10,FALSE)</f>
        <v>Solo con Invitación</v>
      </c>
      <c r="I3910" s="46" t="str">
        <f>VLOOKUP(G3910,'EPG Description Guide'!A:K,11,FALSE)</f>
        <v>Desde el comienzo de las fiestas hasta los after, consigue acceso exclusivo a los eventos más glamourosos de todo el mundo.</v>
      </c>
    </row>
    <row r="3911" spans="1:9" ht="15" customHeight="1" x14ac:dyDescent="0.2">
      <c r="A3911" t="str">
        <f t="shared" si="183"/>
        <v>Odd</v>
      </c>
      <c r="B3911" s="9">
        <v>3909</v>
      </c>
      <c r="C3911" s="43">
        <f>'Week 22'!$H$2</f>
        <v>42525</v>
      </c>
      <c r="D3911" s="44">
        <f>'Week 22'!$A$71</f>
        <v>0.70833333333333293</v>
      </c>
      <c r="E3911" s="43">
        <f t="shared" si="184"/>
        <v>42525.666666666672</v>
      </c>
      <c r="F3911" s="44">
        <f t="shared" si="185"/>
        <v>42525.666666666672</v>
      </c>
      <c r="G3911" s="47" t="str">
        <f>'Week 22'!$H$71</f>
        <v>Top 5 Must-Haves for Summer</v>
      </c>
      <c r="H3911" s="46" t="str">
        <f>VLOOKUP(G3911,'EPG Description Guide'!A:K,10,FALSE)</f>
        <v>Top 5 no Deben Faltar para el Verano</v>
      </c>
      <c r="I3911" s="46" t="str">
        <f>VLOOKUP(G3911,'EPG Description Guide'!A:K,11,FALSE)</f>
        <v>Combatir el calor y el brillo luminoso durante todo el verano con nuestros 5 mejores tendencias de la temporada.</v>
      </c>
    </row>
    <row r="3912" spans="1:9" ht="15" customHeight="1" x14ac:dyDescent="0.2">
      <c r="A3912" t="str">
        <f t="shared" si="183"/>
        <v>Even</v>
      </c>
      <c r="B3912" s="9">
        <v>3910</v>
      </c>
      <c r="C3912" s="43">
        <f>'Week 22'!$H$2</f>
        <v>42525</v>
      </c>
      <c r="D3912" s="44">
        <f>'Week 22'!$A$72</f>
        <v>0.71874999999999956</v>
      </c>
      <c r="E3912" s="43">
        <f t="shared" si="184"/>
        <v>42525.677083333336</v>
      </c>
      <c r="F3912" s="44">
        <f t="shared" si="185"/>
        <v>42525.677083333336</v>
      </c>
      <c r="G3912" s="47" t="str">
        <f>'Week 22'!$H$72</f>
        <v>Top 5 Must-Haves for Summer</v>
      </c>
      <c r="H3912" s="46" t="str">
        <f>VLOOKUP(G3912,'EPG Description Guide'!A:K,10,FALSE)</f>
        <v>Top 5 no Deben Faltar para el Verano</v>
      </c>
      <c r="I3912" s="46" t="str">
        <f>VLOOKUP(G3912,'EPG Description Guide'!A:K,11,FALSE)</f>
        <v>Combatir el calor y el brillo luminoso durante todo el verano con nuestros 5 mejores tendencias de la temporada.</v>
      </c>
    </row>
    <row r="3913" spans="1:9" ht="15" customHeight="1" x14ac:dyDescent="0.2">
      <c r="A3913" t="str">
        <f t="shared" si="183"/>
        <v>Odd</v>
      </c>
      <c r="B3913" s="9">
        <v>3911</v>
      </c>
      <c r="C3913" s="43">
        <f>'Week 22'!$H$2</f>
        <v>42525</v>
      </c>
      <c r="D3913" s="44">
        <f>'Week 22'!$A$73</f>
        <v>0.72916666666666619</v>
      </c>
      <c r="E3913" s="43">
        <f t="shared" si="184"/>
        <v>42525.6875</v>
      </c>
      <c r="F3913" s="44">
        <f t="shared" si="185"/>
        <v>42525.6875</v>
      </c>
      <c r="G3913" s="47" t="str">
        <f>'Week 22'!$H$73</f>
        <v>Resortwear and Style</v>
      </c>
      <c r="H3913" s="46" t="str">
        <f>VLOOKUP(G3913,'EPG Description Guide'!A:K,10,FALSE)</f>
        <v>Ropa de playa y Estilo</v>
      </c>
      <c r="I3913" s="46" t="str">
        <f>VLOOKUP(G3913,'EPG Description Guide'!A:K,11,FALSE)</f>
        <v>Tome un baño en el mundo de la moda de verano a medida que echar un vistazo a las tendencias más calientes desgaste y perfectos para divertirse bajo el sol complejo de esta temporada.</v>
      </c>
    </row>
    <row r="3914" spans="1:9" ht="15" customHeight="1" x14ac:dyDescent="0.2">
      <c r="A3914" t="str">
        <f t="shared" si="183"/>
        <v>Even</v>
      </c>
      <c r="B3914" s="9">
        <v>3912</v>
      </c>
      <c r="C3914" s="43">
        <f>'Week 22'!$H$2</f>
        <v>42525</v>
      </c>
      <c r="D3914" s="44">
        <f>'Week 22'!$A$74</f>
        <v>0.73958333333333282</v>
      </c>
      <c r="E3914" s="43">
        <f t="shared" si="184"/>
        <v>42525.697916666672</v>
      </c>
      <c r="F3914" s="44">
        <f t="shared" si="185"/>
        <v>42525.697916666672</v>
      </c>
      <c r="G3914" s="47" t="str">
        <f>'Week 22'!$H$74</f>
        <v>Resortwear and Style</v>
      </c>
      <c r="H3914" s="46" t="str">
        <f>VLOOKUP(G3914,'EPG Description Guide'!A:K,10,FALSE)</f>
        <v>Ropa de playa y Estilo</v>
      </c>
      <c r="I3914" s="46" t="str">
        <f>VLOOKUP(G3914,'EPG Description Guide'!A:K,11,FALSE)</f>
        <v>Tome un baño en el mundo de la moda de verano a medida que echar un vistazo a las tendencias más calientes desgaste y perfectos para divertirse bajo el sol complejo de esta temporada.</v>
      </c>
    </row>
    <row r="3915" spans="1:9" ht="15" customHeight="1" x14ac:dyDescent="0.2">
      <c r="A3915" t="str">
        <f t="shared" si="183"/>
        <v>Odd</v>
      </c>
      <c r="B3915" s="9">
        <v>3913</v>
      </c>
      <c r="C3915" s="43">
        <f>'Week 22'!$H$2</f>
        <v>42525</v>
      </c>
      <c r="D3915" s="44">
        <f>'Week 22'!$A$75</f>
        <v>0.74999999999999944</v>
      </c>
      <c r="E3915" s="43">
        <f t="shared" si="184"/>
        <v>42525.708333333336</v>
      </c>
      <c r="F3915" s="44">
        <f t="shared" si="185"/>
        <v>42525.708333333336</v>
      </c>
      <c r="G3915" s="47" t="str">
        <f>'Week 22'!$H$75</f>
        <v>From the Runway</v>
      </c>
      <c r="H3915" s="46" t="str">
        <f>VLOOKUP(G3915,'EPG Description Guide'!A:K,10,FALSE)</f>
        <v>De la Pasarela</v>
      </c>
      <c r="I3915" s="46" t="str">
        <f>VLOOKUP(G3915,'EPG Description Guide'!A:K,11,FALSE)</f>
        <v>Mantente al día de las últimas tendencias y estilos directamente desde la pasarela de las capitales de la moda del mundo.</v>
      </c>
    </row>
    <row r="3916" spans="1:9" ht="15" customHeight="1" x14ac:dyDescent="0.2">
      <c r="A3916" t="str">
        <f t="shared" si="183"/>
        <v>Even</v>
      </c>
      <c r="B3916" s="9">
        <v>3914</v>
      </c>
      <c r="C3916" s="43">
        <f>'Week 22'!$H$2</f>
        <v>42525</v>
      </c>
      <c r="D3916" s="44">
        <f>'Week 22'!$A$76</f>
        <v>0.76041666666666607</v>
      </c>
      <c r="E3916" s="43">
        <f t="shared" si="184"/>
        <v>42525.71875</v>
      </c>
      <c r="F3916" s="44">
        <f t="shared" si="185"/>
        <v>42525.71875</v>
      </c>
      <c r="G3916" s="47" t="str">
        <f>'Week 22'!$H$76</f>
        <v>From the Runway</v>
      </c>
      <c r="H3916" s="46" t="str">
        <f>VLOOKUP(G3916,'EPG Description Guide'!A:K,10,FALSE)</f>
        <v>De la Pasarela</v>
      </c>
      <c r="I3916" s="46" t="str">
        <f>VLOOKUP(G3916,'EPG Description Guide'!A:K,11,FALSE)</f>
        <v>Mantente al día de las últimas tendencias y estilos directamente desde la pasarela de las capitales de la moda del mundo.</v>
      </c>
    </row>
    <row r="3917" spans="1:9" ht="15" customHeight="1" x14ac:dyDescent="0.2">
      <c r="A3917" t="str">
        <f t="shared" si="183"/>
        <v>Odd</v>
      </c>
      <c r="B3917" s="9">
        <v>3915</v>
      </c>
      <c r="C3917" s="43">
        <f>'Week 22'!$H$2</f>
        <v>42525</v>
      </c>
      <c r="D3917" s="44">
        <f>'Week 22'!$A$77</f>
        <v>0.7708333333333327</v>
      </c>
      <c r="E3917" s="43">
        <f t="shared" si="184"/>
        <v>42525.729166666672</v>
      </c>
      <c r="F3917" s="44">
        <f t="shared" si="185"/>
        <v>42525.729166666672</v>
      </c>
      <c r="G3917" s="47" t="str">
        <f>'Week 22'!$H$77</f>
        <v>Photographers</v>
      </c>
      <c r="H3917" s="46" t="str">
        <f>VLOOKUP(G3917,'EPG Description Guide'!A:K,10,FALSE)</f>
        <v>Fotógrafos</v>
      </c>
      <c r="I3917" s="46" t="str">
        <f>VLOOKUP(G3917,'EPG Description Guide'!A:K,11,FALSE)</f>
        <v>Observa a las modelos y sus sesiones de fotos desde el punto de vista de un fotógrafo y descubre qué se necesita para conseguir la mejor fotografía.</v>
      </c>
    </row>
    <row r="3918" spans="1:9" ht="15" customHeight="1" x14ac:dyDescent="0.2">
      <c r="A3918" t="str">
        <f t="shared" si="183"/>
        <v>Even</v>
      </c>
      <c r="B3918" s="9">
        <v>3916</v>
      </c>
      <c r="C3918" s="43">
        <f>'Week 22'!$H$2</f>
        <v>42525</v>
      </c>
      <c r="D3918" s="44">
        <f>'Week 22'!$A$78</f>
        <v>0.78124999999999933</v>
      </c>
      <c r="E3918" s="43">
        <f t="shared" si="184"/>
        <v>42525.739583333336</v>
      </c>
      <c r="F3918" s="44">
        <f t="shared" si="185"/>
        <v>42525.739583333336</v>
      </c>
      <c r="G3918" s="47" t="str">
        <f>'Week 22'!$H$78</f>
        <v>Photographers</v>
      </c>
      <c r="H3918" s="46" t="str">
        <f>VLOOKUP(G3918,'EPG Description Guide'!A:K,10,FALSE)</f>
        <v>Fotógrafos</v>
      </c>
      <c r="I3918" s="46" t="str">
        <f>VLOOKUP(G3918,'EPG Description Guide'!A:K,11,FALSE)</f>
        <v>Observa a las modelos y sus sesiones de fotos desde el punto de vista de un fotógrafo y descubre qué se necesita para conseguir la mejor fotografía.</v>
      </c>
    </row>
    <row r="3919" spans="1:9" ht="15" customHeight="1" x14ac:dyDescent="0.2">
      <c r="A3919" t="str">
        <f t="shared" si="183"/>
        <v>Odd</v>
      </c>
      <c r="B3919" s="9">
        <v>3917</v>
      </c>
      <c r="C3919" s="43">
        <f>'Week 22'!$H$2</f>
        <v>42525</v>
      </c>
      <c r="D3919" s="44">
        <f>'Week 22'!$A$79</f>
        <v>0.79166666666666596</v>
      </c>
      <c r="E3919" s="43">
        <f t="shared" si="184"/>
        <v>42525.75</v>
      </c>
      <c r="F3919" s="44">
        <f t="shared" si="185"/>
        <v>42525.75</v>
      </c>
      <c r="G3919" s="47" t="str">
        <f>'Week 22'!$H$79</f>
        <v>Invitation Only</v>
      </c>
      <c r="H3919" s="46" t="str">
        <f>VLOOKUP(G3919,'EPG Description Guide'!A:K,10,FALSE)</f>
        <v>Solo con Invitación</v>
      </c>
      <c r="I3919" s="46" t="str">
        <f>VLOOKUP(G3919,'EPG Description Guide'!A:K,11,FALSE)</f>
        <v>Desde el comienzo de las fiestas hasta los after, consigue acceso exclusivo a los eventos más glamourosos de todo el mundo.</v>
      </c>
    </row>
    <row r="3920" spans="1:9" ht="15" customHeight="1" x14ac:dyDescent="0.2">
      <c r="A3920" t="str">
        <f t="shared" si="183"/>
        <v>Even</v>
      </c>
      <c r="B3920" s="9">
        <v>3918</v>
      </c>
      <c r="C3920" s="43">
        <f>'Week 22'!$H$2</f>
        <v>42525</v>
      </c>
      <c r="D3920" s="44">
        <f>'Week 22'!$A$80</f>
        <v>0.80208333333333259</v>
      </c>
      <c r="E3920" s="43">
        <f t="shared" si="184"/>
        <v>42525.760416666672</v>
      </c>
      <c r="F3920" s="44">
        <f t="shared" si="185"/>
        <v>42525.760416666672</v>
      </c>
      <c r="G3920" s="47" t="str">
        <f>'Week 22'!$H$80</f>
        <v>Invitation Only</v>
      </c>
      <c r="H3920" s="46" t="str">
        <f>VLOOKUP(G3920,'EPG Description Guide'!A:K,10,FALSE)</f>
        <v>Solo con Invitación</v>
      </c>
      <c r="I3920" s="46" t="str">
        <f>VLOOKUP(G3920,'EPG Description Guide'!A:K,11,FALSE)</f>
        <v>Desde el comienzo de las fiestas hasta los after, consigue acceso exclusivo a los eventos más glamourosos de todo el mundo.</v>
      </c>
    </row>
    <row r="3921" spans="1:9" ht="15" customHeight="1" x14ac:dyDescent="0.2">
      <c r="A3921" t="str">
        <f t="shared" si="183"/>
        <v>Odd</v>
      </c>
      <c r="B3921" s="9">
        <v>3919</v>
      </c>
      <c r="C3921" s="43">
        <f>'Week 22'!$H$2</f>
        <v>42525</v>
      </c>
      <c r="D3921" s="44">
        <f>'Week 22'!$A$81</f>
        <v>0.81249999999999922</v>
      </c>
      <c r="E3921" s="43">
        <f t="shared" si="184"/>
        <v>42525.770833333336</v>
      </c>
      <c r="F3921" s="44">
        <f t="shared" si="185"/>
        <v>42525.770833333336</v>
      </c>
      <c r="G3921" s="47" t="str">
        <f>'Week 22'!$H$81</f>
        <v>From the Runway</v>
      </c>
      <c r="H3921" s="46" t="str">
        <f>VLOOKUP(G3921,'EPG Description Guide'!A:K,10,FALSE)</f>
        <v>De la Pasarela</v>
      </c>
      <c r="I3921" s="46" t="str">
        <f>VLOOKUP(G3921,'EPG Description Guide'!A:K,11,FALSE)</f>
        <v>Mantente al día de las últimas tendencias y estilos directamente desde la pasarela de las capitales de la moda del mundo.</v>
      </c>
    </row>
    <row r="3922" spans="1:9" ht="15" customHeight="1" x14ac:dyDescent="0.2">
      <c r="A3922" t="str">
        <f t="shared" si="183"/>
        <v>Even</v>
      </c>
      <c r="B3922" s="9">
        <v>3920</v>
      </c>
      <c r="C3922" s="43">
        <f>'Week 22'!$H$2</f>
        <v>42525</v>
      </c>
      <c r="D3922" s="44">
        <f>'Week 22'!$A$82</f>
        <v>0.82291666666666585</v>
      </c>
      <c r="E3922" s="43">
        <f t="shared" si="184"/>
        <v>42525.78125</v>
      </c>
      <c r="F3922" s="44">
        <f t="shared" si="185"/>
        <v>42525.78125</v>
      </c>
      <c r="G3922" s="47" t="str">
        <f>'Week 22'!$H$82</f>
        <v>From the Runway</v>
      </c>
      <c r="H3922" s="46" t="str">
        <f>VLOOKUP(G3922,'EPG Description Guide'!A:K,10,FALSE)</f>
        <v>De la Pasarela</v>
      </c>
      <c r="I3922" s="46" t="str">
        <f>VLOOKUP(G3922,'EPG Description Guide'!A:K,11,FALSE)</f>
        <v>Mantente al día de las últimas tendencias y estilos directamente desde la pasarela de las capitales de la moda del mundo.</v>
      </c>
    </row>
    <row r="3923" spans="1:9" ht="15" customHeight="1" x14ac:dyDescent="0.2">
      <c r="A3923" t="str">
        <f t="shared" si="183"/>
        <v>Odd</v>
      </c>
      <c r="B3923" s="9">
        <v>3921</v>
      </c>
      <c r="C3923" s="43">
        <f>'Week 22'!$H$2</f>
        <v>42525</v>
      </c>
      <c r="D3923" s="44">
        <f>'Week 22'!$A$83</f>
        <v>0.83333333333333248</v>
      </c>
      <c r="E3923" s="43">
        <f t="shared" si="184"/>
        <v>42525.791666666672</v>
      </c>
      <c r="F3923" s="44">
        <f t="shared" si="185"/>
        <v>42525.791666666672</v>
      </c>
      <c r="G3923" s="47" t="str">
        <f>'Week 22'!$H$83</f>
        <v>Resortwear and Style</v>
      </c>
      <c r="H3923" s="46" t="str">
        <f>VLOOKUP(G3923,'EPG Description Guide'!A:K,10,FALSE)</f>
        <v>Ropa de playa y Estilo</v>
      </c>
      <c r="I3923" s="46" t="str">
        <f>VLOOKUP(G3923,'EPG Description Guide'!A:K,11,FALSE)</f>
        <v>Tome un baño en el mundo de la moda de verano a medida que echar un vistazo a las tendencias más calientes desgaste y perfectos para divertirse bajo el sol complejo de esta temporada.</v>
      </c>
    </row>
    <row r="3924" spans="1:9" ht="15" customHeight="1" x14ac:dyDescent="0.2">
      <c r="A3924" t="str">
        <f t="shared" si="183"/>
        <v>Even</v>
      </c>
      <c r="B3924" s="9">
        <v>3922</v>
      </c>
      <c r="C3924" s="43">
        <f>'Week 22'!$H$2</f>
        <v>42525</v>
      </c>
      <c r="D3924" s="44">
        <f>'Week 22'!$A$84</f>
        <v>0.84374999999999911</v>
      </c>
      <c r="E3924" s="43">
        <f t="shared" si="184"/>
        <v>42525.802083333336</v>
      </c>
      <c r="F3924" s="44">
        <f t="shared" si="185"/>
        <v>42525.802083333336</v>
      </c>
      <c r="G3924" s="47" t="str">
        <f>'Week 22'!$H$84</f>
        <v>Resortwear and Style</v>
      </c>
      <c r="H3924" s="46" t="str">
        <f>VLOOKUP(G3924,'EPG Description Guide'!A:K,10,FALSE)</f>
        <v>Ropa de playa y Estilo</v>
      </c>
      <c r="I3924" s="46" t="str">
        <f>VLOOKUP(G3924,'EPG Description Guide'!A:K,11,FALSE)</f>
        <v>Tome un baño en el mundo de la moda de verano a medida que echar un vistazo a las tendencias más calientes desgaste y perfectos para divertirse bajo el sol complejo de esta temporada.</v>
      </c>
    </row>
    <row r="3925" spans="1:9" ht="15" customHeight="1" x14ac:dyDescent="0.2">
      <c r="A3925" t="str">
        <f t="shared" si="183"/>
        <v>Odd</v>
      </c>
      <c r="B3925" s="9">
        <v>3923</v>
      </c>
      <c r="C3925" s="43">
        <f>'Week 22'!$H$2</f>
        <v>42525</v>
      </c>
      <c r="D3925" s="44">
        <f>'Week 22'!$A$85</f>
        <v>0.85416666666666574</v>
      </c>
      <c r="E3925" s="43">
        <f t="shared" si="184"/>
        <v>42525.8125</v>
      </c>
      <c r="F3925" s="44">
        <f t="shared" si="185"/>
        <v>42525.8125</v>
      </c>
      <c r="G3925" s="47" t="str">
        <f>'Week 22'!$H$85</f>
        <v>Art &amp; Design Season 2 Ep2</v>
      </c>
      <c r="H3925" s="46" t="str">
        <f>VLOOKUP(G3925,'EPG Description Guide'!A:K,10,FALSE)</f>
        <v>Arte y Diseño</v>
      </c>
      <c r="I3925" s="46" t="str">
        <f>VLOOKUP(G3925,'EPG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926" spans="1:9" ht="15" customHeight="1" x14ac:dyDescent="0.2">
      <c r="A3926" t="str">
        <f t="shared" si="183"/>
        <v>Even</v>
      </c>
      <c r="B3926" s="9">
        <v>3924</v>
      </c>
      <c r="C3926" s="43">
        <f>'Week 22'!$H$2</f>
        <v>42525</v>
      </c>
      <c r="D3926" s="44">
        <f>'Week 22'!$A$86</f>
        <v>0.86458333333333237</v>
      </c>
      <c r="E3926" s="43">
        <f t="shared" si="184"/>
        <v>42525.822916666672</v>
      </c>
      <c r="F3926" s="44">
        <f t="shared" si="185"/>
        <v>42525.822916666672</v>
      </c>
      <c r="G3926" s="47" t="str">
        <f>'Week 22'!$H$86</f>
        <v>Art &amp; Design Season 2 Ep2</v>
      </c>
      <c r="H3926" s="46" t="str">
        <f>VLOOKUP(G3926,'EPG Description Guide'!A:K,10,FALSE)</f>
        <v>Arte y Diseño</v>
      </c>
      <c r="I3926" s="46" t="str">
        <f>VLOOKUP(G3926,'EPG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927" spans="1:9" ht="15" customHeight="1" x14ac:dyDescent="0.2">
      <c r="A3927" t="str">
        <f t="shared" si="183"/>
        <v>Odd</v>
      </c>
      <c r="B3927" s="9">
        <v>3925</v>
      </c>
      <c r="C3927" s="43">
        <f>'Week 22'!$H$2</f>
        <v>42525</v>
      </c>
      <c r="D3927" s="44">
        <f>'Week 22'!$A$87</f>
        <v>0.874999999999999</v>
      </c>
      <c r="E3927" s="43">
        <f t="shared" si="184"/>
        <v>42525.833333333336</v>
      </c>
      <c r="F3927" s="44">
        <f t="shared" si="185"/>
        <v>42525.833333333336</v>
      </c>
      <c r="G3927" s="47" t="str">
        <f>'Week 22'!$H$87</f>
        <v>What's Haute</v>
      </c>
      <c r="H3927" s="46" t="str">
        <f>VLOOKUP(G3927,'EPG Description Guide'!A:K,10,FALSE)</f>
        <v>Alta Costura</v>
      </c>
      <c r="I3927" s="46" t="str">
        <f>VLOOKUP(G3927,'EPG Description Guide'!A:K,11,FALSE)</f>
        <v>La revista y guía definitiva de estilo de vida de lujo para la élite que disfruta de una vida glamourosa.</v>
      </c>
    </row>
    <row r="3928" spans="1:9" ht="15" customHeight="1" x14ac:dyDescent="0.2">
      <c r="A3928" t="str">
        <f t="shared" si="183"/>
        <v>Even</v>
      </c>
      <c r="B3928" s="9">
        <v>3926</v>
      </c>
      <c r="C3928" s="43">
        <f>'Week 22'!$H$2</f>
        <v>42525</v>
      </c>
      <c r="D3928" s="44">
        <f>'Week 22'!$A$88</f>
        <v>0.88541666666666563</v>
      </c>
      <c r="E3928" s="43">
        <f t="shared" si="184"/>
        <v>42525.84375</v>
      </c>
      <c r="F3928" s="44">
        <f t="shared" si="185"/>
        <v>42525.84375</v>
      </c>
      <c r="G3928" s="47" t="str">
        <f>'Week 22'!$H$88</f>
        <v>What's Haute</v>
      </c>
      <c r="H3928" s="46" t="str">
        <f>VLOOKUP(G3928,'EPG Description Guide'!A:K,10,FALSE)</f>
        <v>Alta Costura</v>
      </c>
      <c r="I3928" s="46" t="str">
        <f>VLOOKUP(G3928,'EPG Description Guide'!A:K,11,FALSE)</f>
        <v>La revista y guía definitiva de estilo de vida de lujo para la élite que disfruta de una vida glamourosa.</v>
      </c>
    </row>
    <row r="3929" spans="1:9" ht="15" customHeight="1" x14ac:dyDescent="0.2">
      <c r="A3929" t="str">
        <f t="shared" si="183"/>
        <v>Odd</v>
      </c>
      <c r="B3929" s="9">
        <v>3927</v>
      </c>
      <c r="C3929" s="43">
        <f>'Week 22'!$H$2</f>
        <v>42525</v>
      </c>
      <c r="D3929" s="44">
        <f>'Week 22'!$A$89</f>
        <v>0.89583333333333226</v>
      </c>
      <c r="E3929" s="43">
        <f t="shared" si="184"/>
        <v>42525.854166666672</v>
      </c>
      <c r="F3929" s="44">
        <f t="shared" si="185"/>
        <v>42525.854166666672</v>
      </c>
      <c r="G3929" s="47" t="str">
        <f>'Week 22'!$H$89</f>
        <v>From the Runway</v>
      </c>
      <c r="H3929" s="46" t="str">
        <f>VLOOKUP(G3929,'EPG Description Guide'!A:K,10,FALSE)</f>
        <v>De la Pasarela</v>
      </c>
      <c r="I3929" s="46" t="str">
        <f>VLOOKUP(G3929,'EPG Description Guide'!A:K,11,FALSE)</f>
        <v>Mantente al día de las últimas tendencias y estilos directamente desde la pasarela de las capitales de la moda del mundo.</v>
      </c>
    </row>
    <row r="3930" spans="1:9" ht="15" customHeight="1" x14ac:dyDescent="0.2">
      <c r="A3930" t="str">
        <f t="shared" si="183"/>
        <v>Even</v>
      </c>
      <c r="B3930" s="9">
        <v>3928</v>
      </c>
      <c r="C3930" s="43">
        <f>'Week 22'!$H$2</f>
        <v>42525</v>
      </c>
      <c r="D3930" s="44">
        <f>'Week 22'!$A$90</f>
        <v>0.90624999999999889</v>
      </c>
      <c r="E3930" s="43">
        <f t="shared" si="184"/>
        <v>42525.864583333336</v>
      </c>
      <c r="F3930" s="44">
        <f t="shared" si="185"/>
        <v>42525.864583333336</v>
      </c>
      <c r="G3930" s="47" t="str">
        <f>'Week 22'!$H$90</f>
        <v>From the Runway</v>
      </c>
      <c r="H3930" s="46" t="str">
        <f>VLOOKUP(G3930,'EPG Description Guide'!A:K,10,FALSE)</f>
        <v>De la Pasarela</v>
      </c>
      <c r="I3930" s="46" t="str">
        <f>VLOOKUP(G3930,'EPG Description Guide'!A:K,11,FALSE)</f>
        <v>Mantente al día de las últimas tendencias y estilos directamente desde la pasarela de las capitales de la moda del mundo.</v>
      </c>
    </row>
    <row r="3931" spans="1:9" ht="15" customHeight="1" x14ac:dyDescent="0.2">
      <c r="A3931" t="str">
        <f t="shared" si="183"/>
        <v>Odd</v>
      </c>
      <c r="B3931" s="9">
        <v>3929</v>
      </c>
      <c r="C3931" s="43">
        <f>'Week 22'!$H$2</f>
        <v>42525</v>
      </c>
      <c r="D3931" s="44">
        <f>'Week 22'!$A$91</f>
        <v>0.91666666666666552</v>
      </c>
      <c r="E3931" s="43">
        <f t="shared" si="184"/>
        <v>42525.875</v>
      </c>
      <c r="F3931" s="44">
        <f t="shared" si="185"/>
        <v>42525.875</v>
      </c>
      <c r="G3931" s="47" t="str">
        <f>'Week 22'!$H$91</f>
        <v>Style Wars Ep5</v>
      </c>
      <c r="H3931" s="46" t="str">
        <f>VLOOKUP(G3931,'EPG Description Guide'!A:K,10,FALSE)</f>
        <v>Style Wars</v>
      </c>
      <c r="I3931" s="46" t="str">
        <f>VLOOKUP(G3931,'EPG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932" spans="1:9" ht="15" customHeight="1" x14ac:dyDescent="0.2">
      <c r="A3932" t="str">
        <f t="shared" si="183"/>
        <v>Even</v>
      </c>
      <c r="B3932" s="9">
        <v>3930</v>
      </c>
      <c r="C3932" s="43">
        <f>'Week 22'!$H$2</f>
        <v>42525</v>
      </c>
      <c r="D3932" s="44">
        <f>'Week 22'!$A$92</f>
        <v>0.92708333333333215</v>
      </c>
      <c r="E3932" s="43">
        <f t="shared" si="184"/>
        <v>42525.885416666672</v>
      </c>
      <c r="F3932" s="44">
        <f t="shared" si="185"/>
        <v>42525.885416666672</v>
      </c>
      <c r="G3932" s="47" t="str">
        <f>'Week 22'!$H$92</f>
        <v>Style Wars Ep5</v>
      </c>
      <c r="H3932" s="46" t="str">
        <f>VLOOKUP(G3932,'EPG Description Guide'!A:K,10,FALSE)</f>
        <v>Style Wars</v>
      </c>
      <c r="I3932" s="46" t="str">
        <f>VLOOKUP(G3932,'EPG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933" spans="1:9" ht="15" customHeight="1" x14ac:dyDescent="0.2">
      <c r="A3933" t="str">
        <f t="shared" si="183"/>
        <v>Odd</v>
      </c>
      <c r="B3933" s="9">
        <v>3931</v>
      </c>
      <c r="C3933" s="43">
        <f>'Week 22'!$H$2</f>
        <v>42525</v>
      </c>
      <c r="D3933" s="44">
        <f>'Week 22'!$A$93</f>
        <v>0.93749999999999878</v>
      </c>
      <c r="E3933" s="43">
        <f t="shared" si="184"/>
        <v>42525.895833333336</v>
      </c>
      <c r="F3933" s="44">
        <f t="shared" si="185"/>
        <v>42525.895833333336</v>
      </c>
      <c r="G3933" s="47" t="str">
        <f>'Week 22'!$H$93</f>
        <v>Top 5 Must-Haves for Summer</v>
      </c>
      <c r="H3933" s="46" t="str">
        <f>VLOOKUP(G3933,'EPG Description Guide'!A:K,10,FALSE)</f>
        <v>Top 5 no Deben Faltar para el Verano</v>
      </c>
      <c r="I3933" s="46" t="str">
        <f>VLOOKUP(G3933,'EPG Description Guide'!A:K,11,FALSE)</f>
        <v>Combatir el calor y el brillo luminoso durante todo el verano con nuestros 5 mejores tendencias de la temporada.</v>
      </c>
    </row>
    <row r="3934" spans="1:9" ht="15" customHeight="1" x14ac:dyDescent="0.2">
      <c r="A3934" t="str">
        <f t="shared" si="183"/>
        <v>Even</v>
      </c>
      <c r="B3934" s="9">
        <v>3932</v>
      </c>
      <c r="C3934" s="43">
        <f>'Week 22'!$H$2</f>
        <v>42525</v>
      </c>
      <c r="D3934" s="44">
        <f>'Week 22'!$A$94</f>
        <v>0.94791666666666541</v>
      </c>
      <c r="E3934" s="43">
        <f t="shared" si="184"/>
        <v>42525.90625</v>
      </c>
      <c r="F3934" s="44">
        <f t="shared" si="185"/>
        <v>42525.90625</v>
      </c>
      <c r="G3934" s="47" t="str">
        <f>'Week 22'!$H$94</f>
        <v>Top 5 Must-Haves for Summer</v>
      </c>
      <c r="H3934" s="46" t="str">
        <f>VLOOKUP(G3934,'EPG Description Guide'!A:K,10,FALSE)</f>
        <v>Top 5 no Deben Faltar para el Verano</v>
      </c>
      <c r="I3934" s="46" t="str">
        <f>VLOOKUP(G3934,'EPG Description Guide'!A:K,11,FALSE)</f>
        <v>Combatir el calor y el brillo luminoso durante todo el verano con nuestros 5 mejores tendencias de la temporada.</v>
      </c>
    </row>
    <row r="3935" spans="1:9" ht="15" customHeight="1" x14ac:dyDescent="0.2">
      <c r="A3935" t="str">
        <f t="shared" si="183"/>
        <v>Odd</v>
      </c>
      <c r="B3935" s="9">
        <v>3933</v>
      </c>
      <c r="C3935" s="43">
        <f>'Week 22'!$H$2</f>
        <v>42525</v>
      </c>
      <c r="D3935" s="44">
        <f>'Week 22'!$A$95</f>
        <v>0.95833333333333204</v>
      </c>
      <c r="E3935" s="43">
        <f t="shared" si="184"/>
        <v>42525.916666666672</v>
      </c>
      <c r="F3935" s="44">
        <f t="shared" si="185"/>
        <v>42525.916666666672</v>
      </c>
      <c r="G3935" s="47" t="str">
        <f>'Week 22'!$H$95</f>
        <v>Robo Girls Ep5</v>
      </c>
      <c r="H3935" s="46" t="str">
        <f>VLOOKUP(G3935,'EPG Description Guide'!A:K,10,FALSE)</f>
        <v>Robogirls</v>
      </c>
      <c r="I3935" s="46" t="str">
        <f>VLOOKUP(G3935,'EPG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936" spans="1:9" ht="15" customHeight="1" x14ac:dyDescent="0.2">
      <c r="A3936" t="str">
        <f t="shared" si="183"/>
        <v>Even</v>
      </c>
      <c r="B3936" s="9">
        <v>3934</v>
      </c>
      <c r="C3936" s="43">
        <f>'Week 22'!$H$2</f>
        <v>42525</v>
      </c>
      <c r="D3936" s="44">
        <f>'Week 22'!$A$96</f>
        <v>0.96874999999999867</v>
      </c>
      <c r="E3936" s="43">
        <f t="shared" si="184"/>
        <v>42525.927083333336</v>
      </c>
      <c r="F3936" s="44">
        <f t="shared" si="185"/>
        <v>42525.927083333336</v>
      </c>
      <c r="G3936" s="47" t="str">
        <f>'Week 22'!$H$96</f>
        <v>Robo Girls Ep5</v>
      </c>
      <c r="H3936" s="46" t="str">
        <f>VLOOKUP(G3936,'EPG Description Guide'!A:K,10,FALSE)</f>
        <v>Robogirls</v>
      </c>
      <c r="I3936" s="46" t="str">
        <f>VLOOKUP(G3936,'EPG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937" spans="1:9" ht="15" customHeight="1" x14ac:dyDescent="0.2">
      <c r="A3937" t="str">
        <f t="shared" si="183"/>
        <v>Odd</v>
      </c>
      <c r="B3937" s="9">
        <v>3935</v>
      </c>
      <c r="C3937" s="43">
        <f>'Week 22'!$H$2</f>
        <v>42525</v>
      </c>
      <c r="D3937" s="44">
        <f>'Week 22'!$A$97</f>
        <v>0.9791666666666653</v>
      </c>
      <c r="E3937" s="43">
        <f t="shared" si="184"/>
        <v>42525.9375</v>
      </c>
      <c r="F3937" s="44">
        <f t="shared" si="185"/>
        <v>42525.9375</v>
      </c>
      <c r="G3937" s="47" t="str">
        <f>'Week 22'!$H$97</f>
        <v>Photographers</v>
      </c>
      <c r="H3937" s="46" t="str">
        <f>VLOOKUP(G3937,'EPG Description Guide'!A:K,10,FALSE)</f>
        <v>Fotógrafos</v>
      </c>
      <c r="I3937" s="46" t="str">
        <f>VLOOKUP(G3937,'EPG Description Guide'!A:K,11,FALSE)</f>
        <v>Observa a las modelos y sus sesiones de fotos desde el punto de vista de un fotógrafo y descubre qué se necesita para conseguir la mejor fotografía.</v>
      </c>
    </row>
    <row r="3938" spans="1:9" ht="15" customHeight="1" x14ac:dyDescent="0.2">
      <c r="A3938" t="str">
        <f t="shared" si="183"/>
        <v>Even</v>
      </c>
      <c r="B3938" s="9">
        <v>3936</v>
      </c>
      <c r="C3938" s="43">
        <f>'Week 22'!$H$2</f>
        <v>42525</v>
      </c>
      <c r="D3938" s="44">
        <f>'Week 22'!$A$98</f>
        <v>0.98958333333333193</v>
      </c>
      <c r="E3938" s="43">
        <f t="shared" si="184"/>
        <v>42525.947916666672</v>
      </c>
      <c r="F3938" s="44">
        <f t="shared" si="185"/>
        <v>42525.947916666672</v>
      </c>
      <c r="G3938" s="47" t="str">
        <f>'Week 22'!$H$98</f>
        <v>Photographers</v>
      </c>
      <c r="H3938" s="46" t="str">
        <f>VLOOKUP(G3938,'EPG Description Guide'!A:K,10,FALSE)</f>
        <v>Fotógrafos</v>
      </c>
      <c r="I3938" s="46" t="str">
        <f>VLOOKUP(G3938,'EPG Description Guide'!A:K,11,FALSE)</f>
        <v>Observa a las modelos y sus sesiones de fotos desde el punto de vista de un fotógrafo y descubre qué se necesita para conseguir la mejor fotografía.</v>
      </c>
    </row>
    <row r="3939" spans="1:9" ht="15" customHeight="1" x14ac:dyDescent="0.2">
      <c r="A3939" t="str">
        <f t="shared" si="183"/>
        <v>Odd</v>
      </c>
      <c r="B3939" s="9">
        <v>3937</v>
      </c>
      <c r="C3939" s="43">
        <f>'Week 22'!$I$2</f>
        <v>42526</v>
      </c>
      <c r="D3939" s="44">
        <f>'Week 22'!$A$3</f>
        <v>0</v>
      </c>
      <c r="E3939" s="43">
        <f t="shared" si="184"/>
        <v>42525.958333333336</v>
      </c>
      <c r="F3939" s="44">
        <f t="shared" si="185"/>
        <v>42525.958333333336</v>
      </c>
      <c r="G3939" s="47" t="str">
        <f>'Week 22'!$I$3</f>
        <v>What's Haute</v>
      </c>
      <c r="H3939" s="46" t="str">
        <f>VLOOKUP(G3939,'EPG Description Guide'!A:K,10,FALSE)</f>
        <v>Alta Costura</v>
      </c>
      <c r="I3939" s="46" t="str">
        <f>VLOOKUP(G3939,'EPG Description Guide'!A:K,11,FALSE)</f>
        <v>La revista y guía definitiva de estilo de vida de lujo para la élite que disfruta de una vida glamourosa.</v>
      </c>
    </row>
    <row r="3940" spans="1:9" ht="15" customHeight="1" x14ac:dyDescent="0.2">
      <c r="A3940" t="str">
        <f t="shared" si="183"/>
        <v>Even</v>
      </c>
      <c r="B3940" s="9">
        <v>3938</v>
      </c>
      <c r="C3940" s="43">
        <f>'Week 22'!$I$2</f>
        <v>42526</v>
      </c>
      <c r="D3940" s="44">
        <f>'Week 22'!$A$4</f>
        <v>1.0416666666666666E-2</v>
      </c>
      <c r="E3940" s="43">
        <f t="shared" si="184"/>
        <v>42525.96875</v>
      </c>
      <c r="F3940" s="44">
        <f t="shared" si="185"/>
        <v>42525.96875</v>
      </c>
      <c r="G3940" s="47" t="str">
        <f>'Week 22'!$I$4</f>
        <v>What's Haute</v>
      </c>
      <c r="H3940" s="46" t="str">
        <f>VLOOKUP(G3940,'EPG Description Guide'!A:K,10,FALSE)</f>
        <v>Alta Costura</v>
      </c>
      <c r="I3940" s="46" t="str">
        <f>VLOOKUP(G3940,'EPG Description Guide'!A:K,11,FALSE)</f>
        <v>La revista y guía definitiva de estilo de vida de lujo para la élite que disfruta de una vida glamourosa.</v>
      </c>
    </row>
    <row r="3941" spans="1:9" ht="15" customHeight="1" x14ac:dyDescent="0.2">
      <c r="A3941" t="str">
        <f t="shared" si="183"/>
        <v>Odd</v>
      </c>
      <c r="B3941" s="9">
        <v>3939</v>
      </c>
      <c r="C3941" s="43">
        <f>'Week 22'!$I$2</f>
        <v>42526</v>
      </c>
      <c r="D3941" s="44">
        <f>'Week 22'!$A$5</f>
        <v>2.0833333333333332E-2</v>
      </c>
      <c r="E3941" s="43">
        <f t="shared" si="184"/>
        <v>42525.979166666672</v>
      </c>
      <c r="F3941" s="44">
        <f t="shared" si="185"/>
        <v>42525.979166666672</v>
      </c>
      <c r="G3941" s="47" t="str">
        <f>'Week 22'!$I$5</f>
        <v>Photographers</v>
      </c>
      <c r="H3941" s="46" t="str">
        <f>VLOOKUP(G3941,'EPG Description Guide'!A:K,10,FALSE)</f>
        <v>Fotógrafos</v>
      </c>
      <c r="I3941" s="46" t="str">
        <f>VLOOKUP(G3941,'EPG Description Guide'!A:K,11,FALSE)</f>
        <v>Observa a las modelos y sus sesiones de fotos desde el punto de vista de un fotógrafo y descubre qué se necesita para conseguir la mejor fotografía.</v>
      </c>
    </row>
    <row r="3942" spans="1:9" ht="15" customHeight="1" x14ac:dyDescent="0.2">
      <c r="A3942" t="str">
        <f t="shared" si="183"/>
        <v>Even</v>
      </c>
      <c r="B3942" s="9">
        <v>3940</v>
      </c>
      <c r="C3942" s="43">
        <f>'Week 22'!$I$2</f>
        <v>42526</v>
      </c>
      <c r="D3942" s="44">
        <f>'Week 22'!$A$6</f>
        <v>3.125E-2</v>
      </c>
      <c r="E3942" s="43">
        <f t="shared" si="184"/>
        <v>42525.989583333336</v>
      </c>
      <c r="F3942" s="44">
        <f t="shared" si="185"/>
        <v>42525.989583333336</v>
      </c>
      <c r="G3942" s="47" t="str">
        <f>'Week 22'!$I$6</f>
        <v>Photographers</v>
      </c>
      <c r="H3942" s="46" t="str">
        <f>VLOOKUP(G3942,'EPG Description Guide'!A:K,10,FALSE)</f>
        <v>Fotógrafos</v>
      </c>
      <c r="I3942" s="46" t="str">
        <f>VLOOKUP(G3942,'EPG Description Guide'!A:K,11,FALSE)</f>
        <v>Observa a las modelos y sus sesiones de fotos desde el punto de vista de un fotógrafo y descubre qué se necesita para conseguir la mejor fotografía.</v>
      </c>
    </row>
    <row r="3943" spans="1:9" ht="15" customHeight="1" x14ac:dyDescent="0.2">
      <c r="A3943" t="str">
        <f t="shared" si="183"/>
        <v>Odd</v>
      </c>
      <c r="B3943" s="9">
        <v>3941</v>
      </c>
      <c r="C3943" s="43">
        <f>'Week 22'!$I$2</f>
        <v>42526</v>
      </c>
      <c r="D3943" s="44">
        <f>'Week 22'!$A$7</f>
        <v>4.1666666666666664E-2</v>
      </c>
      <c r="E3943" s="43">
        <f t="shared" si="184"/>
        <v>42526</v>
      </c>
      <c r="F3943" s="44">
        <f t="shared" si="185"/>
        <v>42526</v>
      </c>
      <c r="G3943" s="47" t="str">
        <f>'Week 22'!$I$7</f>
        <v>Resortwear and Style</v>
      </c>
      <c r="H3943" s="46" t="str">
        <f>VLOOKUP(G3943,'EPG Description Guide'!A:K,10,FALSE)</f>
        <v>Ropa de playa y Estilo</v>
      </c>
      <c r="I3943" s="46" t="str">
        <f>VLOOKUP(G3943,'EPG Description Guide'!A:K,11,FALSE)</f>
        <v>Tome un baño en el mundo de la moda de verano a medida que echar un vistazo a las tendencias más calientes desgaste y perfectos para divertirse bajo el sol complejo de esta temporada.</v>
      </c>
    </row>
    <row r="3944" spans="1:9" ht="15" customHeight="1" x14ac:dyDescent="0.2">
      <c r="A3944" t="str">
        <f t="shared" si="183"/>
        <v>Even</v>
      </c>
      <c r="B3944" s="9">
        <v>3942</v>
      </c>
      <c r="C3944" s="43">
        <f>'Week 22'!$I$2</f>
        <v>42526</v>
      </c>
      <c r="D3944" s="44">
        <f>'Week 22'!$A$8</f>
        <v>5.2083333333333329E-2</v>
      </c>
      <c r="E3944" s="43">
        <f t="shared" si="184"/>
        <v>42526.010416666672</v>
      </c>
      <c r="F3944" s="44">
        <f t="shared" si="185"/>
        <v>42526.010416666672</v>
      </c>
      <c r="G3944" s="47" t="str">
        <f>'Week 22'!$I$8</f>
        <v>Resortwear and Style</v>
      </c>
      <c r="H3944" s="46" t="str">
        <f>VLOOKUP(G3944,'EPG Description Guide'!A:K,10,FALSE)</f>
        <v>Ropa de playa y Estilo</v>
      </c>
      <c r="I3944" s="46" t="str">
        <f>VLOOKUP(G3944,'EPG Description Guide'!A:K,11,FALSE)</f>
        <v>Tome un baño en el mundo de la moda de verano a medida que echar un vistazo a las tendencias más calientes desgaste y perfectos para divertirse bajo el sol complejo de esta temporada.</v>
      </c>
    </row>
    <row r="3945" spans="1:9" ht="15" customHeight="1" x14ac:dyDescent="0.2">
      <c r="A3945" t="str">
        <f t="shared" si="183"/>
        <v>Odd</v>
      </c>
      <c r="B3945" s="9">
        <v>3943</v>
      </c>
      <c r="C3945" s="43">
        <f>'Week 22'!$I$2</f>
        <v>42526</v>
      </c>
      <c r="D3945" s="44">
        <f>'Week 22'!$A$9</f>
        <v>6.2499999999999993E-2</v>
      </c>
      <c r="E3945" s="43">
        <f t="shared" si="184"/>
        <v>42526.020833333336</v>
      </c>
      <c r="F3945" s="44">
        <f t="shared" si="185"/>
        <v>42526.020833333336</v>
      </c>
      <c r="G3945" s="47" t="str">
        <f>'Week 22'!$I$9</f>
        <v>Fashion Exposed</v>
      </c>
      <c r="H3945" s="46" t="str">
        <f>VLOOKUP(G3945,'EPG Description Guide'!A:K,10,FALSE)</f>
        <v>Moda Expuesta</v>
      </c>
      <c r="I3945" s="46" t="str">
        <f>VLOOKUP(G3945,'EPG Description Guide'!A:K,11,FALSE)</f>
        <v>Lugares increíbles con las modelos más atractivas y fotógrafos, directamente desde las tentadoras y sensuales sesiones de fotos y desfiles.</v>
      </c>
    </row>
    <row r="3946" spans="1:9" ht="15" customHeight="1" x14ac:dyDescent="0.2">
      <c r="A3946" t="str">
        <f t="shared" si="183"/>
        <v>Even</v>
      </c>
      <c r="B3946" s="9">
        <v>3944</v>
      </c>
      <c r="C3946" s="43">
        <f>'Week 22'!$I$2</f>
        <v>42526</v>
      </c>
      <c r="D3946" s="44">
        <f>'Week 22'!$A$10</f>
        <v>7.2916666666666657E-2</v>
      </c>
      <c r="E3946" s="43">
        <f t="shared" si="184"/>
        <v>42526.03125</v>
      </c>
      <c r="F3946" s="44">
        <f t="shared" si="185"/>
        <v>42526.03125</v>
      </c>
      <c r="G3946" s="47" t="str">
        <f>'Week 22'!$I$10</f>
        <v>Fashion Exposed</v>
      </c>
      <c r="H3946" s="46" t="str">
        <f>VLOOKUP(G3946,'EPG Description Guide'!A:K,10,FALSE)</f>
        <v>Moda Expuesta</v>
      </c>
      <c r="I3946" s="46" t="str">
        <f>VLOOKUP(G3946,'EPG Description Guide'!A:K,11,FALSE)</f>
        <v>Lugares increíbles con las modelos más atractivas y fotógrafos, directamente desde las tentadoras y sensuales sesiones de fotos y desfiles.</v>
      </c>
    </row>
    <row r="3947" spans="1:9" ht="15" customHeight="1" x14ac:dyDescent="0.2">
      <c r="A3947" t="str">
        <f t="shared" si="183"/>
        <v>Odd</v>
      </c>
      <c r="B3947" s="9">
        <v>3945</v>
      </c>
      <c r="C3947" s="43">
        <f>'Week 22'!$I$2</f>
        <v>42526</v>
      </c>
      <c r="D3947" s="44">
        <f>'Week 22'!$A$11</f>
        <v>8.3333333333333329E-2</v>
      </c>
      <c r="E3947" s="43">
        <f t="shared" si="184"/>
        <v>42526.041666666672</v>
      </c>
      <c r="F3947" s="44">
        <f t="shared" si="185"/>
        <v>42526.041666666672</v>
      </c>
      <c r="G3947" s="47" t="str">
        <f>'Week 22'!$I$11</f>
        <v>Fashion Exposed</v>
      </c>
      <c r="H3947" s="46" t="str">
        <f>VLOOKUP(G3947,'EPG Description Guide'!A:K,10,FALSE)</f>
        <v>Moda Expuesta</v>
      </c>
      <c r="I3947" s="46" t="str">
        <f>VLOOKUP(G3947,'EPG Description Guide'!A:K,11,FALSE)</f>
        <v>Lugares increíbles con las modelos más atractivas y fotógrafos, directamente desde las tentadoras y sensuales sesiones de fotos y desfiles.</v>
      </c>
    </row>
    <row r="3948" spans="1:9" ht="15" customHeight="1" x14ac:dyDescent="0.2">
      <c r="A3948" t="str">
        <f t="shared" si="183"/>
        <v>Even</v>
      </c>
      <c r="B3948" s="9">
        <v>3946</v>
      </c>
      <c r="C3948" s="43">
        <f>'Week 22'!$I$2</f>
        <v>42526</v>
      </c>
      <c r="D3948" s="44">
        <f>'Week 22'!$A$12</f>
        <v>9.375E-2</v>
      </c>
      <c r="E3948" s="43">
        <f t="shared" si="184"/>
        <v>42526.052083333336</v>
      </c>
      <c r="F3948" s="44">
        <f t="shared" si="185"/>
        <v>42526.052083333336</v>
      </c>
      <c r="G3948" s="47" t="str">
        <f>'Week 22'!$I$12</f>
        <v>Fashion Exposed</v>
      </c>
      <c r="H3948" s="46" t="str">
        <f>VLOOKUP(G3948,'EPG Description Guide'!A:K,10,FALSE)</f>
        <v>Moda Expuesta</v>
      </c>
      <c r="I3948" s="46" t="str">
        <f>VLOOKUP(G3948,'EPG Description Guide'!A:K,11,FALSE)</f>
        <v>Lugares increíbles con las modelos más atractivas y fotógrafos, directamente desde las tentadoras y sensuales sesiones de fotos y desfiles.</v>
      </c>
    </row>
    <row r="3949" spans="1:9" ht="15" customHeight="1" x14ac:dyDescent="0.2">
      <c r="A3949" t="str">
        <f t="shared" si="183"/>
        <v>Odd</v>
      </c>
      <c r="B3949" s="9">
        <v>3947</v>
      </c>
      <c r="C3949" s="43">
        <f>'Week 22'!$I$2</f>
        <v>42526</v>
      </c>
      <c r="D3949" s="44">
        <f>'Week 22'!$A$13</f>
        <v>0.10416666666666667</v>
      </c>
      <c r="E3949" s="43">
        <f t="shared" si="184"/>
        <v>42526.0625</v>
      </c>
      <c r="F3949" s="44">
        <f t="shared" si="185"/>
        <v>42526.0625</v>
      </c>
      <c r="G3949" s="47" t="str">
        <f>'Week 22'!$I$13</f>
        <v>From the Runway</v>
      </c>
      <c r="H3949" s="46" t="str">
        <f>VLOOKUP(G3949,'EPG Description Guide'!A:K,10,FALSE)</f>
        <v>De la Pasarela</v>
      </c>
      <c r="I3949" s="46" t="str">
        <f>VLOOKUP(G3949,'EPG Description Guide'!A:K,11,FALSE)</f>
        <v>Mantente al día de las últimas tendencias y estilos directamente desde la pasarela de las capitales de la moda del mundo.</v>
      </c>
    </row>
    <row r="3950" spans="1:9" ht="15" customHeight="1" x14ac:dyDescent="0.2">
      <c r="A3950" t="str">
        <f t="shared" si="183"/>
        <v>Even</v>
      </c>
      <c r="B3950" s="9">
        <v>3948</v>
      </c>
      <c r="C3950" s="43">
        <f>'Week 22'!$I$2</f>
        <v>42526</v>
      </c>
      <c r="D3950" s="44">
        <f>'Week 22'!$A$14</f>
        <v>0.11458333333333334</v>
      </c>
      <c r="E3950" s="43">
        <f t="shared" si="184"/>
        <v>42526.072916666672</v>
      </c>
      <c r="F3950" s="44">
        <f t="shared" si="185"/>
        <v>42526.072916666672</v>
      </c>
      <c r="G3950" s="47" t="str">
        <f>'Week 22'!$I$14</f>
        <v>From the Runway</v>
      </c>
      <c r="H3950" s="46" t="str">
        <f>VLOOKUP(G3950,'EPG Description Guide'!A:K,10,FALSE)</f>
        <v>De la Pasarela</v>
      </c>
      <c r="I3950" s="46" t="str">
        <f>VLOOKUP(G3950,'EPG Description Guide'!A:K,11,FALSE)</f>
        <v>Mantente al día de las últimas tendencias y estilos directamente desde la pasarela de las capitales de la moda del mundo.</v>
      </c>
    </row>
    <row r="3951" spans="1:9" ht="15" customHeight="1" x14ac:dyDescent="0.2">
      <c r="A3951" t="str">
        <f t="shared" si="183"/>
        <v>Odd</v>
      </c>
      <c r="B3951" s="9">
        <v>3949</v>
      </c>
      <c r="C3951" s="43">
        <f>'Week 22'!$I$2</f>
        <v>42526</v>
      </c>
      <c r="D3951" s="44">
        <f>'Week 22'!$A$15</f>
        <v>0.125</v>
      </c>
      <c r="E3951" s="43">
        <f t="shared" si="184"/>
        <v>42526.083333333336</v>
      </c>
      <c r="F3951" s="44">
        <f t="shared" si="185"/>
        <v>42526.083333333336</v>
      </c>
      <c r="G3951" s="47" t="str">
        <f>'Week 22'!$I$15</f>
        <v>Invitation Only</v>
      </c>
      <c r="H3951" s="46" t="str">
        <f>VLOOKUP(G3951,'EPG Description Guide'!A:K,10,FALSE)</f>
        <v>Solo con Invitación</v>
      </c>
      <c r="I3951" s="46" t="str">
        <f>VLOOKUP(G3951,'EPG Description Guide'!A:K,11,FALSE)</f>
        <v>Desde el comienzo de las fiestas hasta los after, consigue acceso exclusivo a los eventos más glamourosos de todo el mundo.</v>
      </c>
    </row>
    <row r="3952" spans="1:9" ht="15" customHeight="1" x14ac:dyDescent="0.2">
      <c r="A3952" t="str">
        <f t="shared" si="183"/>
        <v>Even</v>
      </c>
      <c r="B3952" s="9">
        <v>3950</v>
      </c>
      <c r="C3952" s="43">
        <f>'Week 22'!$I$2</f>
        <v>42526</v>
      </c>
      <c r="D3952" s="44">
        <f>'Week 22'!$A$16</f>
        <v>0.13541666666666666</v>
      </c>
      <c r="E3952" s="43">
        <f t="shared" si="184"/>
        <v>42526.09375</v>
      </c>
      <c r="F3952" s="44">
        <f t="shared" si="185"/>
        <v>42526.09375</v>
      </c>
      <c r="G3952" s="47" t="str">
        <f>'Week 22'!$I$16</f>
        <v>Invitation Only</v>
      </c>
      <c r="H3952" s="46" t="str">
        <f>VLOOKUP(G3952,'EPG Description Guide'!A:K,10,FALSE)</f>
        <v>Solo con Invitación</v>
      </c>
      <c r="I3952" s="46" t="str">
        <f>VLOOKUP(G3952,'EPG Description Guide'!A:K,11,FALSE)</f>
        <v>Desde el comienzo de las fiestas hasta los after, consigue acceso exclusivo a los eventos más glamourosos de todo el mundo.</v>
      </c>
    </row>
    <row r="3953" spans="1:9" ht="15" customHeight="1" x14ac:dyDescent="0.2">
      <c r="A3953" t="str">
        <f t="shared" si="183"/>
        <v>Odd</v>
      </c>
      <c r="B3953" s="9">
        <v>3951</v>
      </c>
      <c r="C3953" s="43">
        <f>'Week 22'!$I$2</f>
        <v>42526</v>
      </c>
      <c r="D3953" s="44">
        <f>'Week 22'!$A$17</f>
        <v>0.14583333333333331</v>
      </c>
      <c r="E3953" s="43">
        <f t="shared" si="184"/>
        <v>42526.104166666672</v>
      </c>
      <c r="F3953" s="44">
        <f t="shared" si="185"/>
        <v>42526.104166666672</v>
      </c>
      <c r="G3953" s="47" t="str">
        <f>'Week 22'!$I$17</f>
        <v>Fashion Exposed</v>
      </c>
      <c r="H3953" s="46" t="str">
        <f>VLOOKUP(G3953,'EPG Description Guide'!A:K,10,FALSE)</f>
        <v>Moda Expuesta</v>
      </c>
      <c r="I3953" s="46" t="str">
        <f>VLOOKUP(G3953,'EPG Description Guide'!A:K,11,FALSE)</f>
        <v>Lugares increíbles con las modelos más atractivas y fotógrafos, directamente desde las tentadoras y sensuales sesiones de fotos y desfiles.</v>
      </c>
    </row>
    <row r="3954" spans="1:9" ht="15" customHeight="1" x14ac:dyDescent="0.2">
      <c r="A3954" t="str">
        <f t="shared" si="183"/>
        <v>Even</v>
      </c>
      <c r="B3954" s="9">
        <v>3952</v>
      </c>
      <c r="C3954" s="43">
        <f>'Week 22'!$I$2</f>
        <v>42526</v>
      </c>
      <c r="D3954" s="44">
        <f>'Week 22'!$A$18</f>
        <v>0.15624999999999997</v>
      </c>
      <c r="E3954" s="43">
        <f t="shared" si="184"/>
        <v>42526.114583333336</v>
      </c>
      <c r="F3954" s="44">
        <f t="shared" si="185"/>
        <v>42526.114583333336</v>
      </c>
      <c r="G3954" s="47" t="str">
        <f>'Week 22'!$I$18</f>
        <v>Fashion Exposed</v>
      </c>
      <c r="H3954" s="46" t="str">
        <f>VLOOKUP(G3954,'EPG Description Guide'!A:K,10,FALSE)</f>
        <v>Moda Expuesta</v>
      </c>
      <c r="I3954" s="46" t="str">
        <f>VLOOKUP(G3954,'EPG Description Guide'!A:K,11,FALSE)</f>
        <v>Lugares increíbles con las modelos más atractivas y fotógrafos, directamente desde las tentadoras y sensuales sesiones de fotos y desfiles.</v>
      </c>
    </row>
    <row r="3955" spans="1:9" ht="15" customHeight="1" x14ac:dyDescent="0.2">
      <c r="A3955" t="str">
        <f t="shared" si="183"/>
        <v>Odd</v>
      </c>
      <c r="B3955" s="9">
        <v>3953</v>
      </c>
      <c r="C3955" s="43">
        <f>'Week 22'!$I$2</f>
        <v>42526</v>
      </c>
      <c r="D3955" s="44">
        <f>'Week 22'!$A$19</f>
        <v>0.16666666666666663</v>
      </c>
      <c r="E3955" s="43">
        <f t="shared" si="184"/>
        <v>42526.125</v>
      </c>
      <c r="F3955" s="44">
        <f t="shared" si="185"/>
        <v>42526.125</v>
      </c>
      <c r="G3955" s="47" t="str">
        <f>'Week 22'!$I$19</f>
        <v>From the Runway</v>
      </c>
      <c r="H3955" s="46" t="str">
        <f>VLOOKUP(G3955,'EPG Description Guide'!A:K,10,FALSE)</f>
        <v>De la Pasarela</v>
      </c>
      <c r="I3955" s="46" t="str">
        <f>VLOOKUP(G3955,'EPG Description Guide'!A:K,11,FALSE)</f>
        <v>Mantente al día de las últimas tendencias y estilos directamente desde la pasarela de las capitales de la moda del mundo.</v>
      </c>
    </row>
    <row r="3956" spans="1:9" ht="15" customHeight="1" x14ac:dyDescent="0.2">
      <c r="A3956" t="str">
        <f t="shared" si="183"/>
        <v>Even</v>
      </c>
      <c r="B3956" s="9">
        <v>3954</v>
      </c>
      <c r="C3956" s="43">
        <f>'Week 22'!$I$2</f>
        <v>42526</v>
      </c>
      <c r="D3956" s="44">
        <f>'Week 22'!$A$20</f>
        <v>0.17708333333333329</v>
      </c>
      <c r="E3956" s="43">
        <f t="shared" si="184"/>
        <v>42526.135416666672</v>
      </c>
      <c r="F3956" s="44">
        <f t="shared" si="185"/>
        <v>42526.135416666672</v>
      </c>
      <c r="G3956" s="47" t="str">
        <f>'Week 22'!$I$20</f>
        <v>From the Runway</v>
      </c>
      <c r="H3956" s="46" t="str">
        <f>VLOOKUP(G3956,'EPG Description Guide'!A:K,10,FALSE)</f>
        <v>De la Pasarela</v>
      </c>
      <c r="I3956" s="46" t="str">
        <f>VLOOKUP(G3956,'EPG Description Guide'!A:K,11,FALSE)</f>
        <v>Mantente al día de las últimas tendencias y estilos directamente desde la pasarela de las capitales de la moda del mundo.</v>
      </c>
    </row>
    <row r="3957" spans="1:9" ht="15" customHeight="1" x14ac:dyDescent="0.2">
      <c r="A3957" t="str">
        <f t="shared" si="183"/>
        <v>Odd</v>
      </c>
      <c r="B3957" s="9">
        <v>3955</v>
      </c>
      <c r="C3957" s="43">
        <f>'Week 22'!$I$2</f>
        <v>42526</v>
      </c>
      <c r="D3957" s="44">
        <f>'Week 22'!$A$21</f>
        <v>0.18749999999999994</v>
      </c>
      <c r="E3957" s="43">
        <f t="shared" si="184"/>
        <v>42526.145833333336</v>
      </c>
      <c r="F3957" s="44">
        <f t="shared" si="185"/>
        <v>42526.145833333336</v>
      </c>
      <c r="G3957" s="47" t="str">
        <f>'Week 22'!$I$21</f>
        <v>Fashion Exposed</v>
      </c>
      <c r="H3957" s="46" t="str">
        <f>VLOOKUP(G3957,'EPG Description Guide'!A:K,10,FALSE)</f>
        <v>Moda Expuesta</v>
      </c>
      <c r="I3957" s="46" t="str">
        <f>VLOOKUP(G3957,'EPG Description Guide'!A:K,11,FALSE)</f>
        <v>Lugares increíbles con las modelos más atractivas y fotógrafos, directamente desde las tentadoras y sensuales sesiones de fotos y desfiles.</v>
      </c>
    </row>
    <row r="3958" spans="1:9" ht="15" customHeight="1" x14ac:dyDescent="0.2">
      <c r="A3958" t="str">
        <f t="shared" si="183"/>
        <v>Even</v>
      </c>
      <c r="B3958" s="9">
        <v>3956</v>
      </c>
      <c r="C3958" s="43">
        <f>'Week 22'!$I$2</f>
        <v>42526</v>
      </c>
      <c r="D3958" s="44">
        <f>'Week 22'!$A$22</f>
        <v>0.1979166666666666</v>
      </c>
      <c r="E3958" s="43">
        <f t="shared" si="184"/>
        <v>42526.15625</v>
      </c>
      <c r="F3958" s="44">
        <f t="shared" si="185"/>
        <v>42526.15625</v>
      </c>
      <c r="G3958" s="47" t="str">
        <f>'Week 22'!$I$22</f>
        <v>Fashion Exposed</v>
      </c>
      <c r="H3958" s="46" t="str">
        <f>VLOOKUP(G3958,'EPG Description Guide'!A:K,10,FALSE)</f>
        <v>Moda Expuesta</v>
      </c>
      <c r="I3958" s="46" t="str">
        <f>VLOOKUP(G3958,'EPG Description Guide'!A:K,11,FALSE)</f>
        <v>Lugares increíbles con las modelos más atractivas y fotógrafos, directamente desde las tentadoras y sensuales sesiones de fotos y desfiles.</v>
      </c>
    </row>
    <row r="3959" spans="1:9" ht="15" customHeight="1" x14ac:dyDescent="0.2">
      <c r="A3959" t="str">
        <f t="shared" si="183"/>
        <v>Odd</v>
      </c>
      <c r="B3959" s="9">
        <v>3957</v>
      </c>
      <c r="C3959" s="43">
        <f>'Week 22'!$I$2</f>
        <v>42526</v>
      </c>
      <c r="D3959" s="44">
        <f>'Week 22'!$A$23</f>
        <v>0.20833333333333326</v>
      </c>
      <c r="E3959" s="43">
        <f t="shared" si="184"/>
        <v>42526.166666666672</v>
      </c>
      <c r="F3959" s="44">
        <f t="shared" si="185"/>
        <v>42526.166666666672</v>
      </c>
      <c r="G3959" s="47" t="str">
        <f>'Week 22'!$I$23</f>
        <v>Top 5 Must-Haves for Summer</v>
      </c>
      <c r="H3959" s="46" t="str">
        <f>VLOOKUP(G3959,'EPG Description Guide'!A:K,10,FALSE)</f>
        <v>Top 5 no Deben Faltar para el Verano</v>
      </c>
      <c r="I3959" s="46" t="str">
        <f>VLOOKUP(G3959,'EPG Description Guide'!A:K,11,FALSE)</f>
        <v>Combatir el calor y el brillo luminoso durante todo el verano con nuestros 5 mejores tendencias de la temporada.</v>
      </c>
    </row>
    <row r="3960" spans="1:9" ht="15" customHeight="1" x14ac:dyDescent="0.2">
      <c r="A3960" t="str">
        <f t="shared" si="183"/>
        <v>Even</v>
      </c>
      <c r="B3960" s="9">
        <v>3958</v>
      </c>
      <c r="C3960" s="43">
        <f>'Week 22'!$I$2</f>
        <v>42526</v>
      </c>
      <c r="D3960" s="44">
        <f>'Week 22'!$A$24</f>
        <v>0.21874999999999992</v>
      </c>
      <c r="E3960" s="43">
        <f t="shared" si="184"/>
        <v>42526.177083333336</v>
      </c>
      <c r="F3960" s="44">
        <f t="shared" si="185"/>
        <v>42526.177083333336</v>
      </c>
      <c r="G3960" s="47" t="str">
        <f>'Week 22'!$I$24</f>
        <v>Top 5 Must-Haves for Summer</v>
      </c>
      <c r="H3960" s="46" t="str">
        <f>VLOOKUP(G3960,'EPG Description Guide'!A:K,10,FALSE)</f>
        <v>Top 5 no Deben Faltar para el Verano</v>
      </c>
      <c r="I3960" s="46" t="str">
        <f>VLOOKUP(G3960,'EPG Description Guide'!A:K,11,FALSE)</f>
        <v>Combatir el calor y el brillo luminoso durante todo el verano con nuestros 5 mejores tendencias de la temporada.</v>
      </c>
    </row>
    <row r="3961" spans="1:9" ht="15" customHeight="1" x14ac:dyDescent="0.2">
      <c r="A3961" t="str">
        <f t="shared" si="183"/>
        <v>Odd</v>
      </c>
      <c r="B3961" s="9">
        <v>3959</v>
      </c>
      <c r="C3961" s="43">
        <f>'Week 22'!$I$2</f>
        <v>42526</v>
      </c>
      <c r="D3961" s="44">
        <f>'Week 22'!$A$25</f>
        <v>0.22916666666666657</v>
      </c>
      <c r="E3961" s="43">
        <f t="shared" si="184"/>
        <v>42526.1875</v>
      </c>
      <c r="F3961" s="44">
        <f t="shared" si="185"/>
        <v>42526.1875</v>
      </c>
      <c r="G3961" s="47" t="str">
        <f>'Week 22'!$I$25</f>
        <v>From the Runway</v>
      </c>
      <c r="H3961" s="46" t="str">
        <f>VLOOKUP(G3961,'EPG Description Guide'!A:K,10,FALSE)</f>
        <v>De la Pasarela</v>
      </c>
      <c r="I3961" s="46" t="str">
        <f>VLOOKUP(G3961,'EPG Description Guide'!A:K,11,FALSE)</f>
        <v>Mantente al día de las últimas tendencias y estilos directamente desde la pasarela de las capitales de la moda del mundo.</v>
      </c>
    </row>
    <row r="3962" spans="1:9" ht="15" customHeight="1" x14ac:dyDescent="0.2">
      <c r="A3962" t="str">
        <f t="shared" si="183"/>
        <v>Even</v>
      </c>
      <c r="B3962" s="9">
        <v>3960</v>
      </c>
      <c r="C3962" s="43">
        <f>'Week 22'!$I$2</f>
        <v>42526</v>
      </c>
      <c r="D3962" s="44">
        <f>'Week 22'!$A$26</f>
        <v>0.23958333333333323</v>
      </c>
      <c r="E3962" s="43">
        <f t="shared" si="184"/>
        <v>42526.197916666672</v>
      </c>
      <c r="F3962" s="44">
        <f t="shared" si="185"/>
        <v>42526.197916666672</v>
      </c>
      <c r="G3962" s="47" t="str">
        <f>'Week 22'!$I$26</f>
        <v>From the Runway</v>
      </c>
      <c r="H3962" s="46" t="str">
        <f>VLOOKUP(G3962,'EPG Description Guide'!A:K,10,FALSE)</f>
        <v>De la Pasarela</v>
      </c>
      <c r="I3962" s="46" t="str">
        <f>VLOOKUP(G3962,'EPG Description Guide'!A:K,11,FALSE)</f>
        <v>Mantente al día de las últimas tendencias y estilos directamente desde la pasarela de las capitales de la moda del mundo.</v>
      </c>
    </row>
    <row r="3963" spans="1:9" ht="15" customHeight="1" x14ac:dyDescent="0.2">
      <c r="A3963" t="str">
        <f t="shared" si="183"/>
        <v>Odd</v>
      </c>
      <c r="B3963" s="9">
        <v>3961</v>
      </c>
      <c r="C3963" s="43">
        <f>'Week 22'!$I$2</f>
        <v>42526</v>
      </c>
      <c r="D3963" s="44">
        <f>'Week 22'!$A$27</f>
        <v>0.24999999999999989</v>
      </c>
      <c r="E3963" s="43">
        <f t="shared" si="184"/>
        <v>42526.208333333336</v>
      </c>
      <c r="F3963" s="44">
        <f t="shared" si="185"/>
        <v>42526.208333333336</v>
      </c>
      <c r="G3963" s="47" t="str">
        <f>'Week 22'!$I$27</f>
        <v>Photographers</v>
      </c>
      <c r="H3963" s="46" t="str">
        <f>VLOOKUP(G3963,'EPG Description Guide'!A:K,10,FALSE)</f>
        <v>Fotógrafos</v>
      </c>
      <c r="I3963" s="46" t="str">
        <f>VLOOKUP(G3963,'EPG Description Guide'!A:K,11,FALSE)</f>
        <v>Observa a las modelos y sus sesiones de fotos desde el punto de vista de un fotógrafo y descubre qué se necesita para conseguir la mejor fotografía.</v>
      </c>
    </row>
    <row r="3964" spans="1:9" ht="15" customHeight="1" x14ac:dyDescent="0.2">
      <c r="A3964" t="str">
        <f t="shared" si="183"/>
        <v>Even</v>
      </c>
      <c r="B3964" s="9">
        <v>3962</v>
      </c>
      <c r="C3964" s="43">
        <f>'Week 22'!$I$2</f>
        <v>42526</v>
      </c>
      <c r="D3964" s="44">
        <f>'Week 22'!$A$28</f>
        <v>0.26041666666666657</v>
      </c>
      <c r="E3964" s="43">
        <f t="shared" si="184"/>
        <v>42526.21875</v>
      </c>
      <c r="F3964" s="44">
        <f t="shared" si="185"/>
        <v>42526.21875</v>
      </c>
      <c r="G3964" s="47" t="str">
        <f>'Week 22'!$I$28</f>
        <v>Photographers</v>
      </c>
      <c r="H3964" s="46" t="str">
        <f>VLOOKUP(G3964,'EPG Description Guide'!A:K,10,FALSE)</f>
        <v>Fotógrafos</v>
      </c>
      <c r="I3964" s="46" t="str">
        <f>VLOOKUP(G3964,'EPG Description Guide'!A:K,11,FALSE)</f>
        <v>Observa a las modelos y sus sesiones de fotos desde el punto de vista de un fotógrafo y descubre qué se necesita para conseguir la mejor fotografía.</v>
      </c>
    </row>
    <row r="3965" spans="1:9" ht="15" customHeight="1" x14ac:dyDescent="0.2">
      <c r="A3965" t="str">
        <f t="shared" si="183"/>
        <v>Odd</v>
      </c>
      <c r="B3965" s="9">
        <v>3963</v>
      </c>
      <c r="C3965" s="43">
        <f>'Week 22'!$I$2</f>
        <v>42526</v>
      </c>
      <c r="D3965" s="44">
        <f>'Week 22'!$A$29</f>
        <v>0.27083333333333326</v>
      </c>
      <c r="E3965" s="43">
        <f t="shared" si="184"/>
        <v>42526.229166666672</v>
      </c>
      <c r="F3965" s="44">
        <f t="shared" si="185"/>
        <v>42526.229166666672</v>
      </c>
      <c r="G3965" s="47" t="str">
        <f>'Week 22'!$I$29</f>
        <v>Invitation Only</v>
      </c>
      <c r="H3965" s="46" t="str">
        <f>VLOOKUP(G3965,'EPG Description Guide'!A:K,10,FALSE)</f>
        <v>Solo con Invitación</v>
      </c>
      <c r="I3965" s="46" t="str">
        <f>VLOOKUP(G3965,'EPG Description Guide'!A:K,11,FALSE)</f>
        <v>Desde el comienzo de las fiestas hasta los after, consigue acceso exclusivo a los eventos más glamourosos de todo el mundo.</v>
      </c>
    </row>
    <row r="3966" spans="1:9" ht="15" customHeight="1" x14ac:dyDescent="0.2">
      <c r="A3966" t="str">
        <f t="shared" si="183"/>
        <v>Even</v>
      </c>
      <c r="B3966" s="9">
        <v>3964</v>
      </c>
      <c r="C3966" s="43">
        <f>'Week 22'!$I$2</f>
        <v>42526</v>
      </c>
      <c r="D3966" s="44">
        <f>'Week 22'!$A$30</f>
        <v>0.28124999999999994</v>
      </c>
      <c r="E3966" s="43">
        <f t="shared" si="184"/>
        <v>42526.239583333336</v>
      </c>
      <c r="F3966" s="44">
        <f t="shared" si="185"/>
        <v>42526.239583333336</v>
      </c>
      <c r="G3966" s="47" t="str">
        <f>'Week 22'!$I$30</f>
        <v>Invitation Only</v>
      </c>
      <c r="H3966" s="46" t="str">
        <f>VLOOKUP(G3966,'EPG Description Guide'!A:K,10,FALSE)</f>
        <v>Solo con Invitación</v>
      </c>
      <c r="I3966" s="46" t="str">
        <f>VLOOKUP(G3966,'EPG Description Guide'!A:K,11,FALSE)</f>
        <v>Desde el comienzo de las fiestas hasta los after, consigue acceso exclusivo a los eventos más glamourosos de todo el mundo.</v>
      </c>
    </row>
    <row r="3967" spans="1:9" ht="15" customHeight="1" x14ac:dyDescent="0.2">
      <c r="A3967" t="str">
        <f t="shared" si="183"/>
        <v>Odd</v>
      </c>
      <c r="B3967" s="9">
        <v>3965</v>
      </c>
      <c r="C3967" s="43">
        <f>'Week 22'!$I$2</f>
        <v>42526</v>
      </c>
      <c r="D3967" s="44">
        <f>'Week 22'!$A$31</f>
        <v>0.29166666666666663</v>
      </c>
      <c r="E3967" s="43">
        <f t="shared" si="184"/>
        <v>42526.25</v>
      </c>
      <c r="F3967" s="44">
        <f t="shared" si="185"/>
        <v>42526.25</v>
      </c>
      <c r="G3967" s="47" t="str">
        <f>'Week 22'!$I$31</f>
        <v>From the Runway</v>
      </c>
      <c r="H3967" s="46" t="str">
        <f>VLOOKUP(G3967,'EPG Description Guide'!A:K,10,FALSE)</f>
        <v>De la Pasarela</v>
      </c>
      <c r="I3967" s="46" t="str">
        <f>VLOOKUP(G3967,'EPG Description Guide'!A:K,11,FALSE)</f>
        <v>Mantente al día de las últimas tendencias y estilos directamente desde la pasarela de las capitales de la moda del mundo.</v>
      </c>
    </row>
    <row r="3968" spans="1:9" ht="15" customHeight="1" x14ac:dyDescent="0.2">
      <c r="A3968" t="str">
        <f t="shared" si="183"/>
        <v>Even</v>
      </c>
      <c r="B3968" s="9">
        <v>3966</v>
      </c>
      <c r="C3968" s="43">
        <f>'Week 22'!$I$2</f>
        <v>42526</v>
      </c>
      <c r="D3968" s="44">
        <f>'Week 22'!$A$32</f>
        <v>0.30208333333333331</v>
      </c>
      <c r="E3968" s="43">
        <f t="shared" si="184"/>
        <v>42526.260416666672</v>
      </c>
      <c r="F3968" s="44">
        <f t="shared" si="185"/>
        <v>42526.260416666672</v>
      </c>
      <c r="G3968" s="47" t="str">
        <f>'Week 22'!$I$32</f>
        <v>From the Runway</v>
      </c>
      <c r="H3968" s="46" t="str">
        <f>VLOOKUP(G3968,'EPG Description Guide'!A:K,10,FALSE)</f>
        <v>De la Pasarela</v>
      </c>
      <c r="I3968" s="46" t="str">
        <f>VLOOKUP(G3968,'EPG Description Guide'!A:K,11,FALSE)</f>
        <v>Mantente al día de las últimas tendencias y estilos directamente desde la pasarela de las capitales de la moda del mundo.</v>
      </c>
    </row>
    <row r="3969" spans="1:9" ht="15" customHeight="1" x14ac:dyDescent="0.2">
      <c r="A3969" t="str">
        <f t="shared" si="183"/>
        <v>Odd</v>
      </c>
      <c r="B3969" s="9">
        <v>3967</v>
      </c>
      <c r="C3969" s="43">
        <f>'Week 22'!$I$2</f>
        <v>42526</v>
      </c>
      <c r="D3969" s="44">
        <f>'Week 22'!$A$33</f>
        <v>0.3125</v>
      </c>
      <c r="E3969" s="43">
        <f t="shared" si="184"/>
        <v>42526.270833333336</v>
      </c>
      <c r="F3969" s="44">
        <f t="shared" si="185"/>
        <v>42526.270833333336</v>
      </c>
      <c r="G3969" s="47" t="str">
        <f>'Week 22'!$I$33</f>
        <v>What's Haute</v>
      </c>
      <c r="H3969" s="46" t="str">
        <f>VLOOKUP(G3969,'EPG Description Guide'!A:K,10,FALSE)</f>
        <v>Alta Costura</v>
      </c>
      <c r="I3969" s="46" t="str">
        <f>VLOOKUP(G3969,'EPG Description Guide'!A:K,11,FALSE)</f>
        <v>La revista y guía definitiva de estilo de vida de lujo para la élite que disfruta de una vida glamourosa.</v>
      </c>
    </row>
    <row r="3970" spans="1:9" ht="15" customHeight="1" x14ac:dyDescent="0.2">
      <c r="A3970" t="str">
        <f t="shared" si="183"/>
        <v>Even</v>
      </c>
      <c r="B3970" s="9">
        <v>3968</v>
      </c>
      <c r="C3970" s="43">
        <f>'Week 22'!$I$2</f>
        <v>42526</v>
      </c>
      <c r="D3970" s="44">
        <f>'Week 22'!$A$34</f>
        <v>0.32291666666666669</v>
      </c>
      <c r="E3970" s="43">
        <f t="shared" si="184"/>
        <v>42526.28125</v>
      </c>
      <c r="F3970" s="44">
        <f t="shared" si="185"/>
        <v>42526.28125</v>
      </c>
      <c r="G3970" s="47" t="str">
        <f>'Week 22'!$I$34</f>
        <v>What's Haute</v>
      </c>
      <c r="H3970" s="46" t="str">
        <f>VLOOKUP(G3970,'EPG Description Guide'!A:K,10,FALSE)</f>
        <v>Alta Costura</v>
      </c>
      <c r="I3970" s="46" t="str">
        <f>VLOOKUP(G3970,'EPG Description Guide'!A:K,11,FALSE)</f>
        <v>La revista y guía definitiva de estilo de vida de lujo para la élite que disfruta de una vida glamourosa.</v>
      </c>
    </row>
    <row r="3971" spans="1:9" ht="15" customHeight="1" x14ac:dyDescent="0.2">
      <c r="A3971" t="str">
        <f t="shared" si="183"/>
        <v>Odd</v>
      </c>
      <c r="B3971" s="9">
        <v>3969</v>
      </c>
      <c r="C3971" s="43">
        <f>'Week 22'!$I$2</f>
        <v>42526</v>
      </c>
      <c r="D3971" s="44">
        <f>'Week 22'!$A$35</f>
        <v>0.33333333333333337</v>
      </c>
      <c r="E3971" s="43">
        <f t="shared" si="184"/>
        <v>42526.291666666672</v>
      </c>
      <c r="F3971" s="44">
        <f t="shared" si="185"/>
        <v>42526.291666666672</v>
      </c>
      <c r="G3971" s="47" t="str">
        <f>'Week 22'!$I$35</f>
        <v>Resortwear and Style</v>
      </c>
      <c r="H3971" s="46" t="str">
        <f>VLOOKUP(G3971,'EPG Description Guide'!A:K,10,FALSE)</f>
        <v>Ropa de playa y Estilo</v>
      </c>
      <c r="I3971" s="46" t="str">
        <f>VLOOKUP(G3971,'EPG Description Guide'!A:K,11,FALSE)</f>
        <v>Tome un baño en el mundo de la moda de verano a medida que echar un vistazo a las tendencias más calientes desgaste y perfectos para divertirse bajo el sol complejo de esta temporada.</v>
      </c>
    </row>
    <row r="3972" spans="1:9" ht="15" customHeight="1" x14ac:dyDescent="0.2">
      <c r="A3972" t="str">
        <f t="shared" ref="A3972:A4034" si="186">IF(MOD(B3972,2),"Odd","Even")</f>
        <v>Even</v>
      </c>
      <c r="B3972" s="9">
        <v>3970</v>
      </c>
      <c r="C3972" s="43">
        <f>'Week 22'!$I$2</f>
        <v>42526</v>
      </c>
      <c r="D3972" s="44">
        <f>'Week 22'!$A$36</f>
        <v>0.34375000000000006</v>
      </c>
      <c r="E3972" s="43">
        <f t="shared" ref="E3972:E4034" si="187">($C3972+$D3972)-(1/24)</f>
        <v>42526.302083333336</v>
      </c>
      <c r="F3972" s="44">
        <f t="shared" ref="F3972:F4034" si="188">($C3972+$D3972)-(1/24)</f>
        <v>42526.302083333336</v>
      </c>
      <c r="G3972" s="47" t="str">
        <f>'Week 22'!$I$36</f>
        <v>Resortwear and Style</v>
      </c>
      <c r="H3972" s="46" t="str">
        <f>VLOOKUP(G3972,'EPG Description Guide'!A:K,10,FALSE)</f>
        <v>Ropa de playa y Estilo</v>
      </c>
      <c r="I3972" s="46" t="str">
        <f>VLOOKUP(G3972,'EPG Description Guide'!A:K,11,FALSE)</f>
        <v>Tome un baño en el mundo de la moda de verano a medida que echar un vistazo a las tendencias más calientes desgaste y perfectos para divertirse bajo el sol complejo de esta temporada.</v>
      </c>
    </row>
    <row r="3973" spans="1:9" ht="15" customHeight="1" x14ac:dyDescent="0.2">
      <c r="A3973" t="str">
        <f t="shared" si="186"/>
        <v>Odd</v>
      </c>
      <c r="B3973" s="9">
        <v>3971</v>
      </c>
      <c r="C3973" s="43">
        <f>'Week 22'!$I$2</f>
        <v>42526</v>
      </c>
      <c r="D3973" s="44">
        <f>'Week 22'!$A$37</f>
        <v>0.35416666666666674</v>
      </c>
      <c r="E3973" s="43">
        <f t="shared" si="187"/>
        <v>42526.3125</v>
      </c>
      <c r="F3973" s="44">
        <f t="shared" si="188"/>
        <v>42526.3125</v>
      </c>
      <c r="G3973" s="47" t="str">
        <f>'Week 22'!$I$37</f>
        <v>From the Runway</v>
      </c>
      <c r="H3973" s="46" t="str">
        <f>VLOOKUP(G3973,'EPG Description Guide'!A:K,10,FALSE)</f>
        <v>De la Pasarela</v>
      </c>
      <c r="I3973" s="46" t="str">
        <f>VLOOKUP(G3973,'EPG Description Guide'!A:K,11,FALSE)</f>
        <v>Mantente al día de las últimas tendencias y estilos directamente desde la pasarela de las capitales de la moda del mundo.</v>
      </c>
    </row>
    <row r="3974" spans="1:9" ht="15" customHeight="1" x14ac:dyDescent="0.2">
      <c r="A3974" t="str">
        <f t="shared" si="186"/>
        <v>Even</v>
      </c>
      <c r="B3974" s="9">
        <v>3972</v>
      </c>
      <c r="C3974" s="43">
        <f>'Week 22'!$I$2</f>
        <v>42526</v>
      </c>
      <c r="D3974" s="44">
        <f>'Week 22'!$A$38</f>
        <v>0.36458333333333343</v>
      </c>
      <c r="E3974" s="43">
        <f t="shared" si="187"/>
        <v>42526.322916666672</v>
      </c>
      <c r="F3974" s="44">
        <f t="shared" si="188"/>
        <v>42526.322916666672</v>
      </c>
      <c r="G3974" s="47" t="str">
        <f>'Week 22'!$I$38</f>
        <v>From the Runway</v>
      </c>
      <c r="H3974" s="46" t="str">
        <f>VLOOKUP(G3974,'EPG Description Guide'!A:K,10,FALSE)</f>
        <v>De la Pasarela</v>
      </c>
      <c r="I3974" s="46" t="str">
        <f>VLOOKUP(G3974,'EPG Description Guide'!A:K,11,FALSE)</f>
        <v>Mantente al día de las últimas tendencias y estilos directamente desde la pasarela de las capitales de la moda del mundo.</v>
      </c>
    </row>
    <row r="3975" spans="1:9" ht="15" customHeight="1" x14ac:dyDescent="0.2">
      <c r="A3975" t="str">
        <f t="shared" si="186"/>
        <v>Odd</v>
      </c>
      <c r="B3975" s="9">
        <v>3973</v>
      </c>
      <c r="C3975" s="43">
        <f>'Week 22'!$I$2</f>
        <v>42526</v>
      </c>
      <c r="D3975" s="44">
        <f>'Week 22'!$A$39</f>
        <v>0.37500000000000011</v>
      </c>
      <c r="E3975" s="43">
        <f t="shared" si="187"/>
        <v>42526.333333333336</v>
      </c>
      <c r="F3975" s="44">
        <f t="shared" si="188"/>
        <v>42526.333333333336</v>
      </c>
      <c r="G3975" s="47" t="str">
        <f>'Week 22'!$I$39</f>
        <v>Top 5 Must-Haves for Summer</v>
      </c>
      <c r="H3975" s="46" t="str">
        <f>VLOOKUP(G3975,'EPG Description Guide'!A:K,10,FALSE)</f>
        <v>Top 5 no Deben Faltar para el Verano</v>
      </c>
      <c r="I3975" s="46" t="str">
        <f>VLOOKUP(G3975,'EPG Description Guide'!A:K,11,FALSE)</f>
        <v>Combatir el calor y el brillo luminoso durante todo el verano con nuestros 5 mejores tendencias de la temporada.</v>
      </c>
    </row>
    <row r="3976" spans="1:9" ht="15" customHeight="1" x14ac:dyDescent="0.2">
      <c r="A3976" t="str">
        <f t="shared" si="186"/>
        <v>Even</v>
      </c>
      <c r="B3976" s="9">
        <v>3974</v>
      </c>
      <c r="C3976" s="43">
        <f>'Week 22'!$I$2</f>
        <v>42526</v>
      </c>
      <c r="D3976" s="44">
        <f>'Week 22'!$A$40</f>
        <v>0.3854166666666668</v>
      </c>
      <c r="E3976" s="43">
        <f t="shared" si="187"/>
        <v>42526.34375</v>
      </c>
      <c r="F3976" s="44">
        <f t="shared" si="188"/>
        <v>42526.34375</v>
      </c>
      <c r="G3976" s="47" t="str">
        <f>'Week 22'!$I$40</f>
        <v>Top 5 Must-Haves for Summer</v>
      </c>
      <c r="H3976" s="46" t="str">
        <f>VLOOKUP(G3976,'EPG Description Guide'!A:K,10,FALSE)</f>
        <v>Top 5 no Deben Faltar para el Verano</v>
      </c>
      <c r="I3976" s="46" t="str">
        <f>VLOOKUP(G3976,'EPG Description Guide'!A:K,11,FALSE)</f>
        <v>Combatir el calor y el brillo luminoso durante todo el verano con nuestros 5 mejores tendencias de la temporada.</v>
      </c>
    </row>
    <row r="3977" spans="1:9" ht="15" customHeight="1" x14ac:dyDescent="0.2">
      <c r="A3977" t="str">
        <f t="shared" si="186"/>
        <v>Odd</v>
      </c>
      <c r="B3977" s="9">
        <v>3975</v>
      </c>
      <c r="C3977" s="43">
        <f>'Week 22'!$I$2</f>
        <v>42526</v>
      </c>
      <c r="D3977" s="44">
        <f>'Week 22'!$A$41</f>
        <v>0.39583333333333348</v>
      </c>
      <c r="E3977" s="43">
        <f t="shared" si="187"/>
        <v>42526.354166666672</v>
      </c>
      <c r="F3977" s="44">
        <f t="shared" si="188"/>
        <v>42526.354166666672</v>
      </c>
      <c r="G3977" s="47" t="str">
        <f>'Week 22'!$I$41</f>
        <v>Invitation Only</v>
      </c>
      <c r="H3977" s="46" t="str">
        <f>VLOOKUP(G3977,'EPG Description Guide'!A:K,10,FALSE)</f>
        <v>Solo con Invitación</v>
      </c>
      <c r="I3977" s="46" t="str">
        <f>VLOOKUP(G3977,'EPG Description Guide'!A:K,11,FALSE)</f>
        <v>Desde el comienzo de las fiestas hasta los after, consigue acceso exclusivo a los eventos más glamourosos de todo el mundo.</v>
      </c>
    </row>
    <row r="3978" spans="1:9" ht="15" customHeight="1" x14ac:dyDescent="0.2">
      <c r="A3978" t="str">
        <f t="shared" si="186"/>
        <v>Even</v>
      </c>
      <c r="B3978" s="9">
        <v>3976</v>
      </c>
      <c r="C3978" s="43">
        <f>'Week 22'!$I$2</f>
        <v>42526</v>
      </c>
      <c r="D3978" s="44">
        <f>'Week 22'!$A$42</f>
        <v>0.40625000000000017</v>
      </c>
      <c r="E3978" s="43">
        <f t="shared" si="187"/>
        <v>42526.364583333336</v>
      </c>
      <c r="F3978" s="44">
        <f t="shared" si="188"/>
        <v>42526.364583333336</v>
      </c>
      <c r="G3978" s="47" t="str">
        <f>'Week 22'!$I$42</f>
        <v>Invitation Only</v>
      </c>
      <c r="H3978" s="46" t="str">
        <f>VLOOKUP(G3978,'EPG Description Guide'!A:K,10,FALSE)</f>
        <v>Solo con Invitación</v>
      </c>
      <c r="I3978" s="46" t="str">
        <f>VLOOKUP(G3978,'EPG Description Guide'!A:K,11,FALSE)</f>
        <v>Desde el comienzo de las fiestas hasta los after, consigue acceso exclusivo a los eventos más glamourosos de todo el mundo.</v>
      </c>
    </row>
    <row r="3979" spans="1:9" ht="15" customHeight="1" x14ac:dyDescent="0.2">
      <c r="A3979" t="str">
        <f t="shared" si="186"/>
        <v>Odd</v>
      </c>
      <c r="B3979" s="9">
        <v>3977</v>
      </c>
      <c r="C3979" s="43">
        <f>'Week 22'!$I$2</f>
        <v>42526</v>
      </c>
      <c r="D3979" s="44">
        <f>'Week 22'!$A$43</f>
        <v>0.41666666666666685</v>
      </c>
      <c r="E3979" s="43">
        <f t="shared" si="187"/>
        <v>42526.375</v>
      </c>
      <c r="F3979" s="44">
        <f t="shared" si="188"/>
        <v>42526.375</v>
      </c>
      <c r="G3979" s="47" t="str">
        <f>'Week 22'!$I$43</f>
        <v>Resortwear and Style</v>
      </c>
      <c r="H3979" s="46" t="str">
        <f>VLOOKUP(G3979,'EPG Description Guide'!A:K,10,FALSE)</f>
        <v>Ropa de playa y Estilo</v>
      </c>
      <c r="I3979" s="46" t="str">
        <f>VLOOKUP(G3979,'EPG Description Guide'!A:K,11,FALSE)</f>
        <v>Tome un baño en el mundo de la moda de verano a medida que echar un vistazo a las tendencias más calientes desgaste y perfectos para divertirse bajo el sol complejo de esta temporada.</v>
      </c>
    </row>
    <row r="3980" spans="1:9" ht="15" customHeight="1" x14ac:dyDescent="0.2">
      <c r="A3980" t="str">
        <f t="shared" si="186"/>
        <v>Even</v>
      </c>
      <c r="B3980" s="9">
        <v>3978</v>
      </c>
      <c r="C3980" s="43">
        <f>'Week 22'!$I$2</f>
        <v>42526</v>
      </c>
      <c r="D3980" s="44">
        <f>'Week 22'!$A$44</f>
        <v>0.42708333333333354</v>
      </c>
      <c r="E3980" s="43">
        <f t="shared" si="187"/>
        <v>42526.385416666672</v>
      </c>
      <c r="F3980" s="44">
        <f t="shared" si="188"/>
        <v>42526.385416666672</v>
      </c>
      <c r="G3980" s="47" t="str">
        <f>'Week 22'!$I$44</f>
        <v>Resortwear and Style</v>
      </c>
      <c r="H3980" s="46" t="str">
        <f>VLOOKUP(G3980,'EPG Description Guide'!A:K,10,FALSE)</f>
        <v>Ropa de playa y Estilo</v>
      </c>
      <c r="I3980" s="46" t="str">
        <f>VLOOKUP(G3980,'EPG Description Guide'!A:K,11,FALSE)</f>
        <v>Tome un baño en el mundo de la moda de verano a medida que echar un vistazo a las tendencias más calientes desgaste y perfectos para divertirse bajo el sol complejo de esta temporada.</v>
      </c>
    </row>
    <row r="3981" spans="1:9" ht="15" customHeight="1" x14ac:dyDescent="0.2">
      <c r="A3981" t="str">
        <f t="shared" si="186"/>
        <v>Odd</v>
      </c>
      <c r="B3981" s="9">
        <v>3979</v>
      </c>
      <c r="C3981" s="43">
        <f>'Week 22'!$I$2</f>
        <v>42526</v>
      </c>
      <c r="D3981" s="44">
        <f>'Week 22'!$A$45</f>
        <v>0.43750000000000022</v>
      </c>
      <c r="E3981" s="43">
        <f t="shared" si="187"/>
        <v>42526.395833333336</v>
      </c>
      <c r="F3981" s="44">
        <f t="shared" si="188"/>
        <v>42526.395833333336</v>
      </c>
      <c r="G3981" s="47" t="str">
        <f>'Week 22'!$I$45</f>
        <v>From the Runway</v>
      </c>
      <c r="H3981" s="46" t="str">
        <f>VLOOKUP(G3981,'EPG Description Guide'!A:K,10,FALSE)</f>
        <v>De la Pasarela</v>
      </c>
      <c r="I3981" s="46" t="str">
        <f>VLOOKUP(G3981,'EPG Description Guide'!A:K,11,FALSE)</f>
        <v>Mantente al día de las últimas tendencias y estilos directamente desde la pasarela de las capitales de la moda del mundo.</v>
      </c>
    </row>
    <row r="3982" spans="1:9" ht="15" customHeight="1" x14ac:dyDescent="0.2">
      <c r="A3982" t="str">
        <f t="shared" si="186"/>
        <v>Even</v>
      </c>
      <c r="B3982" s="9">
        <v>3980</v>
      </c>
      <c r="C3982" s="43">
        <f>'Week 22'!$I$2</f>
        <v>42526</v>
      </c>
      <c r="D3982" s="44">
        <f>'Week 22'!$A$46</f>
        <v>0.44791666666666691</v>
      </c>
      <c r="E3982" s="43">
        <f t="shared" si="187"/>
        <v>42526.40625</v>
      </c>
      <c r="F3982" s="44">
        <f t="shared" si="188"/>
        <v>42526.40625</v>
      </c>
      <c r="G3982" s="47" t="str">
        <f>'Week 22'!$I$46</f>
        <v>From the Runway</v>
      </c>
      <c r="H3982" s="46" t="str">
        <f>VLOOKUP(G3982,'EPG Description Guide'!A:K,10,FALSE)</f>
        <v>De la Pasarela</v>
      </c>
      <c r="I3982" s="46" t="str">
        <f>VLOOKUP(G3982,'EPG Description Guide'!A:K,11,FALSE)</f>
        <v>Mantente al día de las últimas tendencias y estilos directamente desde la pasarela de las capitales de la moda del mundo.</v>
      </c>
    </row>
    <row r="3983" spans="1:9" ht="15" customHeight="1" x14ac:dyDescent="0.2">
      <c r="A3983" t="str">
        <f t="shared" si="186"/>
        <v>Odd</v>
      </c>
      <c r="B3983" s="9">
        <v>3981</v>
      </c>
      <c r="C3983" s="43">
        <f>'Week 22'!$I$2</f>
        <v>42526</v>
      </c>
      <c r="D3983" s="44">
        <f>'Week 22'!$A$47</f>
        <v>0.45833333333333359</v>
      </c>
      <c r="E3983" s="43">
        <f t="shared" si="187"/>
        <v>42526.416666666672</v>
      </c>
      <c r="F3983" s="44">
        <f t="shared" si="188"/>
        <v>42526.416666666672</v>
      </c>
      <c r="G3983" s="47" t="str">
        <f>'Week 22'!$I$47</f>
        <v>Top 5 Must-Haves for Summer</v>
      </c>
      <c r="H3983" s="46" t="str">
        <f>VLOOKUP(G3983,'EPG Description Guide'!A:K,10,FALSE)</f>
        <v>Top 5 no Deben Faltar para el Verano</v>
      </c>
      <c r="I3983" s="46" t="str">
        <f>VLOOKUP(G3983,'EPG Description Guide'!A:K,11,FALSE)</f>
        <v>Combatir el calor y el brillo luminoso durante todo el verano con nuestros 5 mejores tendencias de la temporada.</v>
      </c>
    </row>
    <row r="3984" spans="1:9" ht="15" customHeight="1" x14ac:dyDescent="0.2">
      <c r="A3984" t="str">
        <f t="shared" si="186"/>
        <v>Even</v>
      </c>
      <c r="B3984" s="9">
        <v>3982</v>
      </c>
      <c r="C3984" s="43">
        <f>'Week 22'!$I$2</f>
        <v>42526</v>
      </c>
      <c r="D3984" s="44">
        <f>'Week 22'!$A$48</f>
        <v>0.46875000000000028</v>
      </c>
      <c r="E3984" s="43">
        <f t="shared" si="187"/>
        <v>42526.427083333336</v>
      </c>
      <c r="F3984" s="44">
        <f t="shared" si="188"/>
        <v>42526.427083333336</v>
      </c>
      <c r="G3984" s="47" t="str">
        <f>'Week 22'!$I$48</f>
        <v>Top 5 Must-Haves for Summer</v>
      </c>
      <c r="H3984" s="46" t="str">
        <f>VLOOKUP(G3984,'EPG Description Guide'!A:K,10,FALSE)</f>
        <v>Top 5 no Deben Faltar para el Verano</v>
      </c>
      <c r="I3984" s="46" t="str">
        <f>VLOOKUP(G3984,'EPG Description Guide'!A:K,11,FALSE)</f>
        <v>Combatir el calor y el brillo luminoso durante todo el verano con nuestros 5 mejores tendencias de la temporada.</v>
      </c>
    </row>
    <row r="3985" spans="1:9" ht="15" customHeight="1" x14ac:dyDescent="0.2">
      <c r="A3985" t="str">
        <f t="shared" si="186"/>
        <v>Odd</v>
      </c>
      <c r="B3985" s="9">
        <v>3983</v>
      </c>
      <c r="C3985" s="43">
        <f>'Week 22'!$I$2</f>
        <v>42526</v>
      </c>
      <c r="D3985" s="44">
        <f>'Week 22'!$A$49</f>
        <v>0.47916666666666696</v>
      </c>
      <c r="E3985" s="43">
        <f t="shared" si="187"/>
        <v>42526.4375</v>
      </c>
      <c r="F3985" s="44">
        <f t="shared" si="188"/>
        <v>42526.4375</v>
      </c>
      <c r="G3985" s="47" t="str">
        <f>'Week 22'!$I$49</f>
        <v>From the Runway</v>
      </c>
      <c r="H3985" s="46" t="str">
        <f>VLOOKUP(G3985,'EPG Description Guide'!A:K,10,FALSE)</f>
        <v>De la Pasarela</v>
      </c>
      <c r="I3985" s="46" t="str">
        <f>VLOOKUP(G3985,'EPG Description Guide'!A:K,11,FALSE)</f>
        <v>Mantente al día de las últimas tendencias y estilos directamente desde la pasarela de las capitales de la moda del mundo.</v>
      </c>
    </row>
    <row r="3986" spans="1:9" ht="15" customHeight="1" x14ac:dyDescent="0.2">
      <c r="A3986" t="str">
        <f t="shared" si="186"/>
        <v>Even</v>
      </c>
      <c r="B3986" s="9">
        <v>3984</v>
      </c>
      <c r="C3986" s="43">
        <f>'Week 22'!$I$2</f>
        <v>42526</v>
      </c>
      <c r="D3986" s="44">
        <f>'Week 22'!$A$50</f>
        <v>0.48958333333333365</v>
      </c>
      <c r="E3986" s="43">
        <f t="shared" si="187"/>
        <v>42526.447916666672</v>
      </c>
      <c r="F3986" s="44">
        <f t="shared" si="188"/>
        <v>42526.447916666672</v>
      </c>
      <c r="G3986" s="47" t="str">
        <f>'Week 22'!$I$50</f>
        <v>From the Runway</v>
      </c>
      <c r="H3986" s="46" t="str">
        <f>VLOOKUP(G3986,'EPG Description Guide'!A:K,10,FALSE)</f>
        <v>De la Pasarela</v>
      </c>
      <c r="I3986" s="46" t="str">
        <f>VLOOKUP(G3986,'EPG Description Guide'!A:K,11,FALSE)</f>
        <v>Mantente al día de las últimas tendencias y estilos directamente desde la pasarela de las capitales de la moda del mundo.</v>
      </c>
    </row>
    <row r="3987" spans="1:9" ht="15" customHeight="1" x14ac:dyDescent="0.2">
      <c r="A3987" t="str">
        <f t="shared" si="186"/>
        <v>Odd</v>
      </c>
      <c r="B3987" s="9">
        <v>3985</v>
      </c>
      <c r="C3987" s="43">
        <f>'Week 22'!$I$2</f>
        <v>42526</v>
      </c>
      <c r="D3987" s="44">
        <f>'Week 22'!$A$51</f>
        <v>0.50000000000000033</v>
      </c>
      <c r="E3987" s="43">
        <f t="shared" si="187"/>
        <v>42526.458333333336</v>
      </c>
      <c r="F3987" s="44">
        <f t="shared" si="188"/>
        <v>42526.458333333336</v>
      </c>
      <c r="G3987" s="47" t="str">
        <f>'Week 22'!$I$51</f>
        <v>Photographers</v>
      </c>
      <c r="H3987" s="46" t="str">
        <f>VLOOKUP(G3987,'EPG Description Guide'!A:K,10,FALSE)</f>
        <v>Fotógrafos</v>
      </c>
      <c r="I3987" s="46" t="str">
        <f>VLOOKUP(G3987,'EPG Description Guide'!A:K,11,FALSE)</f>
        <v>Observa a las modelos y sus sesiones de fotos desde el punto de vista de un fotógrafo y descubre qué se necesita para conseguir la mejor fotografía.</v>
      </c>
    </row>
    <row r="3988" spans="1:9" ht="15" customHeight="1" x14ac:dyDescent="0.2">
      <c r="A3988" t="str">
        <f t="shared" si="186"/>
        <v>Even</v>
      </c>
      <c r="B3988" s="9">
        <v>3986</v>
      </c>
      <c r="C3988" s="43">
        <f>'Week 22'!$I$2</f>
        <v>42526</v>
      </c>
      <c r="D3988" s="44">
        <f>'Week 22'!$A$52</f>
        <v>0.51041666666666696</v>
      </c>
      <c r="E3988" s="43">
        <f t="shared" si="187"/>
        <v>42526.46875</v>
      </c>
      <c r="F3988" s="44">
        <f t="shared" si="188"/>
        <v>42526.46875</v>
      </c>
      <c r="G3988" s="47" t="str">
        <f>'Week 22'!$I$52</f>
        <v>Photographers</v>
      </c>
      <c r="H3988" s="46" t="str">
        <f>VLOOKUP(G3988,'EPG Description Guide'!A:K,10,FALSE)</f>
        <v>Fotógrafos</v>
      </c>
      <c r="I3988" s="46" t="str">
        <f>VLOOKUP(G3988,'EPG Description Guide'!A:K,11,FALSE)</f>
        <v>Observa a las modelos y sus sesiones de fotos desde el punto de vista de un fotógrafo y descubre qué se necesita para conseguir la mejor fotografía.</v>
      </c>
    </row>
    <row r="3989" spans="1:9" ht="15" customHeight="1" x14ac:dyDescent="0.2">
      <c r="A3989" t="str">
        <f t="shared" si="186"/>
        <v>Odd</v>
      </c>
      <c r="B3989" s="9">
        <v>3987</v>
      </c>
      <c r="C3989" s="43">
        <f>'Week 22'!$I$2</f>
        <v>42526</v>
      </c>
      <c r="D3989" s="44">
        <f>'Week 22'!$A$53</f>
        <v>0.52083333333333359</v>
      </c>
      <c r="E3989" s="43">
        <f t="shared" si="187"/>
        <v>42526.479166666672</v>
      </c>
      <c r="F3989" s="44">
        <f t="shared" si="188"/>
        <v>42526.479166666672</v>
      </c>
      <c r="G3989" s="47" t="str">
        <f>'Week 22'!$I$53</f>
        <v>Style Wars Ep5</v>
      </c>
      <c r="H3989" s="46" t="str">
        <f>VLOOKUP(G3989,'EPG Description Guide'!A:K,10,FALSE)</f>
        <v>Style Wars</v>
      </c>
      <c r="I3989" s="46" t="str">
        <f>VLOOKUP(G3989,'EPG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990" spans="1:9" ht="15" customHeight="1" x14ac:dyDescent="0.2">
      <c r="A3990" t="str">
        <f t="shared" si="186"/>
        <v>Even</v>
      </c>
      <c r="B3990" s="9">
        <v>3988</v>
      </c>
      <c r="C3990" s="43">
        <f>'Week 22'!$I$2</f>
        <v>42526</v>
      </c>
      <c r="D3990" s="44">
        <f>'Week 22'!$A$54</f>
        <v>0.53125000000000022</v>
      </c>
      <c r="E3990" s="43">
        <f t="shared" si="187"/>
        <v>42526.489583333336</v>
      </c>
      <c r="F3990" s="44">
        <f t="shared" si="188"/>
        <v>42526.489583333336</v>
      </c>
      <c r="G3990" s="47" t="str">
        <f>'Week 22'!$I$54</f>
        <v>Style Wars Ep5</v>
      </c>
      <c r="H3990" s="46" t="str">
        <f>VLOOKUP(G3990,'EPG Description Guide'!A:K,10,FALSE)</f>
        <v>Style Wars</v>
      </c>
      <c r="I3990" s="46" t="str">
        <f>VLOOKUP(G3990,'EPG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3991" spans="1:9" ht="15" customHeight="1" x14ac:dyDescent="0.2">
      <c r="A3991" t="str">
        <f t="shared" si="186"/>
        <v>Odd</v>
      </c>
      <c r="B3991" s="9">
        <v>3989</v>
      </c>
      <c r="C3991" s="43">
        <f>'Week 22'!$I$2</f>
        <v>42526</v>
      </c>
      <c r="D3991" s="44">
        <f>'Week 22'!$A$55</f>
        <v>0.54166666666666685</v>
      </c>
      <c r="E3991" s="43">
        <f t="shared" si="187"/>
        <v>42526.5</v>
      </c>
      <c r="F3991" s="44">
        <f t="shared" si="188"/>
        <v>42526.5</v>
      </c>
      <c r="G3991" s="47" t="str">
        <f>'Week 22'!$I$55</f>
        <v>Street Style</v>
      </c>
      <c r="H3991" s="46" t="str">
        <f>VLOOKUP(G3991,'EPG Description Guide'!A:K,10,FALSE)</f>
        <v>Estilo Urbano</v>
      </c>
      <c r="I3991" s="46" t="str">
        <f>VLOOKUP(G3991,'EPG Description Guide'!A:K,11,FALSE)</f>
        <v>Desde los rincones de Moscú y Hong Kong hasta las áreas más ajetreadas de Londres y Brasil, ten la oportunidad de ver diferentes estilos desde los pioneros de la moda de todo el mundo.</v>
      </c>
    </row>
    <row r="3992" spans="1:9" ht="15" customHeight="1" x14ac:dyDescent="0.2">
      <c r="A3992" t="str">
        <f t="shared" si="186"/>
        <v>Even</v>
      </c>
      <c r="B3992" s="9">
        <v>3990</v>
      </c>
      <c r="C3992" s="43">
        <f>'Week 22'!$I$2</f>
        <v>42526</v>
      </c>
      <c r="D3992" s="44">
        <f>'Week 22'!$A$56</f>
        <v>0.55208333333333348</v>
      </c>
      <c r="E3992" s="43">
        <f t="shared" si="187"/>
        <v>42526.510416666672</v>
      </c>
      <c r="F3992" s="44">
        <f t="shared" si="188"/>
        <v>42526.510416666672</v>
      </c>
      <c r="G3992" s="47" t="str">
        <f>'Week 22'!$I$56</f>
        <v>Street Style</v>
      </c>
      <c r="H3992" s="46" t="str">
        <f>VLOOKUP(G3992,'EPG Description Guide'!A:K,10,FALSE)</f>
        <v>Estilo Urbano</v>
      </c>
      <c r="I3992" s="46" t="str">
        <f>VLOOKUP(G3992,'EPG Description Guide'!A:K,11,FALSE)</f>
        <v>Desde los rincones de Moscú y Hong Kong hasta las áreas más ajetreadas de Londres y Brasil, ten la oportunidad de ver diferentes estilos desde los pioneros de la moda de todo el mundo.</v>
      </c>
    </row>
    <row r="3993" spans="1:9" ht="15" customHeight="1" x14ac:dyDescent="0.2">
      <c r="A3993" t="str">
        <f t="shared" si="186"/>
        <v>Odd</v>
      </c>
      <c r="B3993" s="9">
        <v>3991</v>
      </c>
      <c r="C3993" s="43">
        <f>'Week 22'!$I$2</f>
        <v>42526</v>
      </c>
      <c r="D3993" s="44">
        <f>'Week 22'!$A$57</f>
        <v>0.56250000000000011</v>
      </c>
      <c r="E3993" s="43">
        <f t="shared" si="187"/>
        <v>42526.520833333336</v>
      </c>
      <c r="F3993" s="44">
        <f t="shared" si="188"/>
        <v>42526.520833333336</v>
      </c>
      <c r="G3993" s="47" t="str">
        <f>'Week 22'!$I$57</f>
        <v>Robo Girls Ep5</v>
      </c>
      <c r="H3993" s="46" t="str">
        <f>VLOOKUP(G3993,'EPG Description Guide'!A:K,10,FALSE)</f>
        <v>Robogirls</v>
      </c>
      <c r="I3993" s="46" t="str">
        <f>VLOOKUP(G3993,'EPG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994" spans="1:9" ht="15" customHeight="1" x14ac:dyDescent="0.2">
      <c r="A3994" t="str">
        <f t="shared" si="186"/>
        <v>Even</v>
      </c>
      <c r="B3994" s="9">
        <v>3992</v>
      </c>
      <c r="C3994" s="43">
        <f>'Week 22'!$I$2</f>
        <v>42526</v>
      </c>
      <c r="D3994" s="44">
        <f>'Week 22'!$A$58</f>
        <v>0.57291666666666674</v>
      </c>
      <c r="E3994" s="43">
        <f t="shared" si="187"/>
        <v>42526.53125</v>
      </c>
      <c r="F3994" s="44">
        <f t="shared" si="188"/>
        <v>42526.53125</v>
      </c>
      <c r="G3994" s="47" t="str">
        <f>'Week 22'!$I$58</f>
        <v>Robo Girls Ep5</v>
      </c>
      <c r="H3994" s="46" t="str">
        <f>VLOOKUP(G3994,'EPG Description Guide'!A:K,10,FALSE)</f>
        <v>Robogirls</v>
      </c>
      <c r="I3994" s="46" t="str">
        <f>VLOOKUP(G3994,'EPG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3995" spans="1:9" ht="15" customHeight="1" x14ac:dyDescent="0.2">
      <c r="A3995" t="str">
        <f t="shared" si="186"/>
        <v>Odd</v>
      </c>
      <c r="B3995" s="9">
        <v>3993</v>
      </c>
      <c r="C3995" s="43">
        <f>'Week 22'!$I$2</f>
        <v>42526</v>
      </c>
      <c r="D3995" s="44">
        <f>'Week 22'!$A$59</f>
        <v>0.58333333333333337</v>
      </c>
      <c r="E3995" s="43">
        <f t="shared" si="187"/>
        <v>42526.541666666672</v>
      </c>
      <c r="F3995" s="44">
        <f t="shared" si="188"/>
        <v>42526.541666666672</v>
      </c>
      <c r="G3995" s="47" t="str">
        <f>'Week 22'!$I$59</f>
        <v>Resortwear and Style</v>
      </c>
      <c r="H3995" s="46" t="str">
        <f>VLOOKUP(G3995,'EPG Description Guide'!A:K,10,FALSE)</f>
        <v>Ropa de playa y Estilo</v>
      </c>
      <c r="I3995" s="46" t="str">
        <f>VLOOKUP(G3995,'EPG Description Guide'!A:K,11,FALSE)</f>
        <v>Tome un baño en el mundo de la moda de verano a medida que echar un vistazo a las tendencias más calientes desgaste y perfectos para divertirse bajo el sol complejo de esta temporada.</v>
      </c>
    </row>
    <row r="3996" spans="1:9" ht="15" customHeight="1" x14ac:dyDescent="0.2">
      <c r="A3996" t="str">
        <f t="shared" si="186"/>
        <v>Even</v>
      </c>
      <c r="B3996" s="9">
        <v>3994</v>
      </c>
      <c r="C3996" s="43">
        <f>'Week 22'!$I$2</f>
        <v>42526</v>
      </c>
      <c r="D3996" s="44">
        <f>'Week 22'!$A$60</f>
        <v>0.59375</v>
      </c>
      <c r="E3996" s="43">
        <f t="shared" si="187"/>
        <v>42526.552083333336</v>
      </c>
      <c r="F3996" s="44">
        <f t="shared" si="188"/>
        <v>42526.552083333336</v>
      </c>
      <c r="G3996" s="47" t="str">
        <f>'Week 22'!$I$60</f>
        <v>Resortwear and Style</v>
      </c>
      <c r="H3996" s="46" t="str">
        <f>VLOOKUP(G3996,'EPG Description Guide'!A:K,10,FALSE)</f>
        <v>Ropa de playa y Estilo</v>
      </c>
      <c r="I3996" s="46" t="str">
        <f>VLOOKUP(G3996,'EPG Description Guide'!A:K,11,FALSE)</f>
        <v>Tome un baño en el mundo de la moda de verano a medida que echar un vistazo a las tendencias más calientes desgaste y perfectos para divertirse bajo el sol complejo de esta temporada.</v>
      </c>
    </row>
    <row r="3997" spans="1:9" ht="15" customHeight="1" x14ac:dyDescent="0.2">
      <c r="A3997" t="str">
        <f t="shared" si="186"/>
        <v>Odd</v>
      </c>
      <c r="B3997" s="9">
        <v>3995</v>
      </c>
      <c r="C3997" s="43">
        <f>'Week 22'!$I$2</f>
        <v>42526</v>
      </c>
      <c r="D3997" s="44">
        <f>'Week 22'!$A$61</f>
        <v>0.60416666666666663</v>
      </c>
      <c r="E3997" s="43">
        <f t="shared" si="187"/>
        <v>42526.5625</v>
      </c>
      <c r="F3997" s="44">
        <f t="shared" si="188"/>
        <v>42526.5625</v>
      </c>
      <c r="G3997" s="47" t="str">
        <f>'Week 22'!$I$61</f>
        <v>Art &amp; Design Season 2 Ep2</v>
      </c>
      <c r="H3997" s="46" t="str">
        <f>VLOOKUP(G3997,'EPG Description Guide'!A:K,10,FALSE)</f>
        <v>Arte y Diseño</v>
      </c>
      <c r="I3997" s="46" t="str">
        <f>VLOOKUP(G3997,'EPG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998" spans="1:9" ht="15" customHeight="1" x14ac:dyDescent="0.2">
      <c r="A3998" t="str">
        <f t="shared" si="186"/>
        <v>Even</v>
      </c>
      <c r="B3998" s="9">
        <v>3996</v>
      </c>
      <c r="C3998" s="43">
        <f>'Week 22'!$I$2</f>
        <v>42526</v>
      </c>
      <c r="D3998" s="44">
        <f>'Week 22'!$A$62</f>
        <v>0.61458333333333326</v>
      </c>
      <c r="E3998" s="43">
        <f t="shared" si="187"/>
        <v>42526.572916666672</v>
      </c>
      <c r="F3998" s="44">
        <f t="shared" si="188"/>
        <v>42526.572916666672</v>
      </c>
      <c r="G3998" s="47" t="str">
        <f>'Week 22'!$I$62</f>
        <v>Art &amp; Design Season 2 Ep2</v>
      </c>
      <c r="H3998" s="46" t="str">
        <f>VLOOKUP(G3998,'EPG Description Guide'!A:K,10,FALSE)</f>
        <v>Arte y Diseño</v>
      </c>
      <c r="I3998" s="46" t="str">
        <f>VLOOKUP(G3998,'EPG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3999" spans="1:9" ht="15" customHeight="1" x14ac:dyDescent="0.2">
      <c r="A3999" t="str">
        <f t="shared" si="186"/>
        <v>Odd</v>
      </c>
      <c r="B3999" s="9">
        <v>3997</v>
      </c>
      <c r="C3999" s="43">
        <f>'Week 22'!$I$2</f>
        <v>42526</v>
      </c>
      <c r="D3999" s="44">
        <f>'Week 22'!$A$63</f>
        <v>0.62499999999999989</v>
      </c>
      <c r="E3999" s="43">
        <f t="shared" si="187"/>
        <v>42526.583333333336</v>
      </c>
      <c r="F3999" s="44">
        <f t="shared" si="188"/>
        <v>42526.583333333336</v>
      </c>
      <c r="G3999" s="47" t="str">
        <f>'Week 22'!$I$63</f>
        <v>From the Runway</v>
      </c>
      <c r="H3999" s="46" t="str">
        <f>VLOOKUP(G3999,'EPG Description Guide'!A:K,10,FALSE)</f>
        <v>De la Pasarela</v>
      </c>
      <c r="I3999" s="46" t="str">
        <f>VLOOKUP(G3999,'EPG Description Guide'!A:K,11,FALSE)</f>
        <v>Mantente al día de las últimas tendencias y estilos directamente desde la pasarela de las capitales de la moda del mundo.</v>
      </c>
    </row>
    <row r="4000" spans="1:9" ht="15" customHeight="1" x14ac:dyDescent="0.2">
      <c r="A4000" t="str">
        <f t="shared" si="186"/>
        <v>Even</v>
      </c>
      <c r="B4000" s="9">
        <v>3998</v>
      </c>
      <c r="C4000" s="43">
        <f>'Week 22'!$I$2</f>
        <v>42526</v>
      </c>
      <c r="D4000" s="44">
        <f>'Week 22'!$A$64</f>
        <v>0.63541666666666652</v>
      </c>
      <c r="E4000" s="43">
        <f t="shared" si="187"/>
        <v>42526.59375</v>
      </c>
      <c r="F4000" s="44">
        <f t="shared" si="188"/>
        <v>42526.59375</v>
      </c>
      <c r="G4000" s="47" t="str">
        <f>'Week 22'!$I$64</f>
        <v>From the Runway</v>
      </c>
      <c r="H4000" s="46" t="str">
        <f>VLOOKUP(G4000,'EPG Description Guide'!A:K,10,FALSE)</f>
        <v>De la Pasarela</v>
      </c>
      <c r="I4000" s="46" t="str">
        <f>VLOOKUP(G4000,'EPG Description Guide'!A:K,11,FALSE)</f>
        <v>Mantente al día de las últimas tendencias y estilos directamente desde la pasarela de las capitales de la moda del mundo.</v>
      </c>
    </row>
    <row r="4001" spans="1:9" ht="15" customHeight="1" x14ac:dyDescent="0.2">
      <c r="A4001" t="str">
        <f t="shared" si="186"/>
        <v>Odd</v>
      </c>
      <c r="B4001" s="9">
        <v>3999</v>
      </c>
      <c r="C4001" s="43">
        <f>'Week 22'!$I$2</f>
        <v>42526</v>
      </c>
      <c r="D4001" s="44">
        <f>'Week 22'!$A$65</f>
        <v>0.64583333333333315</v>
      </c>
      <c r="E4001" s="43">
        <f t="shared" si="187"/>
        <v>42526.604166666672</v>
      </c>
      <c r="F4001" s="44">
        <f t="shared" si="188"/>
        <v>42526.604166666672</v>
      </c>
      <c r="G4001" s="47" t="str">
        <f>'Week 22'!$I$65</f>
        <v>From the Runway</v>
      </c>
      <c r="H4001" s="46" t="str">
        <f>VLOOKUP(G4001,'EPG Description Guide'!A:K,10,FALSE)</f>
        <v>De la Pasarela</v>
      </c>
      <c r="I4001" s="46" t="str">
        <f>VLOOKUP(G4001,'EPG Description Guide'!A:K,11,FALSE)</f>
        <v>Mantente al día de las últimas tendencias y estilos directamente desde la pasarela de las capitales de la moda del mundo.</v>
      </c>
    </row>
    <row r="4002" spans="1:9" ht="15" customHeight="1" x14ac:dyDescent="0.2">
      <c r="A4002" t="str">
        <f t="shared" si="186"/>
        <v>Even</v>
      </c>
      <c r="B4002" s="9">
        <v>4000</v>
      </c>
      <c r="C4002" s="43">
        <f>'Week 22'!$I$2</f>
        <v>42526</v>
      </c>
      <c r="D4002" s="44">
        <f>'Week 22'!$A$66</f>
        <v>0.65624999999999978</v>
      </c>
      <c r="E4002" s="43">
        <f t="shared" si="187"/>
        <v>42526.614583333336</v>
      </c>
      <c r="F4002" s="44">
        <f t="shared" si="188"/>
        <v>42526.614583333336</v>
      </c>
      <c r="G4002" s="47" t="str">
        <f>'Week 22'!$I$66</f>
        <v>From the Runway</v>
      </c>
      <c r="H4002" s="46" t="str">
        <f>VLOOKUP(G4002,'EPG Description Guide'!A:K,10,FALSE)</f>
        <v>De la Pasarela</v>
      </c>
      <c r="I4002" s="46" t="str">
        <f>VLOOKUP(G4002,'EPG Description Guide'!A:K,11,FALSE)</f>
        <v>Mantente al día de las últimas tendencias y estilos directamente desde la pasarela de las capitales de la moda del mundo.</v>
      </c>
    </row>
    <row r="4003" spans="1:9" ht="15" customHeight="1" x14ac:dyDescent="0.2">
      <c r="A4003" t="str">
        <f t="shared" si="186"/>
        <v>Odd</v>
      </c>
      <c r="B4003" s="9">
        <v>4001</v>
      </c>
      <c r="C4003" s="43">
        <f>'Week 22'!$I$2</f>
        <v>42526</v>
      </c>
      <c r="D4003" s="44">
        <f>'Week 22'!$A$67</f>
        <v>0.66666666666666641</v>
      </c>
      <c r="E4003" s="43">
        <f t="shared" si="187"/>
        <v>42526.625</v>
      </c>
      <c r="F4003" s="44">
        <f t="shared" si="188"/>
        <v>42526.625</v>
      </c>
      <c r="G4003" s="47" t="str">
        <f>'Week 22'!$I$67</f>
        <v>Top 5 Must-Haves for Summer</v>
      </c>
      <c r="H4003" s="46" t="str">
        <f>VLOOKUP(G4003,'EPG Description Guide'!A:K,10,FALSE)</f>
        <v>Top 5 no Deben Faltar para el Verano</v>
      </c>
      <c r="I4003" s="46" t="str">
        <f>VLOOKUP(G4003,'EPG Description Guide'!A:K,11,FALSE)</f>
        <v>Combatir el calor y el brillo luminoso durante todo el verano con nuestros 5 mejores tendencias de la temporada.</v>
      </c>
    </row>
    <row r="4004" spans="1:9" ht="15" customHeight="1" x14ac:dyDescent="0.2">
      <c r="A4004" t="str">
        <f t="shared" si="186"/>
        <v>Even</v>
      </c>
      <c r="B4004" s="9">
        <v>4002</v>
      </c>
      <c r="C4004" s="43">
        <f>'Week 22'!$I$2</f>
        <v>42526</v>
      </c>
      <c r="D4004" s="44">
        <f>'Week 22'!$A$68</f>
        <v>0.67708333333333304</v>
      </c>
      <c r="E4004" s="43">
        <f t="shared" si="187"/>
        <v>42526.635416666672</v>
      </c>
      <c r="F4004" s="44">
        <f t="shared" si="188"/>
        <v>42526.635416666672</v>
      </c>
      <c r="G4004" s="47" t="str">
        <f>'Week 22'!$I$68</f>
        <v>Top 5 Must-Haves for Summer</v>
      </c>
      <c r="H4004" s="46" t="str">
        <f>VLOOKUP(G4004,'EPG Description Guide'!A:K,10,FALSE)</f>
        <v>Top 5 no Deben Faltar para el Verano</v>
      </c>
      <c r="I4004" s="46" t="str">
        <f>VLOOKUP(G4004,'EPG Description Guide'!A:K,11,FALSE)</f>
        <v>Combatir el calor y el brillo luminoso durante todo el verano con nuestros 5 mejores tendencias de la temporada.</v>
      </c>
    </row>
    <row r="4005" spans="1:9" ht="15" customHeight="1" x14ac:dyDescent="0.2">
      <c r="A4005" t="str">
        <f t="shared" si="186"/>
        <v>Odd</v>
      </c>
      <c r="B4005" s="9">
        <v>4003</v>
      </c>
      <c r="C4005" s="43">
        <f>'Week 22'!$I$2</f>
        <v>42526</v>
      </c>
      <c r="D4005" s="44">
        <f>'Week 22'!$A$69</f>
        <v>0.68749999999999967</v>
      </c>
      <c r="E4005" s="43">
        <f t="shared" si="187"/>
        <v>42526.645833333336</v>
      </c>
      <c r="F4005" s="44">
        <f t="shared" si="188"/>
        <v>42526.645833333336</v>
      </c>
      <c r="G4005" s="47" t="str">
        <f>'Week 22'!$I$69</f>
        <v>Invitation Only</v>
      </c>
      <c r="H4005" s="46" t="str">
        <f>VLOOKUP(G4005,'EPG Description Guide'!A:K,10,FALSE)</f>
        <v>Solo con Invitación</v>
      </c>
      <c r="I4005" s="46" t="str">
        <f>VLOOKUP(G4005,'EPG Description Guide'!A:K,11,FALSE)</f>
        <v>Desde el comienzo de las fiestas hasta los after, consigue acceso exclusivo a los eventos más glamourosos de todo el mundo.</v>
      </c>
    </row>
    <row r="4006" spans="1:9" ht="15" customHeight="1" x14ac:dyDescent="0.2">
      <c r="A4006" t="str">
        <f t="shared" si="186"/>
        <v>Even</v>
      </c>
      <c r="B4006" s="9">
        <v>4004</v>
      </c>
      <c r="C4006" s="43">
        <f>'Week 22'!$I$2</f>
        <v>42526</v>
      </c>
      <c r="D4006" s="44">
        <f>'Week 22'!$A$70</f>
        <v>0.6979166666666663</v>
      </c>
      <c r="E4006" s="43">
        <f t="shared" si="187"/>
        <v>42526.65625</v>
      </c>
      <c r="F4006" s="44">
        <f t="shared" si="188"/>
        <v>42526.65625</v>
      </c>
      <c r="G4006" s="47" t="str">
        <f>'Week 22'!$I$70</f>
        <v>Invitation Only</v>
      </c>
      <c r="H4006" s="46" t="str">
        <f>VLOOKUP(G4006,'EPG Description Guide'!A:K,10,FALSE)</f>
        <v>Solo con Invitación</v>
      </c>
      <c r="I4006" s="46" t="str">
        <f>VLOOKUP(G4006,'EPG Description Guide'!A:K,11,FALSE)</f>
        <v>Desde el comienzo de las fiestas hasta los after, consigue acceso exclusivo a los eventos más glamourosos de todo el mundo.</v>
      </c>
    </row>
    <row r="4007" spans="1:9" ht="15" customHeight="1" x14ac:dyDescent="0.2">
      <c r="A4007" t="str">
        <f t="shared" si="186"/>
        <v>Odd</v>
      </c>
      <c r="B4007" s="9">
        <v>4005</v>
      </c>
      <c r="C4007" s="43">
        <f>'Week 22'!$I$2</f>
        <v>42526</v>
      </c>
      <c r="D4007" s="44">
        <f>'Week 22'!$A$71</f>
        <v>0.70833333333333293</v>
      </c>
      <c r="E4007" s="43">
        <f t="shared" si="187"/>
        <v>42526.666666666672</v>
      </c>
      <c r="F4007" s="44">
        <f t="shared" si="188"/>
        <v>42526.666666666672</v>
      </c>
      <c r="G4007" s="47" t="str">
        <f>'Week 22'!$I$71</f>
        <v>What's Haute</v>
      </c>
      <c r="H4007" s="46" t="str">
        <f>VLOOKUP(G4007,'EPG Description Guide'!A:K,10,FALSE)</f>
        <v>Alta Costura</v>
      </c>
      <c r="I4007" s="46" t="str">
        <f>VLOOKUP(G4007,'EPG Description Guide'!A:K,11,FALSE)</f>
        <v>La revista y guía definitiva de estilo de vida de lujo para la élite que disfruta de una vida glamourosa.</v>
      </c>
    </row>
    <row r="4008" spans="1:9" ht="15" customHeight="1" x14ac:dyDescent="0.2">
      <c r="A4008" t="str">
        <f t="shared" si="186"/>
        <v>Even</v>
      </c>
      <c r="B4008" s="9">
        <v>4006</v>
      </c>
      <c r="C4008" s="43">
        <f>'Week 22'!$I$2</f>
        <v>42526</v>
      </c>
      <c r="D4008" s="44">
        <f>'Week 22'!$A$72</f>
        <v>0.71874999999999956</v>
      </c>
      <c r="E4008" s="43">
        <f t="shared" si="187"/>
        <v>42526.677083333336</v>
      </c>
      <c r="F4008" s="44">
        <f t="shared" si="188"/>
        <v>42526.677083333336</v>
      </c>
      <c r="G4008" s="47" t="str">
        <f>'Week 22'!$I$72</f>
        <v>What's Haute</v>
      </c>
      <c r="H4008" s="46" t="str">
        <f>VLOOKUP(G4008,'EPG Description Guide'!A:K,10,FALSE)</f>
        <v>Alta Costura</v>
      </c>
      <c r="I4008" s="46" t="str">
        <f>VLOOKUP(G4008,'EPG Description Guide'!A:K,11,FALSE)</f>
        <v>La revista y guía definitiva de estilo de vida de lujo para la élite que disfruta de una vida glamourosa.</v>
      </c>
    </row>
    <row r="4009" spans="1:9" ht="15" customHeight="1" x14ac:dyDescent="0.2">
      <c r="A4009" t="str">
        <f t="shared" si="186"/>
        <v>Odd</v>
      </c>
      <c r="B4009" s="9">
        <v>4007</v>
      </c>
      <c r="C4009" s="43">
        <f>'Week 22'!$I$2</f>
        <v>42526</v>
      </c>
      <c r="D4009" s="44">
        <f>'Week 22'!$A$73</f>
        <v>0.72916666666666619</v>
      </c>
      <c r="E4009" s="43">
        <f t="shared" si="187"/>
        <v>42526.6875</v>
      </c>
      <c r="F4009" s="44">
        <f t="shared" si="188"/>
        <v>42526.6875</v>
      </c>
      <c r="G4009" s="47" t="str">
        <f>'Week 22'!$I$73</f>
        <v>One to Watch</v>
      </c>
      <c r="H4009" s="46" t="str">
        <f>VLOOKUP(G4009,'EPG Description Guide'!A:K,10,FALSE)</f>
        <v>Alguien a Seguir</v>
      </c>
      <c r="I4009" s="46" t="str">
        <f>VLOOKUP(G4009,'EPG Description Guide'!A:K,11,FALSE)</f>
        <v>Descubre las vidas reales y las carreras florecientes de las estrellas emergentes. Desde los pupilos del diseño, hasta las modelos más sensuales, los mejores estilistas y los talentosos maquilladores.</v>
      </c>
    </row>
    <row r="4010" spans="1:9" ht="15" customHeight="1" x14ac:dyDescent="0.2">
      <c r="A4010" t="str">
        <f t="shared" si="186"/>
        <v>Even</v>
      </c>
      <c r="B4010" s="9">
        <v>4008</v>
      </c>
      <c r="C4010" s="43">
        <f>'Week 22'!$I$2</f>
        <v>42526</v>
      </c>
      <c r="D4010" s="44">
        <f>'Week 22'!$A$74</f>
        <v>0.73958333333333282</v>
      </c>
      <c r="E4010" s="43">
        <f t="shared" si="187"/>
        <v>42526.697916666672</v>
      </c>
      <c r="F4010" s="44">
        <f t="shared" si="188"/>
        <v>42526.697916666672</v>
      </c>
      <c r="G4010" s="47" t="str">
        <f>'Week 22'!$I$74</f>
        <v>One to Watch</v>
      </c>
      <c r="H4010" s="46" t="str">
        <f>VLOOKUP(G4010,'EPG Description Guide'!A:K,10,FALSE)</f>
        <v>Alguien a Seguir</v>
      </c>
      <c r="I4010" s="46" t="str">
        <f>VLOOKUP(G4010,'EPG Description Guide'!A:K,11,FALSE)</f>
        <v>Descubre las vidas reales y las carreras florecientes de las estrellas emergentes. Desde los pupilos del diseño, hasta las modelos más sensuales, los mejores estilistas y los talentosos maquilladores.</v>
      </c>
    </row>
    <row r="4011" spans="1:9" ht="15" customHeight="1" x14ac:dyDescent="0.2">
      <c r="A4011" t="str">
        <f t="shared" si="186"/>
        <v>Odd</v>
      </c>
      <c r="B4011" s="9">
        <v>4009</v>
      </c>
      <c r="C4011" s="43">
        <f>'Week 22'!$I$2</f>
        <v>42526</v>
      </c>
      <c r="D4011" s="44">
        <f>'Week 22'!$A$75</f>
        <v>0.74999999999999944</v>
      </c>
      <c r="E4011" s="43">
        <f t="shared" si="187"/>
        <v>42526.708333333336</v>
      </c>
      <c r="F4011" s="44">
        <f t="shared" si="188"/>
        <v>42526.708333333336</v>
      </c>
      <c r="G4011" s="47" t="str">
        <f>'Week 22'!$I$75</f>
        <v>From the Runway</v>
      </c>
      <c r="H4011" s="46" t="str">
        <f>VLOOKUP(G4011,'EPG Description Guide'!A:K,10,FALSE)</f>
        <v>De la Pasarela</v>
      </c>
      <c r="I4011" s="46" t="str">
        <f>VLOOKUP(G4011,'EPG Description Guide'!A:K,11,FALSE)</f>
        <v>Mantente al día de las últimas tendencias y estilos directamente desde la pasarela de las capitales de la moda del mundo.</v>
      </c>
    </row>
    <row r="4012" spans="1:9" ht="15" customHeight="1" x14ac:dyDescent="0.2">
      <c r="A4012" t="str">
        <f t="shared" si="186"/>
        <v>Even</v>
      </c>
      <c r="B4012" s="9">
        <v>4010</v>
      </c>
      <c r="C4012" s="43">
        <f>'Week 22'!$I$2</f>
        <v>42526</v>
      </c>
      <c r="D4012" s="44">
        <f>'Week 22'!$A$76</f>
        <v>0.76041666666666607</v>
      </c>
      <c r="E4012" s="43">
        <f t="shared" si="187"/>
        <v>42526.71875</v>
      </c>
      <c r="F4012" s="44">
        <f t="shared" si="188"/>
        <v>42526.71875</v>
      </c>
      <c r="G4012" s="47" t="str">
        <f>'Week 22'!$I$76</f>
        <v>From the Runway</v>
      </c>
      <c r="H4012" s="46" t="str">
        <f>VLOOKUP(G4012,'EPG Description Guide'!A:K,10,FALSE)</f>
        <v>De la Pasarela</v>
      </c>
      <c r="I4012" s="46" t="str">
        <f>VLOOKUP(G4012,'EPG Description Guide'!A:K,11,FALSE)</f>
        <v>Mantente al día de las últimas tendencias y estilos directamente desde la pasarela de las capitales de la moda del mundo.</v>
      </c>
    </row>
    <row r="4013" spans="1:9" ht="15" customHeight="1" x14ac:dyDescent="0.2">
      <c r="A4013" t="str">
        <f t="shared" si="186"/>
        <v>Odd</v>
      </c>
      <c r="B4013" s="9">
        <v>4011</v>
      </c>
      <c r="C4013" s="43">
        <f>'Week 22'!$I$2</f>
        <v>42526</v>
      </c>
      <c r="D4013" s="44">
        <f>'Week 22'!$A$77</f>
        <v>0.7708333333333327</v>
      </c>
      <c r="E4013" s="43">
        <f t="shared" si="187"/>
        <v>42526.729166666672</v>
      </c>
      <c r="F4013" s="44">
        <f t="shared" si="188"/>
        <v>42526.729166666672</v>
      </c>
      <c r="G4013" s="47" t="str">
        <f>'Week 22'!$I$77</f>
        <v>Photographers</v>
      </c>
      <c r="H4013" s="46" t="str">
        <f>VLOOKUP(G4013,'EPG Description Guide'!A:K,10,FALSE)</f>
        <v>Fotógrafos</v>
      </c>
      <c r="I4013" s="46" t="str">
        <f>VLOOKUP(G4013,'EPG Description Guide'!A:K,11,FALSE)</f>
        <v>Observa a las modelos y sus sesiones de fotos desde el punto de vista de un fotógrafo y descubre qué se necesita para conseguir la mejor fotografía.</v>
      </c>
    </row>
    <row r="4014" spans="1:9" ht="15" customHeight="1" x14ac:dyDescent="0.2">
      <c r="A4014" t="str">
        <f t="shared" si="186"/>
        <v>Even</v>
      </c>
      <c r="B4014" s="9">
        <v>4012</v>
      </c>
      <c r="C4014" s="43">
        <f>'Week 22'!$I$2</f>
        <v>42526</v>
      </c>
      <c r="D4014" s="44">
        <f>'Week 22'!$A$78</f>
        <v>0.78124999999999933</v>
      </c>
      <c r="E4014" s="43">
        <f t="shared" si="187"/>
        <v>42526.739583333336</v>
      </c>
      <c r="F4014" s="44">
        <f t="shared" si="188"/>
        <v>42526.739583333336</v>
      </c>
      <c r="G4014" s="47" t="str">
        <f>'Week 22'!$I$78</f>
        <v>Photographers</v>
      </c>
      <c r="H4014" s="46" t="str">
        <f>VLOOKUP(G4014,'EPG Description Guide'!A:K,10,FALSE)</f>
        <v>Fotógrafos</v>
      </c>
      <c r="I4014" s="46" t="str">
        <f>VLOOKUP(G4014,'EPG Description Guide'!A:K,11,FALSE)</f>
        <v>Observa a las modelos y sus sesiones de fotos desde el punto de vista de un fotógrafo y descubre qué se necesita para conseguir la mejor fotografía.</v>
      </c>
    </row>
    <row r="4015" spans="1:9" ht="15" customHeight="1" x14ac:dyDescent="0.2">
      <c r="A4015" t="str">
        <f t="shared" si="186"/>
        <v>Odd</v>
      </c>
      <c r="B4015" s="9">
        <v>4013</v>
      </c>
      <c r="C4015" s="43">
        <f>'Week 22'!$I$2</f>
        <v>42526</v>
      </c>
      <c r="D4015" s="44">
        <f>'Week 22'!$A$79</f>
        <v>0.79166666666666596</v>
      </c>
      <c r="E4015" s="43">
        <f t="shared" si="187"/>
        <v>42526.75</v>
      </c>
      <c r="F4015" s="44">
        <f t="shared" si="188"/>
        <v>42526.75</v>
      </c>
      <c r="G4015" s="47" t="str">
        <f>'Week 22'!$I$79</f>
        <v>Resortwear and Style</v>
      </c>
      <c r="H4015" s="46" t="str">
        <f>VLOOKUP(G4015,'EPG Description Guide'!A:K,10,FALSE)</f>
        <v>Ropa de playa y Estilo</v>
      </c>
      <c r="I4015" s="46" t="str">
        <f>VLOOKUP(G4015,'EPG Description Guide'!A:K,11,FALSE)</f>
        <v>Tome un baño en el mundo de la moda de verano a medida que echar un vistazo a las tendencias más calientes desgaste y perfectos para divertirse bajo el sol complejo de esta temporada.</v>
      </c>
    </row>
    <row r="4016" spans="1:9" ht="15" customHeight="1" x14ac:dyDescent="0.2">
      <c r="A4016" t="str">
        <f t="shared" si="186"/>
        <v>Even</v>
      </c>
      <c r="B4016" s="9">
        <v>4014</v>
      </c>
      <c r="C4016" s="43">
        <f>'Week 22'!$I$2</f>
        <v>42526</v>
      </c>
      <c r="D4016" s="44">
        <f>'Week 22'!$A$80</f>
        <v>0.80208333333333259</v>
      </c>
      <c r="E4016" s="43">
        <f t="shared" si="187"/>
        <v>42526.760416666672</v>
      </c>
      <c r="F4016" s="44">
        <f t="shared" si="188"/>
        <v>42526.760416666672</v>
      </c>
      <c r="G4016" s="47" t="str">
        <f>'Week 22'!$I$80</f>
        <v>Resortwear and Style</v>
      </c>
      <c r="H4016" s="46" t="str">
        <f>VLOOKUP(G4016,'EPG Description Guide'!A:K,10,FALSE)</f>
        <v>Ropa de playa y Estilo</v>
      </c>
      <c r="I4016" s="46" t="str">
        <f>VLOOKUP(G4016,'EPG Description Guide'!A:K,11,FALSE)</f>
        <v>Tome un baño en el mundo de la moda de verano a medida que echar un vistazo a las tendencias más calientes desgaste y perfectos para divertirse bajo el sol complejo de esta temporada.</v>
      </c>
    </row>
    <row r="4017" spans="1:9" ht="15" customHeight="1" x14ac:dyDescent="0.2">
      <c r="A4017" t="str">
        <f t="shared" si="186"/>
        <v>Odd</v>
      </c>
      <c r="B4017" s="9">
        <v>4015</v>
      </c>
      <c r="C4017" s="43">
        <f>'Week 22'!$I$2</f>
        <v>42526</v>
      </c>
      <c r="D4017" s="44">
        <f>'Week 22'!$A$81</f>
        <v>0.81249999999999922</v>
      </c>
      <c r="E4017" s="43">
        <f t="shared" si="187"/>
        <v>42526.770833333336</v>
      </c>
      <c r="F4017" s="44">
        <f t="shared" si="188"/>
        <v>42526.770833333336</v>
      </c>
      <c r="G4017" s="47" t="str">
        <f>'Week 22'!$I$81</f>
        <v>From the Runway</v>
      </c>
      <c r="H4017" s="46" t="str">
        <f>VLOOKUP(G4017,'EPG Description Guide'!A:K,10,FALSE)</f>
        <v>De la Pasarela</v>
      </c>
      <c r="I4017" s="46" t="str">
        <f>VLOOKUP(G4017,'EPG Description Guide'!A:K,11,FALSE)</f>
        <v>Mantente al día de las últimas tendencias y estilos directamente desde la pasarela de las capitales de la moda del mundo.</v>
      </c>
    </row>
    <row r="4018" spans="1:9" ht="15" customHeight="1" x14ac:dyDescent="0.2">
      <c r="A4018" t="str">
        <f t="shared" si="186"/>
        <v>Even</v>
      </c>
      <c r="B4018" s="9">
        <v>4016</v>
      </c>
      <c r="C4018" s="43">
        <f>'Week 22'!$I$2</f>
        <v>42526</v>
      </c>
      <c r="D4018" s="44">
        <f>'Week 22'!$A$82</f>
        <v>0.82291666666666585</v>
      </c>
      <c r="E4018" s="43">
        <f t="shared" si="187"/>
        <v>42526.78125</v>
      </c>
      <c r="F4018" s="44">
        <f t="shared" si="188"/>
        <v>42526.78125</v>
      </c>
      <c r="G4018" s="47" t="str">
        <f>'Week 22'!$I$82</f>
        <v>From the Runway</v>
      </c>
      <c r="H4018" s="46" t="str">
        <f>VLOOKUP(G4018,'EPG Description Guide'!A:K,10,FALSE)</f>
        <v>De la Pasarela</v>
      </c>
      <c r="I4018" s="46" t="str">
        <f>VLOOKUP(G4018,'EPG Description Guide'!A:K,11,FALSE)</f>
        <v>Mantente al día de las últimas tendencias y estilos directamente desde la pasarela de las capitales de la moda del mundo.</v>
      </c>
    </row>
    <row r="4019" spans="1:9" ht="15" customHeight="1" x14ac:dyDescent="0.2">
      <c r="A4019" t="str">
        <f t="shared" si="186"/>
        <v>Odd</v>
      </c>
      <c r="B4019" s="9">
        <v>4017</v>
      </c>
      <c r="C4019" s="43">
        <f>'Week 22'!$I$2</f>
        <v>42526</v>
      </c>
      <c r="D4019" s="44">
        <f>'Week 22'!$A$83</f>
        <v>0.83333333333333248</v>
      </c>
      <c r="E4019" s="43">
        <f t="shared" si="187"/>
        <v>42526.791666666672</v>
      </c>
      <c r="F4019" s="44">
        <f t="shared" si="188"/>
        <v>42526.791666666672</v>
      </c>
      <c r="G4019" s="47" t="str">
        <f>'Week 22'!$I$83</f>
        <v>Top 5 Must-Haves for Summer</v>
      </c>
      <c r="H4019" s="46" t="str">
        <f>VLOOKUP(G4019,'EPG Description Guide'!A:K,10,FALSE)</f>
        <v>Top 5 no Deben Faltar para el Verano</v>
      </c>
      <c r="I4019" s="46" t="str">
        <f>VLOOKUP(G4019,'EPG Description Guide'!A:K,11,FALSE)</f>
        <v>Combatir el calor y el brillo luminoso durante todo el verano con nuestros 5 mejores tendencias de la temporada.</v>
      </c>
    </row>
    <row r="4020" spans="1:9" ht="15" customHeight="1" x14ac:dyDescent="0.2">
      <c r="A4020" t="str">
        <f t="shared" si="186"/>
        <v>Even</v>
      </c>
      <c r="B4020" s="9">
        <v>4018</v>
      </c>
      <c r="C4020" s="43">
        <f>'Week 22'!$I$2</f>
        <v>42526</v>
      </c>
      <c r="D4020" s="44">
        <f>'Week 22'!$A$84</f>
        <v>0.84374999999999911</v>
      </c>
      <c r="E4020" s="43">
        <f t="shared" si="187"/>
        <v>42526.802083333336</v>
      </c>
      <c r="F4020" s="44">
        <f t="shared" si="188"/>
        <v>42526.802083333336</v>
      </c>
      <c r="G4020" s="47" t="str">
        <f>'Week 22'!$I$84</f>
        <v>Top 5 Must-Haves for Summer</v>
      </c>
      <c r="H4020" s="46" t="str">
        <f>VLOOKUP(G4020,'EPG Description Guide'!A:K,10,FALSE)</f>
        <v>Top 5 no Deben Faltar para el Verano</v>
      </c>
      <c r="I4020" s="46" t="str">
        <f>VLOOKUP(G4020,'EPG Description Guide'!A:K,11,FALSE)</f>
        <v>Combatir el calor y el brillo luminoso durante todo el verano con nuestros 5 mejores tendencias de la temporada.</v>
      </c>
    </row>
    <row r="4021" spans="1:9" ht="15" customHeight="1" x14ac:dyDescent="0.2">
      <c r="A4021" t="str">
        <f t="shared" si="186"/>
        <v>Odd</v>
      </c>
      <c r="B4021" s="9">
        <v>4019</v>
      </c>
      <c r="C4021" s="43">
        <f>'Week 22'!$I$2</f>
        <v>42526</v>
      </c>
      <c r="D4021" s="44">
        <f>'Week 22'!$A$85</f>
        <v>0.85416666666666574</v>
      </c>
      <c r="E4021" s="43">
        <f t="shared" si="187"/>
        <v>42526.8125</v>
      </c>
      <c r="F4021" s="44">
        <f t="shared" si="188"/>
        <v>42526.8125</v>
      </c>
      <c r="G4021" s="47" t="str">
        <f>'Week 22'!$I$85</f>
        <v>Robo Girls Ep5</v>
      </c>
      <c r="H4021" s="46" t="str">
        <f>VLOOKUP(G4021,'EPG Description Guide'!A:K,10,FALSE)</f>
        <v>Robogirls</v>
      </c>
      <c r="I4021" s="46" t="str">
        <f>VLOOKUP(G4021,'EPG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4022" spans="1:9" ht="15" customHeight="1" x14ac:dyDescent="0.2">
      <c r="A4022" t="str">
        <f t="shared" si="186"/>
        <v>Even</v>
      </c>
      <c r="B4022" s="9">
        <v>4020</v>
      </c>
      <c r="C4022" s="43">
        <f>'Week 22'!$I$2</f>
        <v>42526</v>
      </c>
      <c r="D4022" s="44">
        <f>'Week 22'!$A$86</f>
        <v>0.86458333333333237</v>
      </c>
      <c r="E4022" s="43">
        <f t="shared" si="187"/>
        <v>42526.822916666672</v>
      </c>
      <c r="F4022" s="44">
        <f t="shared" si="188"/>
        <v>42526.822916666672</v>
      </c>
      <c r="G4022" s="47" t="str">
        <f>'Week 22'!$I$86</f>
        <v>Robo Girls Ep5</v>
      </c>
      <c r="H4022" s="46" t="str">
        <f>VLOOKUP(G4022,'EPG Description Guide'!A:K,10,FALSE)</f>
        <v>Robogirls</v>
      </c>
      <c r="I4022" s="46" t="str">
        <f>VLOOKUP(G4022,'EPG Description Guide'!A:K,11,FALSE)</f>
        <v>RoboGirls es una serie de la realidad lleno-KPOP atractiva Sci Fi. 9 bailarines chinos idealistas / modelos se enfrentan a la dura realidad del mundo del espectáculo y un variopinto grupo de profesionales detrás de las escenas que hacen todo esto posible!</v>
      </c>
    </row>
    <row r="4023" spans="1:9" ht="15" customHeight="1" x14ac:dyDescent="0.2">
      <c r="A4023" t="str">
        <f t="shared" si="186"/>
        <v>Odd</v>
      </c>
      <c r="B4023" s="9">
        <v>4021</v>
      </c>
      <c r="C4023" s="43">
        <f>'Week 22'!$I$2</f>
        <v>42526</v>
      </c>
      <c r="D4023" s="44">
        <f>'Week 22'!$A$87</f>
        <v>0.874999999999999</v>
      </c>
      <c r="E4023" s="43">
        <f t="shared" si="187"/>
        <v>42526.833333333336</v>
      </c>
      <c r="F4023" s="44">
        <f t="shared" si="188"/>
        <v>42526.833333333336</v>
      </c>
      <c r="G4023" s="47" t="str">
        <f>'Week 22'!$I$87</f>
        <v>What's Haute</v>
      </c>
      <c r="H4023" s="46" t="str">
        <f>VLOOKUP(G4023,'EPG Description Guide'!A:K,10,FALSE)</f>
        <v>Alta Costura</v>
      </c>
      <c r="I4023" s="46" t="str">
        <f>VLOOKUP(G4023,'EPG Description Guide'!A:K,11,FALSE)</f>
        <v>La revista y guía definitiva de estilo de vida de lujo para la élite que disfruta de una vida glamourosa.</v>
      </c>
    </row>
    <row r="4024" spans="1:9" ht="15" customHeight="1" x14ac:dyDescent="0.2">
      <c r="A4024" t="str">
        <f t="shared" si="186"/>
        <v>Even</v>
      </c>
      <c r="B4024" s="9">
        <v>4022</v>
      </c>
      <c r="C4024" s="43">
        <f>'Week 22'!$I$2</f>
        <v>42526</v>
      </c>
      <c r="D4024" s="44">
        <f>'Week 22'!$A$88</f>
        <v>0.88541666666666563</v>
      </c>
      <c r="E4024" s="43">
        <f t="shared" si="187"/>
        <v>42526.84375</v>
      </c>
      <c r="F4024" s="44">
        <f t="shared" si="188"/>
        <v>42526.84375</v>
      </c>
      <c r="G4024" s="47" t="str">
        <f>'Week 22'!$I$88</f>
        <v>What's Haute</v>
      </c>
      <c r="H4024" s="46" t="str">
        <f>VLOOKUP(G4024,'EPG Description Guide'!A:K,10,FALSE)</f>
        <v>Alta Costura</v>
      </c>
      <c r="I4024" s="46" t="str">
        <f>VLOOKUP(G4024,'EPG Description Guide'!A:K,11,FALSE)</f>
        <v>La revista y guía definitiva de estilo de vida de lujo para la élite que disfruta de una vida glamourosa.</v>
      </c>
    </row>
    <row r="4025" spans="1:9" ht="15" customHeight="1" x14ac:dyDescent="0.2">
      <c r="A4025" t="str">
        <f t="shared" si="186"/>
        <v>Odd</v>
      </c>
      <c r="B4025" s="9">
        <v>4023</v>
      </c>
      <c r="C4025" s="43">
        <f>'Week 22'!$I$2</f>
        <v>42526</v>
      </c>
      <c r="D4025" s="44">
        <f>'Week 22'!$A$89</f>
        <v>0.89583333333333226</v>
      </c>
      <c r="E4025" s="43">
        <f t="shared" si="187"/>
        <v>42526.854166666672</v>
      </c>
      <c r="F4025" s="44">
        <f t="shared" si="188"/>
        <v>42526.854166666672</v>
      </c>
      <c r="G4025" s="47" t="str">
        <f>'Week 22'!$I$89</f>
        <v>Resortwear and Style</v>
      </c>
      <c r="H4025" s="46" t="str">
        <f>VLOOKUP(G4025,'EPG Description Guide'!A:K,10,FALSE)</f>
        <v>Ropa de playa y Estilo</v>
      </c>
      <c r="I4025" s="46" t="str">
        <f>VLOOKUP(G4025,'EPG Description Guide'!A:K,11,FALSE)</f>
        <v>Tome un baño en el mundo de la moda de verano a medida que echar un vistazo a las tendencias más calientes desgaste y perfectos para divertirse bajo el sol complejo de esta temporada.</v>
      </c>
    </row>
    <row r="4026" spans="1:9" ht="15" customHeight="1" x14ac:dyDescent="0.2">
      <c r="A4026" t="str">
        <f t="shared" si="186"/>
        <v>Even</v>
      </c>
      <c r="B4026" s="9">
        <v>4024</v>
      </c>
      <c r="C4026" s="43">
        <f>'Week 22'!$I$2</f>
        <v>42526</v>
      </c>
      <c r="D4026" s="44">
        <f>'Week 22'!$A$90</f>
        <v>0.90624999999999889</v>
      </c>
      <c r="E4026" s="43">
        <f t="shared" si="187"/>
        <v>42526.864583333336</v>
      </c>
      <c r="F4026" s="44">
        <f t="shared" si="188"/>
        <v>42526.864583333336</v>
      </c>
      <c r="G4026" s="47" t="str">
        <f>'Week 22'!$I$90</f>
        <v>Resortwear and Style</v>
      </c>
      <c r="H4026" s="46" t="str">
        <f>VLOOKUP(G4026,'EPG Description Guide'!A:K,10,FALSE)</f>
        <v>Ropa de playa y Estilo</v>
      </c>
      <c r="I4026" s="46" t="str">
        <f>VLOOKUP(G4026,'EPG Description Guide'!A:K,11,FALSE)</f>
        <v>Tome un baño en el mundo de la moda de verano a medida que echar un vistazo a las tendencias más calientes desgaste y perfectos para divertirse bajo el sol complejo de esta temporada.</v>
      </c>
    </row>
    <row r="4027" spans="1:9" ht="15" customHeight="1" x14ac:dyDescent="0.2">
      <c r="A4027" t="str">
        <f t="shared" si="186"/>
        <v>Odd</v>
      </c>
      <c r="B4027" s="9">
        <v>4025</v>
      </c>
      <c r="C4027" s="43">
        <f>'Week 22'!$I$2</f>
        <v>42526</v>
      </c>
      <c r="D4027" s="44">
        <f>'Week 22'!$A$91</f>
        <v>0.91666666666666552</v>
      </c>
      <c r="E4027" s="43">
        <f t="shared" si="187"/>
        <v>42526.875</v>
      </c>
      <c r="F4027" s="44">
        <f t="shared" si="188"/>
        <v>42526.875</v>
      </c>
      <c r="G4027" s="47" t="str">
        <f>'Week 22'!$I$91</f>
        <v>Art &amp; Design Season 2 Ep2</v>
      </c>
      <c r="H4027" s="46" t="str">
        <f>VLOOKUP(G4027,'EPG Description Guide'!A:K,10,FALSE)</f>
        <v>Arte y Diseño</v>
      </c>
      <c r="I4027" s="46" t="str">
        <f>VLOOKUP(G4027,'EPG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4028" spans="1:9" ht="15" customHeight="1" x14ac:dyDescent="0.2">
      <c r="A4028" t="str">
        <f t="shared" si="186"/>
        <v>Even</v>
      </c>
      <c r="B4028" s="9">
        <v>4026</v>
      </c>
      <c r="C4028" s="43">
        <f>'Week 22'!$I$2</f>
        <v>42526</v>
      </c>
      <c r="D4028" s="44">
        <f>'Week 22'!$A$92</f>
        <v>0.92708333333333215</v>
      </c>
      <c r="E4028" s="43">
        <f t="shared" si="187"/>
        <v>42526.885416666672</v>
      </c>
      <c r="F4028" s="44">
        <f t="shared" si="188"/>
        <v>42526.885416666672</v>
      </c>
      <c r="G4028" s="47" t="str">
        <f>'Week 22'!$I$92</f>
        <v>Art &amp; Design Season 2 Ep2</v>
      </c>
      <c r="H4028" s="46" t="str">
        <f>VLOOKUP(G4028,'EPG Description Guide'!A:K,10,FALSE)</f>
        <v>Arte y Diseño</v>
      </c>
      <c r="I4028" s="46" t="str">
        <f>VLOOKUP(G4028,'EPG Description Guide'!A:K,11,FALSE)</f>
        <v>Una travesía a través de la floreciente escena del arte de todo el mundo, que revela las increíbles obras de arte y diseño. Explora las mentes creativas de los artistas contemporáneos más talentosos en este viaje global del ingenioso arte. De Nueva York a Miami y Shanghai a Hong Kong, Admira obras yuxtapuestas y las historias detrás.</v>
      </c>
    </row>
    <row r="4029" spans="1:9" ht="15" customHeight="1" x14ac:dyDescent="0.2">
      <c r="A4029" t="str">
        <f t="shared" si="186"/>
        <v>Odd</v>
      </c>
      <c r="B4029" s="9">
        <v>4027</v>
      </c>
      <c r="C4029" s="43">
        <f>'Week 22'!$I$2</f>
        <v>42526</v>
      </c>
      <c r="D4029" s="44">
        <f>'Week 22'!$A$93</f>
        <v>0.93749999999999878</v>
      </c>
      <c r="E4029" s="43">
        <f t="shared" si="187"/>
        <v>42526.895833333336</v>
      </c>
      <c r="F4029" s="44">
        <f t="shared" si="188"/>
        <v>42526.895833333336</v>
      </c>
      <c r="G4029" s="47" t="str">
        <f>'Week 22'!$I$93</f>
        <v>What's Haute</v>
      </c>
      <c r="H4029" s="46" t="str">
        <f>VLOOKUP(G4029,'EPG Description Guide'!A:K,10,FALSE)</f>
        <v>Alta Costura</v>
      </c>
      <c r="I4029" s="46" t="str">
        <f>VLOOKUP(G4029,'EPG Description Guide'!A:K,11,FALSE)</f>
        <v>La revista y guía definitiva de estilo de vida de lujo para la élite que disfruta de una vida glamourosa.</v>
      </c>
    </row>
    <row r="4030" spans="1:9" ht="15" customHeight="1" x14ac:dyDescent="0.2">
      <c r="A4030" t="str">
        <f t="shared" si="186"/>
        <v>Even</v>
      </c>
      <c r="B4030" s="9">
        <v>4028</v>
      </c>
      <c r="C4030" s="43">
        <f>'Week 22'!$I$2</f>
        <v>42526</v>
      </c>
      <c r="D4030" s="44">
        <f>'Week 22'!$A$94</f>
        <v>0.94791666666666541</v>
      </c>
      <c r="E4030" s="43">
        <f t="shared" si="187"/>
        <v>42526.90625</v>
      </c>
      <c r="F4030" s="44">
        <f t="shared" si="188"/>
        <v>42526.90625</v>
      </c>
      <c r="G4030" s="47" t="str">
        <f>'Week 22'!$I$94</f>
        <v>What's Haute</v>
      </c>
      <c r="H4030" s="46" t="str">
        <f>VLOOKUP(G4030,'EPG Description Guide'!A:K,10,FALSE)</f>
        <v>Alta Costura</v>
      </c>
      <c r="I4030" s="46" t="str">
        <f>VLOOKUP(G4030,'EPG Description Guide'!A:K,11,FALSE)</f>
        <v>La revista y guía definitiva de estilo de vida de lujo para la élite que disfruta de una vida glamourosa.</v>
      </c>
    </row>
    <row r="4031" spans="1:9" ht="15" customHeight="1" x14ac:dyDescent="0.2">
      <c r="A4031" t="str">
        <f t="shared" si="186"/>
        <v>Odd</v>
      </c>
      <c r="B4031" s="9">
        <v>4029</v>
      </c>
      <c r="C4031" s="43">
        <f>'Week 22'!$I$2</f>
        <v>42526</v>
      </c>
      <c r="D4031" s="44">
        <f>'Week 22'!$A$95</f>
        <v>0.95833333333333204</v>
      </c>
      <c r="E4031" s="43">
        <f t="shared" si="187"/>
        <v>42526.916666666672</v>
      </c>
      <c r="F4031" s="44">
        <f t="shared" si="188"/>
        <v>42526.916666666672</v>
      </c>
      <c r="G4031" s="47" t="str">
        <f>'Week 22'!$I$95</f>
        <v>Style Wars Ep5</v>
      </c>
      <c r="H4031" s="46" t="str">
        <f>VLOOKUP(G4031,'EPG Description Guide'!A:K,10,FALSE)</f>
        <v>Style Wars</v>
      </c>
      <c r="I4031" s="46" t="str">
        <f>VLOOKUP(G4031,'EPG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4032" spans="1:9" ht="15" customHeight="1" x14ac:dyDescent="0.2">
      <c r="A4032" t="str">
        <f t="shared" si="186"/>
        <v>Even</v>
      </c>
      <c r="B4032" s="9">
        <v>4030</v>
      </c>
      <c r="C4032" s="43">
        <f>'Week 22'!$I$2</f>
        <v>42526</v>
      </c>
      <c r="D4032" s="44">
        <f>'Week 22'!$A$96</f>
        <v>0.96874999999999867</v>
      </c>
      <c r="E4032" s="43">
        <f t="shared" si="187"/>
        <v>42526.927083333336</v>
      </c>
      <c r="F4032" s="44">
        <f t="shared" si="188"/>
        <v>42526.927083333336</v>
      </c>
      <c r="G4032" s="47" t="str">
        <f>'Week 22'!$I$96</f>
        <v>Style Wars Ep5</v>
      </c>
      <c r="H4032" s="46" t="str">
        <f>VLOOKUP(G4032,'EPG Description Guide'!A:K,10,FALSE)</f>
        <v>Style Wars</v>
      </c>
      <c r="I4032" s="46" t="str">
        <f>VLOOKUP(G4032,'EPG Description Guide'!A:K,11,FALSE)</f>
        <v>¡Entra en el mundo del diseño y la dirección artística! Prepárate para Style Wars, una serie de competencia que desafía a versátiles estilistas para crear originales conjuntos y sesiones fotográficas. Estos estilistas mostrarán exactamente lo que se necesita para lograr la foto o comercial perfecto.</v>
      </c>
    </row>
    <row r="4033" spans="1:9" ht="15" customHeight="1" x14ac:dyDescent="0.2">
      <c r="A4033" t="str">
        <f t="shared" si="186"/>
        <v>Odd</v>
      </c>
      <c r="B4033" s="9">
        <v>4031</v>
      </c>
      <c r="C4033" s="43">
        <f>'Week 22'!$I$2</f>
        <v>42526</v>
      </c>
      <c r="D4033" s="44">
        <f>'Week 22'!$A$97</f>
        <v>0.9791666666666653</v>
      </c>
      <c r="E4033" s="43">
        <f t="shared" si="187"/>
        <v>42526.9375</v>
      </c>
      <c r="F4033" s="44">
        <f t="shared" si="188"/>
        <v>42526.9375</v>
      </c>
      <c r="G4033" s="47" t="str">
        <f>'Week 22'!$I$97</f>
        <v>Photographers</v>
      </c>
      <c r="H4033" s="46" t="str">
        <f>VLOOKUP(G4033,'EPG Description Guide'!A:K,10,FALSE)</f>
        <v>Fotógrafos</v>
      </c>
      <c r="I4033" s="46" t="str">
        <f>VLOOKUP(G4033,'EPG Description Guide'!A:K,11,FALSE)</f>
        <v>Observa a las modelos y sus sesiones de fotos desde el punto de vista de un fotógrafo y descubre qué se necesita para conseguir la mejor fotografía.</v>
      </c>
    </row>
    <row r="4034" spans="1:9" ht="15" customHeight="1" x14ac:dyDescent="0.2">
      <c r="A4034" t="str">
        <f t="shared" si="186"/>
        <v>Even</v>
      </c>
      <c r="B4034" s="9">
        <v>4032</v>
      </c>
      <c r="C4034" s="43">
        <f>'Week 22'!$I$2</f>
        <v>42526</v>
      </c>
      <c r="D4034" s="44">
        <f>'Week 22'!$A$98</f>
        <v>0.98958333333333193</v>
      </c>
      <c r="E4034" s="43">
        <f t="shared" si="187"/>
        <v>42526.947916666672</v>
      </c>
      <c r="F4034" s="44">
        <f t="shared" si="188"/>
        <v>42526.947916666672</v>
      </c>
      <c r="G4034" s="47" t="str">
        <f>'Week 22'!$I$98</f>
        <v>Photographers</v>
      </c>
      <c r="H4034" s="46" t="str">
        <f>VLOOKUP(G4034,'EPG Description Guide'!A:K,10,FALSE)</f>
        <v>Fotógrafos</v>
      </c>
      <c r="I4034" s="46" t="str">
        <f>VLOOKUP(G4034,'EPG Description Guide'!A:K,11,FALSE)</f>
        <v>Observa a las modelos y sus sesiones de fotos desde el punto de vista de un fotógrafo y descubre qué se necesita para conseguir la mejor fotografía.</v>
      </c>
    </row>
  </sheetData>
  <autoFilter ref="A2:I4034"/>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2"/>
  <sheetViews>
    <sheetView workbookViewId="0">
      <pane xSplit="1" ySplit="2" topLeftCell="F149" activePane="bottomRight" state="frozen"/>
      <selection pane="topRight" activeCell="B1" sqref="B1"/>
      <selection pane="bottomLeft" activeCell="A3" sqref="A3"/>
      <selection pane="bottomRight" sqref="A1:AP377"/>
    </sheetView>
  </sheetViews>
  <sheetFormatPr defaultColWidth="17.28515625" defaultRowHeight="15" customHeight="1" x14ac:dyDescent="0.2"/>
  <cols>
    <col min="1" max="1" width="33.42578125" style="1" customWidth="1"/>
    <col min="2" max="2" width="130.7109375" style="1" customWidth="1"/>
    <col min="3" max="4" width="54.5703125" style="1" customWidth="1"/>
    <col min="5" max="9" width="28.42578125" style="1" customWidth="1"/>
    <col min="10" max="10" width="56.5703125" style="1" customWidth="1"/>
    <col min="11" max="17" width="28.42578125" style="1" customWidth="1"/>
    <col min="18" max="18" width="28.42578125" style="83" customWidth="1"/>
    <col min="19" max="22" width="50.7109375" style="1" customWidth="1"/>
    <col min="23" max="35" width="28.42578125" style="1" customWidth="1"/>
    <col min="36" max="16384" width="17.28515625" style="1"/>
  </cols>
  <sheetData>
    <row r="1" spans="1:42" ht="15.75" customHeight="1" thickBot="1" x14ac:dyDescent="0.25">
      <c r="A1" s="10"/>
      <c r="B1" s="11">
        <v>2</v>
      </c>
      <c r="C1" s="11">
        <v>3</v>
      </c>
      <c r="D1" s="11">
        <v>4</v>
      </c>
      <c r="E1" s="11">
        <v>5</v>
      </c>
      <c r="F1" s="11">
        <v>6</v>
      </c>
      <c r="G1" s="11">
        <v>7</v>
      </c>
      <c r="H1" s="11">
        <v>8</v>
      </c>
      <c r="I1" s="11">
        <v>9</v>
      </c>
      <c r="J1" s="11">
        <v>10</v>
      </c>
      <c r="K1" s="11">
        <v>11</v>
      </c>
      <c r="L1" s="11">
        <v>12</v>
      </c>
      <c r="M1" s="11">
        <v>13</v>
      </c>
      <c r="N1" s="11">
        <v>14</v>
      </c>
      <c r="O1" s="11">
        <v>15</v>
      </c>
      <c r="P1" s="11">
        <v>16</v>
      </c>
      <c r="Q1" s="11">
        <v>17</v>
      </c>
      <c r="R1" s="77" t="s">
        <v>1262</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v>38</v>
      </c>
      <c r="AM1" s="11">
        <v>39</v>
      </c>
      <c r="AN1" s="11">
        <v>40</v>
      </c>
      <c r="AO1" s="11">
        <v>41</v>
      </c>
      <c r="AP1" s="11">
        <v>42</v>
      </c>
    </row>
    <row r="2" spans="1:42" s="2" customFormat="1" ht="15.75" customHeight="1" thickBot="1" x14ac:dyDescent="0.25">
      <c r="A2" s="11" t="s">
        <v>26</v>
      </c>
      <c r="B2" s="11" t="s">
        <v>27</v>
      </c>
      <c r="C2" s="11" t="s">
        <v>335</v>
      </c>
      <c r="D2" s="11" t="s">
        <v>336</v>
      </c>
      <c r="E2" s="11" t="s">
        <v>337</v>
      </c>
      <c r="F2" s="11" t="s">
        <v>994</v>
      </c>
      <c r="G2" s="11" t="s">
        <v>338</v>
      </c>
      <c r="H2" s="11" t="s">
        <v>339</v>
      </c>
      <c r="I2" s="11" t="s">
        <v>340</v>
      </c>
      <c r="J2" s="11" t="s">
        <v>341</v>
      </c>
      <c r="K2" s="11" t="s">
        <v>342</v>
      </c>
      <c r="L2" s="11" t="s">
        <v>343</v>
      </c>
      <c r="M2" s="11" t="s">
        <v>344</v>
      </c>
      <c r="N2" s="11" t="s">
        <v>345</v>
      </c>
      <c r="O2" s="11" t="s">
        <v>346</v>
      </c>
      <c r="P2" s="11" t="s">
        <v>347</v>
      </c>
      <c r="Q2" s="11" t="s">
        <v>348</v>
      </c>
      <c r="R2" s="77" t="s">
        <v>349</v>
      </c>
      <c r="S2" s="11" t="s">
        <v>350</v>
      </c>
      <c r="T2" s="11" t="s">
        <v>351</v>
      </c>
      <c r="U2" s="11" t="s">
        <v>352</v>
      </c>
      <c r="V2" s="11" t="s">
        <v>353</v>
      </c>
      <c r="W2" s="11" t="s">
        <v>354</v>
      </c>
      <c r="X2" s="11" t="s">
        <v>355</v>
      </c>
      <c r="Y2" s="11" t="s">
        <v>356</v>
      </c>
      <c r="Z2" s="11" t="s">
        <v>357</v>
      </c>
      <c r="AA2" s="11" t="s">
        <v>358</v>
      </c>
      <c r="AB2" s="11" t="s">
        <v>359</v>
      </c>
      <c r="AC2" s="11" t="s">
        <v>360</v>
      </c>
      <c r="AD2" s="11" t="s">
        <v>361</v>
      </c>
      <c r="AE2" s="11" t="s">
        <v>362</v>
      </c>
      <c r="AF2" s="11" t="s">
        <v>363</v>
      </c>
      <c r="AG2" s="11" t="s">
        <v>364</v>
      </c>
      <c r="AH2" s="11" t="s">
        <v>365</v>
      </c>
      <c r="AI2" s="11" t="s">
        <v>366</v>
      </c>
      <c r="AJ2" s="11" t="s">
        <v>367</v>
      </c>
      <c r="AK2" s="11" t="s">
        <v>368</v>
      </c>
      <c r="AL2" s="11" t="s">
        <v>369</v>
      </c>
      <c r="AM2" s="11" t="s">
        <v>370</v>
      </c>
      <c r="AN2" s="11" t="s">
        <v>371</v>
      </c>
      <c r="AO2" s="11" t="s">
        <v>372</v>
      </c>
      <c r="AP2" s="11" t="s">
        <v>373</v>
      </c>
    </row>
    <row r="3" spans="1:42" ht="15.75" customHeight="1" thickBot="1" x14ac:dyDescent="0.25">
      <c r="A3" s="12" t="s">
        <v>28</v>
      </c>
      <c r="B3" s="13"/>
      <c r="C3" s="13"/>
      <c r="D3" s="13"/>
      <c r="E3" s="13"/>
      <c r="F3" s="13"/>
      <c r="G3" s="13"/>
      <c r="H3" s="13"/>
      <c r="I3" s="13"/>
      <c r="J3" s="13"/>
      <c r="K3" s="13"/>
      <c r="L3" s="13"/>
      <c r="M3" s="13"/>
      <c r="N3" s="13"/>
      <c r="O3" s="13"/>
      <c r="P3" s="13"/>
      <c r="Q3" s="13"/>
      <c r="R3" s="78"/>
      <c r="S3" s="13"/>
      <c r="T3" s="13"/>
      <c r="U3" s="13"/>
      <c r="V3" s="13"/>
      <c r="W3" s="13"/>
      <c r="X3" s="13"/>
      <c r="Y3" s="13"/>
      <c r="Z3" s="13"/>
      <c r="AA3" s="13"/>
      <c r="AB3" s="13"/>
      <c r="AC3" s="13"/>
      <c r="AD3" s="13"/>
      <c r="AE3" s="13"/>
      <c r="AF3" s="13"/>
      <c r="AG3" s="13"/>
      <c r="AH3" s="13"/>
      <c r="AI3" s="13"/>
      <c r="AJ3" s="13"/>
      <c r="AK3" s="13"/>
      <c r="AL3" s="13"/>
      <c r="AM3" s="13"/>
      <c r="AN3" s="13"/>
      <c r="AO3" s="13"/>
      <c r="AP3" s="13"/>
    </row>
    <row r="4" spans="1:42" ht="15.75" customHeight="1" thickBot="1" x14ac:dyDescent="0.25">
      <c r="A4" s="28" t="s">
        <v>995</v>
      </c>
      <c r="B4" s="24"/>
      <c r="C4" s="24"/>
      <c r="D4" s="24"/>
      <c r="E4" s="24"/>
      <c r="F4" s="24"/>
      <c r="G4" s="24"/>
      <c r="H4" s="24"/>
      <c r="I4" s="24"/>
      <c r="J4" s="24"/>
      <c r="K4" s="24"/>
      <c r="L4" s="24"/>
      <c r="M4" s="24"/>
      <c r="N4" s="24"/>
      <c r="O4" s="24"/>
      <c r="P4" s="24"/>
      <c r="Q4" s="24"/>
      <c r="R4" s="79"/>
      <c r="S4" s="24"/>
      <c r="T4" s="24"/>
      <c r="U4" s="24"/>
      <c r="V4" s="24"/>
      <c r="W4" s="24"/>
      <c r="X4" s="24"/>
      <c r="Y4" s="24"/>
      <c r="Z4" s="24"/>
      <c r="AA4" s="24"/>
      <c r="AB4" s="24"/>
      <c r="AC4" s="24"/>
      <c r="AD4" s="24"/>
      <c r="AE4" s="24"/>
      <c r="AF4" s="24"/>
      <c r="AG4" s="24"/>
      <c r="AH4" s="24"/>
      <c r="AI4" s="24"/>
      <c r="AJ4" s="24"/>
      <c r="AK4" s="24"/>
      <c r="AL4" s="24"/>
      <c r="AM4" s="24"/>
      <c r="AN4" s="24"/>
      <c r="AO4" s="24"/>
      <c r="AP4" s="24"/>
    </row>
    <row r="5" spans="1:42" ht="15.75" customHeight="1" thickBot="1" x14ac:dyDescent="0.25">
      <c r="A5" s="14" t="s">
        <v>29</v>
      </c>
      <c r="B5" s="15" t="s">
        <v>996</v>
      </c>
      <c r="C5" s="14" t="s">
        <v>374</v>
      </c>
      <c r="D5" s="14" t="s">
        <v>374</v>
      </c>
      <c r="E5" s="16" t="s">
        <v>375</v>
      </c>
      <c r="F5" s="16" t="s">
        <v>376</v>
      </c>
      <c r="G5" s="16" t="s">
        <v>376</v>
      </c>
      <c r="H5" s="17" t="s">
        <v>377</v>
      </c>
      <c r="I5" s="17" t="s">
        <v>378</v>
      </c>
      <c r="J5" s="18" t="s">
        <v>379</v>
      </c>
      <c r="K5" s="18" t="s">
        <v>380</v>
      </c>
      <c r="L5" s="14" t="s">
        <v>381</v>
      </c>
      <c r="M5" s="14" t="s">
        <v>381</v>
      </c>
      <c r="N5" s="14" t="s">
        <v>381</v>
      </c>
      <c r="O5" s="14" t="s">
        <v>381</v>
      </c>
      <c r="P5" s="14" t="s">
        <v>381</v>
      </c>
      <c r="Q5" s="14" t="s">
        <v>381</v>
      </c>
      <c r="R5" s="80" t="s">
        <v>381</v>
      </c>
      <c r="S5" s="14" t="s">
        <v>381</v>
      </c>
      <c r="T5" s="14" t="s">
        <v>382</v>
      </c>
      <c r="U5" s="14" t="s">
        <v>376</v>
      </c>
      <c r="V5" s="14" t="s">
        <v>383</v>
      </c>
      <c r="W5" s="14" t="s">
        <v>376</v>
      </c>
      <c r="X5" s="14" t="s">
        <v>384</v>
      </c>
      <c r="Y5" s="19"/>
      <c r="Z5" s="14" t="s">
        <v>385</v>
      </c>
      <c r="AA5" s="14" t="s">
        <v>386</v>
      </c>
      <c r="AB5" s="14" t="s">
        <v>381</v>
      </c>
      <c r="AC5" s="14" t="s">
        <v>381</v>
      </c>
      <c r="AD5" s="14" t="s">
        <v>381</v>
      </c>
      <c r="AE5" s="14" t="s">
        <v>381</v>
      </c>
      <c r="AF5" s="14" t="s">
        <v>381</v>
      </c>
      <c r="AG5" s="14" t="s">
        <v>387</v>
      </c>
      <c r="AH5" s="14" t="s">
        <v>381</v>
      </c>
      <c r="AI5" s="14" t="s">
        <v>381</v>
      </c>
      <c r="AJ5" s="14" t="s">
        <v>384</v>
      </c>
      <c r="AK5" s="14">
        <v>6</v>
      </c>
      <c r="AL5" s="19"/>
      <c r="AM5" s="19"/>
      <c r="AN5" s="19"/>
      <c r="AO5" s="19"/>
      <c r="AP5" s="19"/>
    </row>
    <row r="6" spans="1:42" ht="15.75" customHeight="1" thickBot="1" x14ac:dyDescent="0.25">
      <c r="A6" s="14" t="s">
        <v>30</v>
      </c>
      <c r="B6" s="14" t="s">
        <v>287</v>
      </c>
      <c r="C6" s="14" t="s">
        <v>287</v>
      </c>
      <c r="D6" s="14" t="s">
        <v>287</v>
      </c>
      <c r="E6" s="16" t="s">
        <v>388</v>
      </c>
      <c r="F6" s="16" t="s">
        <v>389</v>
      </c>
      <c r="G6" s="16" t="s">
        <v>389</v>
      </c>
      <c r="H6" s="17" t="s">
        <v>381</v>
      </c>
      <c r="I6" s="20"/>
      <c r="J6" s="21"/>
      <c r="K6" s="21"/>
      <c r="L6" s="14" t="s">
        <v>381</v>
      </c>
      <c r="M6" s="14" t="s">
        <v>381</v>
      </c>
      <c r="N6" s="14" t="s">
        <v>381</v>
      </c>
      <c r="O6" s="14" t="s">
        <v>381</v>
      </c>
      <c r="P6" s="14" t="s">
        <v>381</v>
      </c>
      <c r="Q6" s="14" t="s">
        <v>381</v>
      </c>
      <c r="R6" s="80" t="s">
        <v>381</v>
      </c>
      <c r="S6" s="14" t="s">
        <v>381</v>
      </c>
      <c r="T6" s="14" t="s">
        <v>390</v>
      </c>
      <c r="U6" s="14" t="s">
        <v>389</v>
      </c>
      <c r="V6" s="14" t="s">
        <v>391</v>
      </c>
      <c r="W6" s="14" t="s">
        <v>389</v>
      </c>
      <c r="X6" s="14" t="s">
        <v>384</v>
      </c>
      <c r="Y6" s="19"/>
      <c r="Z6" s="14" t="s">
        <v>392</v>
      </c>
      <c r="AA6" s="14" t="s">
        <v>386</v>
      </c>
      <c r="AB6" s="14" t="s">
        <v>381</v>
      </c>
      <c r="AC6" s="14" t="s">
        <v>381</v>
      </c>
      <c r="AD6" s="14" t="s">
        <v>381</v>
      </c>
      <c r="AE6" s="14" t="s">
        <v>381</v>
      </c>
      <c r="AF6" s="14" t="s">
        <v>381</v>
      </c>
      <c r="AG6" s="14" t="s">
        <v>387</v>
      </c>
      <c r="AH6" s="14" t="s">
        <v>381</v>
      </c>
      <c r="AI6" s="14" t="s">
        <v>381</v>
      </c>
      <c r="AJ6" s="14" t="s">
        <v>384</v>
      </c>
      <c r="AK6" s="14">
        <v>6</v>
      </c>
      <c r="AL6" s="19"/>
      <c r="AM6" s="19"/>
      <c r="AN6" s="19"/>
      <c r="AO6" s="19"/>
      <c r="AP6" s="19"/>
    </row>
    <row r="7" spans="1:42" ht="15.75" customHeight="1" thickBot="1" x14ac:dyDescent="0.25">
      <c r="A7" s="14" t="s">
        <v>997</v>
      </c>
      <c r="B7" s="14" t="s">
        <v>288</v>
      </c>
      <c r="C7" s="14" t="s">
        <v>393</v>
      </c>
      <c r="D7" s="14" t="s">
        <v>393</v>
      </c>
      <c r="E7" s="16" t="s">
        <v>394</v>
      </c>
      <c r="F7" s="16" t="s">
        <v>395</v>
      </c>
      <c r="G7" s="16" t="s">
        <v>395</v>
      </c>
      <c r="H7" s="17" t="s">
        <v>381</v>
      </c>
      <c r="I7" s="20"/>
      <c r="J7" s="21"/>
      <c r="K7" s="18" t="s">
        <v>381</v>
      </c>
      <c r="L7" s="14" t="s">
        <v>381</v>
      </c>
      <c r="M7" s="14" t="s">
        <v>381</v>
      </c>
      <c r="N7" s="14" t="s">
        <v>381</v>
      </c>
      <c r="O7" s="14" t="s">
        <v>381</v>
      </c>
      <c r="P7" s="14" t="s">
        <v>381</v>
      </c>
      <c r="Q7" s="14" t="s">
        <v>381</v>
      </c>
      <c r="R7" s="80" t="s">
        <v>381</v>
      </c>
      <c r="S7" s="14" t="s">
        <v>381</v>
      </c>
      <c r="T7" s="14" t="s">
        <v>396</v>
      </c>
      <c r="U7" s="14" t="s">
        <v>395</v>
      </c>
      <c r="V7" s="14" t="s">
        <v>397</v>
      </c>
      <c r="W7" s="14" t="s">
        <v>395</v>
      </c>
      <c r="X7" s="14" t="s">
        <v>384</v>
      </c>
      <c r="Y7" s="19"/>
      <c r="Z7" s="14" t="s">
        <v>398</v>
      </c>
      <c r="AA7" s="14" t="s">
        <v>386</v>
      </c>
      <c r="AB7" s="14" t="s">
        <v>381</v>
      </c>
      <c r="AC7" s="14" t="s">
        <v>381</v>
      </c>
      <c r="AD7" s="14" t="s">
        <v>381</v>
      </c>
      <c r="AE7" s="14" t="s">
        <v>381</v>
      </c>
      <c r="AF7" s="14" t="s">
        <v>381</v>
      </c>
      <c r="AG7" s="14" t="s">
        <v>387</v>
      </c>
      <c r="AH7" s="14" t="s">
        <v>381</v>
      </c>
      <c r="AI7" s="14" t="s">
        <v>381</v>
      </c>
      <c r="AJ7" s="14" t="s">
        <v>384</v>
      </c>
      <c r="AK7" s="14">
        <v>6</v>
      </c>
      <c r="AL7" s="19"/>
      <c r="AM7" s="19"/>
      <c r="AN7" s="19"/>
      <c r="AO7" s="19"/>
      <c r="AP7" s="19"/>
    </row>
    <row r="8" spans="1:42" ht="15.75" customHeight="1" thickBot="1" x14ac:dyDescent="0.25">
      <c r="A8" s="14" t="s">
        <v>14</v>
      </c>
      <c r="B8" s="14" t="s">
        <v>289</v>
      </c>
      <c r="C8" s="14" t="s">
        <v>289</v>
      </c>
      <c r="D8" s="14" t="s">
        <v>289</v>
      </c>
      <c r="E8" s="16" t="s">
        <v>399</v>
      </c>
      <c r="F8" s="16" t="s">
        <v>400</v>
      </c>
      <c r="G8" s="16" t="s">
        <v>400</v>
      </c>
      <c r="H8" s="17" t="s">
        <v>401</v>
      </c>
      <c r="I8" s="17" t="s">
        <v>402</v>
      </c>
      <c r="J8" s="18" t="s">
        <v>403</v>
      </c>
      <c r="K8" s="18" t="s">
        <v>404</v>
      </c>
      <c r="L8" s="14" t="s">
        <v>381</v>
      </c>
      <c r="M8" s="14" t="s">
        <v>381</v>
      </c>
      <c r="N8" s="14" t="s">
        <v>381</v>
      </c>
      <c r="O8" s="14" t="s">
        <v>381</v>
      </c>
      <c r="P8" s="14" t="s">
        <v>381</v>
      </c>
      <c r="Q8" s="14" t="s">
        <v>381</v>
      </c>
      <c r="R8" s="80" t="s">
        <v>381</v>
      </c>
      <c r="S8" s="14" t="s">
        <v>381</v>
      </c>
      <c r="T8" s="14" t="s">
        <v>405</v>
      </c>
      <c r="U8" s="14" t="s">
        <v>400</v>
      </c>
      <c r="V8" s="14" t="s">
        <v>405</v>
      </c>
      <c r="W8" s="14" t="s">
        <v>400</v>
      </c>
      <c r="X8" s="14" t="s">
        <v>384</v>
      </c>
      <c r="Y8" s="19"/>
      <c r="Z8" s="14" t="s">
        <v>406</v>
      </c>
      <c r="AA8" s="14" t="s">
        <v>386</v>
      </c>
      <c r="AB8" s="14" t="s">
        <v>381</v>
      </c>
      <c r="AC8" s="14" t="s">
        <v>381</v>
      </c>
      <c r="AD8" s="14" t="s">
        <v>381</v>
      </c>
      <c r="AE8" s="14" t="s">
        <v>381</v>
      </c>
      <c r="AF8" s="14" t="s">
        <v>381</v>
      </c>
      <c r="AG8" s="14" t="s">
        <v>387</v>
      </c>
      <c r="AH8" s="14" t="s">
        <v>381</v>
      </c>
      <c r="AI8" s="14" t="s">
        <v>381</v>
      </c>
      <c r="AJ8" s="14" t="s">
        <v>384</v>
      </c>
      <c r="AK8" s="14">
        <v>6</v>
      </c>
      <c r="AL8" s="19"/>
      <c r="AM8" s="19"/>
      <c r="AN8" s="19"/>
      <c r="AO8" s="19"/>
      <c r="AP8" s="19"/>
    </row>
    <row r="9" spans="1:42" ht="15.75" customHeight="1" thickBot="1" x14ac:dyDescent="0.25">
      <c r="A9" s="14" t="s">
        <v>24</v>
      </c>
      <c r="B9" s="14" t="s">
        <v>290</v>
      </c>
      <c r="C9" s="14" t="s">
        <v>290</v>
      </c>
      <c r="D9" s="14" t="s">
        <v>290</v>
      </c>
      <c r="E9" s="16" t="s">
        <v>407</v>
      </c>
      <c r="F9" s="16" t="s">
        <v>408</v>
      </c>
      <c r="G9" s="16" t="s">
        <v>408</v>
      </c>
      <c r="H9" s="17" t="s">
        <v>409</v>
      </c>
      <c r="I9" s="17" t="s">
        <v>410</v>
      </c>
      <c r="J9" s="18" t="s">
        <v>411</v>
      </c>
      <c r="K9" s="18" t="s">
        <v>412</v>
      </c>
      <c r="L9" s="14" t="s">
        <v>381</v>
      </c>
      <c r="M9" s="14" t="s">
        <v>381</v>
      </c>
      <c r="N9" s="14" t="s">
        <v>381</v>
      </c>
      <c r="O9" s="14" t="s">
        <v>381</v>
      </c>
      <c r="P9" s="14" t="s">
        <v>381</v>
      </c>
      <c r="Q9" s="14" t="s">
        <v>381</v>
      </c>
      <c r="R9" s="80" t="s">
        <v>381</v>
      </c>
      <c r="S9" s="14" t="s">
        <v>381</v>
      </c>
      <c r="T9" s="14" t="s">
        <v>413</v>
      </c>
      <c r="U9" s="14" t="s">
        <v>408</v>
      </c>
      <c r="V9" s="14" t="s">
        <v>414</v>
      </c>
      <c r="W9" s="14" t="s">
        <v>408</v>
      </c>
      <c r="X9" s="14" t="s">
        <v>384</v>
      </c>
      <c r="Y9" s="19"/>
      <c r="Z9" s="14" t="s">
        <v>392</v>
      </c>
      <c r="AA9" s="14" t="s">
        <v>386</v>
      </c>
      <c r="AB9" s="14" t="s">
        <v>381</v>
      </c>
      <c r="AC9" s="14" t="s">
        <v>381</v>
      </c>
      <c r="AD9" s="14" t="s">
        <v>381</v>
      </c>
      <c r="AE9" s="14" t="s">
        <v>381</v>
      </c>
      <c r="AF9" s="14" t="s">
        <v>381</v>
      </c>
      <c r="AG9" s="14" t="s">
        <v>387</v>
      </c>
      <c r="AH9" s="14" t="s">
        <v>381</v>
      </c>
      <c r="AI9" s="14" t="s">
        <v>381</v>
      </c>
      <c r="AJ9" s="14" t="s">
        <v>384</v>
      </c>
      <c r="AK9" s="14">
        <v>6</v>
      </c>
      <c r="AL9" s="19"/>
      <c r="AM9" s="19"/>
      <c r="AN9" s="19"/>
      <c r="AO9" s="19"/>
      <c r="AP9" s="19"/>
    </row>
    <row r="10" spans="1:42" ht="15.75" customHeight="1" thickBot="1" x14ac:dyDescent="0.25">
      <c r="A10" s="14" t="s">
        <v>16</v>
      </c>
      <c r="B10" s="14" t="s">
        <v>291</v>
      </c>
      <c r="C10" s="14" t="s">
        <v>291</v>
      </c>
      <c r="D10" s="14" t="s">
        <v>291</v>
      </c>
      <c r="E10" s="16" t="s">
        <v>415</v>
      </c>
      <c r="F10" s="16" t="s">
        <v>416</v>
      </c>
      <c r="G10" s="16" t="s">
        <v>416</v>
      </c>
      <c r="H10" s="17" t="s">
        <v>417</v>
      </c>
      <c r="I10" s="17" t="s">
        <v>418</v>
      </c>
      <c r="J10" s="18" t="s">
        <v>16</v>
      </c>
      <c r="K10" s="18" t="s">
        <v>419</v>
      </c>
      <c r="L10" s="14" t="s">
        <v>381</v>
      </c>
      <c r="M10" s="14" t="s">
        <v>381</v>
      </c>
      <c r="N10" s="14" t="s">
        <v>381</v>
      </c>
      <c r="O10" s="14" t="s">
        <v>381</v>
      </c>
      <c r="P10" s="14" t="s">
        <v>381</v>
      </c>
      <c r="Q10" s="14" t="s">
        <v>381</v>
      </c>
      <c r="R10" s="80" t="s">
        <v>381</v>
      </c>
      <c r="S10" s="14" t="s">
        <v>381</v>
      </c>
      <c r="T10" s="14" t="s">
        <v>420</v>
      </c>
      <c r="U10" s="14" t="s">
        <v>416</v>
      </c>
      <c r="V10" s="14" t="s">
        <v>421</v>
      </c>
      <c r="W10" s="14" t="s">
        <v>416</v>
      </c>
      <c r="X10" s="14" t="s">
        <v>384</v>
      </c>
      <c r="Y10" s="19"/>
      <c r="Z10" s="14" t="s">
        <v>392</v>
      </c>
      <c r="AA10" s="14" t="s">
        <v>386</v>
      </c>
      <c r="AB10" s="14" t="s">
        <v>381</v>
      </c>
      <c r="AC10" s="14" t="s">
        <v>381</v>
      </c>
      <c r="AD10" s="14" t="s">
        <v>381</v>
      </c>
      <c r="AE10" s="14" t="s">
        <v>381</v>
      </c>
      <c r="AF10" s="14" t="s">
        <v>381</v>
      </c>
      <c r="AG10" s="14" t="s">
        <v>387</v>
      </c>
      <c r="AH10" s="14" t="s">
        <v>381</v>
      </c>
      <c r="AI10" s="14" t="s">
        <v>381</v>
      </c>
      <c r="AJ10" s="14" t="s">
        <v>384</v>
      </c>
      <c r="AK10" s="14">
        <v>6</v>
      </c>
      <c r="AL10" s="19"/>
      <c r="AM10" s="19"/>
      <c r="AN10" s="19"/>
      <c r="AO10" s="19"/>
      <c r="AP10" s="19"/>
    </row>
    <row r="11" spans="1:42" ht="15.75" customHeight="1" thickBot="1" x14ac:dyDescent="0.25">
      <c r="A11" s="14" t="s">
        <v>13</v>
      </c>
      <c r="B11" s="14" t="s">
        <v>292</v>
      </c>
      <c r="C11" s="14" t="s">
        <v>422</v>
      </c>
      <c r="D11" s="14" t="s">
        <v>422</v>
      </c>
      <c r="E11" s="16" t="s">
        <v>423</v>
      </c>
      <c r="F11" s="16" t="s">
        <v>424</v>
      </c>
      <c r="G11" s="16" t="s">
        <v>424</v>
      </c>
      <c r="H11" s="17" t="s">
        <v>425</v>
      </c>
      <c r="I11" s="17" t="s">
        <v>426</v>
      </c>
      <c r="J11" s="18" t="s">
        <v>13</v>
      </c>
      <c r="K11" s="18" t="s">
        <v>427</v>
      </c>
      <c r="L11" s="14" t="s">
        <v>381</v>
      </c>
      <c r="M11" s="14" t="s">
        <v>381</v>
      </c>
      <c r="N11" s="14" t="s">
        <v>381</v>
      </c>
      <c r="O11" s="14" t="s">
        <v>381</v>
      </c>
      <c r="P11" s="14" t="s">
        <v>381</v>
      </c>
      <c r="Q11" s="14" t="s">
        <v>381</v>
      </c>
      <c r="R11" s="80" t="s">
        <v>381</v>
      </c>
      <c r="S11" s="14" t="s">
        <v>381</v>
      </c>
      <c r="T11" s="14" t="s">
        <v>428</v>
      </c>
      <c r="U11" s="14" t="s">
        <v>424</v>
      </c>
      <c r="V11" s="14" t="s">
        <v>429</v>
      </c>
      <c r="W11" s="14" t="s">
        <v>424</v>
      </c>
      <c r="X11" s="14" t="s">
        <v>384</v>
      </c>
      <c r="Y11" s="19"/>
      <c r="Z11" s="14" t="s">
        <v>398</v>
      </c>
      <c r="AA11" s="14" t="s">
        <v>386</v>
      </c>
      <c r="AB11" s="14" t="s">
        <v>381</v>
      </c>
      <c r="AC11" s="14" t="s">
        <v>381</v>
      </c>
      <c r="AD11" s="14" t="s">
        <v>381</v>
      </c>
      <c r="AE11" s="14" t="s">
        <v>381</v>
      </c>
      <c r="AF11" s="14" t="s">
        <v>381</v>
      </c>
      <c r="AG11" s="14" t="s">
        <v>387</v>
      </c>
      <c r="AH11" s="14" t="s">
        <v>381</v>
      </c>
      <c r="AI11" s="14" t="s">
        <v>381</v>
      </c>
      <c r="AJ11" s="14" t="s">
        <v>384</v>
      </c>
      <c r="AK11" s="14">
        <v>6</v>
      </c>
      <c r="AL11" s="19"/>
      <c r="AM11" s="19"/>
      <c r="AN11" s="19"/>
      <c r="AO11" s="19"/>
      <c r="AP11" s="19"/>
    </row>
    <row r="12" spans="1:42" ht="15.75" customHeight="1" thickBot="1" x14ac:dyDescent="0.25">
      <c r="A12" s="14" t="s">
        <v>31</v>
      </c>
      <c r="B12" s="14" t="s">
        <v>293</v>
      </c>
      <c r="C12" s="14" t="s">
        <v>293</v>
      </c>
      <c r="D12" s="14" t="s">
        <v>430</v>
      </c>
      <c r="E12" s="16" t="s">
        <v>431</v>
      </c>
      <c r="F12" s="16" t="s">
        <v>432</v>
      </c>
      <c r="G12" s="16" t="s">
        <v>432</v>
      </c>
      <c r="H12" s="17" t="s">
        <v>433</v>
      </c>
      <c r="I12" s="17" t="s">
        <v>434</v>
      </c>
      <c r="J12" s="18" t="s">
        <v>435</v>
      </c>
      <c r="K12" s="18" t="s">
        <v>436</v>
      </c>
      <c r="L12" s="14" t="s">
        <v>381</v>
      </c>
      <c r="M12" s="14" t="s">
        <v>381</v>
      </c>
      <c r="N12" s="14" t="s">
        <v>381</v>
      </c>
      <c r="O12" s="14" t="s">
        <v>381</v>
      </c>
      <c r="P12" s="14" t="s">
        <v>381</v>
      </c>
      <c r="Q12" s="14" t="s">
        <v>381</v>
      </c>
      <c r="R12" s="80" t="s">
        <v>381</v>
      </c>
      <c r="S12" s="14" t="s">
        <v>381</v>
      </c>
      <c r="T12" s="14" t="s">
        <v>437</v>
      </c>
      <c r="U12" s="14" t="s">
        <v>432</v>
      </c>
      <c r="V12" s="14" t="s">
        <v>438</v>
      </c>
      <c r="W12" s="14" t="s">
        <v>432</v>
      </c>
      <c r="X12" s="14" t="s">
        <v>384</v>
      </c>
      <c r="Y12" s="19"/>
      <c r="Z12" s="14" t="s">
        <v>392</v>
      </c>
      <c r="AA12" s="14" t="s">
        <v>386</v>
      </c>
      <c r="AB12" s="14" t="s">
        <v>381</v>
      </c>
      <c r="AC12" s="14" t="s">
        <v>381</v>
      </c>
      <c r="AD12" s="14" t="s">
        <v>381</v>
      </c>
      <c r="AE12" s="14" t="s">
        <v>381</v>
      </c>
      <c r="AF12" s="14" t="s">
        <v>381</v>
      </c>
      <c r="AG12" s="14" t="s">
        <v>387</v>
      </c>
      <c r="AH12" s="14" t="s">
        <v>381</v>
      </c>
      <c r="AI12" s="14" t="s">
        <v>381</v>
      </c>
      <c r="AJ12" s="14" t="s">
        <v>384</v>
      </c>
      <c r="AK12" s="14">
        <v>6</v>
      </c>
      <c r="AL12" s="19"/>
      <c r="AM12" s="19"/>
      <c r="AN12" s="19"/>
      <c r="AO12" s="19"/>
      <c r="AP12" s="19"/>
    </row>
    <row r="13" spans="1:42" ht="15.75" customHeight="1" thickBot="1" x14ac:dyDescent="0.25">
      <c r="A13" s="14" t="s">
        <v>32</v>
      </c>
      <c r="B13" s="14" t="s">
        <v>294</v>
      </c>
      <c r="C13" s="14" t="s">
        <v>294</v>
      </c>
      <c r="D13" s="14" t="s">
        <v>294</v>
      </c>
      <c r="E13" s="16" t="s">
        <v>439</v>
      </c>
      <c r="F13" s="16" t="s">
        <v>440</v>
      </c>
      <c r="G13" s="16" t="s">
        <v>440</v>
      </c>
      <c r="H13" s="17" t="s">
        <v>441</v>
      </c>
      <c r="I13" s="17" t="s">
        <v>442</v>
      </c>
      <c r="J13" s="18" t="s">
        <v>443</v>
      </c>
      <c r="K13" s="18" t="s">
        <v>444</v>
      </c>
      <c r="L13" s="14" t="s">
        <v>381</v>
      </c>
      <c r="M13" s="14" t="s">
        <v>381</v>
      </c>
      <c r="N13" s="14" t="s">
        <v>381</v>
      </c>
      <c r="O13" s="14" t="s">
        <v>381</v>
      </c>
      <c r="P13" s="14" t="s">
        <v>381</v>
      </c>
      <c r="Q13" s="14" t="s">
        <v>381</v>
      </c>
      <c r="R13" s="80" t="s">
        <v>381</v>
      </c>
      <c r="S13" s="14" t="s">
        <v>381</v>
      </c>
      <c r="T13" s="14" t="s">
        <v>445</v>
      </c>
      <c r="U13" s="14" t="s">
        <v>440</v>
      </c>
      <c r="V13" s="14" t="s">
        <v>446</v>
      </c>
      <c r="W13" s="14" t="s">
        <v>440</v>
      </c>
      <c r="X13" s="14" t="s">
        <v>384</v>
      </c>
      <c r="Y13" s="19"/>
      <c r="Z13" s="14" t="s">
        <v>392</v>
      </c>
      <c r="AA13" s="14" t="s">
        <v>386</v>
      </c>
      <c r="AB13" s="14" t="s">
        <v>381</v>
      </c>
      <c r="AC13" s="14" t="s">
        <v>381</v>
      </c>
      <c r="AD13" s="14" t="s">
        <v>381</v>
      </c>
      <c r="AE13" s="14" t="s">
        <v>381</v>
      </c>
      <c r="AF13" s="14" t="s">
        <v>381</v>
      </c>
      <c r="AG13" s="14" t="s">
        <v>387</v>
      </c>
      <c r="AH13" s="14" t="s">
        <v>381</v>
      </c>
      <c r="AI13" s="14" t="s">
        <v>381</v>
      </c>
      <c r="AJ13" s="14" t="s">
        <v>384</v>
      </c>
      <c r="AK13" s="14">
        <v>6</v>
      </c>
      <c r="AL13" s="19"/>
      <c r="AM13" s="19"/>
      <c r="AN13" s="19"/>
      <c r="AO13" s="19"/>
      <c r="AP13" s="19"/>
    </row>
    <row r="14" spans="1:42" ht="15.75" customHeight="1" thickBot="1" x14ac:dyDescent="0.25">
      <c r="A14" s="14" t="s">
        <v>9</v>
      </c>
      <c r="B14" s="14" t="s">
        <v>295</v>
      </c>
      <c r="C14" s="14" t="s">
        <v>295</v>
      </c>
      <c r="D14" s="14" t="s">
        <v>295</v>
      </c>
      <c r="E14" s="16" t="s">
        <v>447</v>
      </c>
      <c r="F14" s="16" t="s">
        <v>448</v>
      </c>
      <c r="G14" s="16" t="s">
        <v>448</v>
      </c>
      <c r="H14" s="17" t="s">
        <v>449</v>
      </c>
      <c r="I14" s="17" t="s">
        <v>450</v>
      </c>
      <c r="J14" s="18" t="s">
        <v>451</v>
      </c>
      <c r="K14" s="18" t="s">
        <v>452</v>
      </c>
      <c r="L14" s="14" t="s">
        <v>381</v>
      </c>
      <c r="M14" s="14" t="s">
        <v>381</v>
      </c>
      <c r="N14" s="14" t="s">
        <v>381</v>
      </c>
      <c r="O14" s="14" t="s">
        <v>381</v>
      </c>
      <c r="P14" s="14" t="s">
        <v>381</v>
      </c>
      <c r="Q14" s="14" t="s">
        <v>381</v>
      </c>
      <c r="R14" s="80" t="s">
        <v>381</v>
      </c>
      <c r="S14" s="14" t="s">
        <v>381</v>
      </c>
      <c r="T14" s="14" t="s">
        <v>453</v>
      </c>
      <c r="U14" s="14" t="s">
        <v>448</v>
      </c>
      <c r="V14" s="14" t="s">
        <v>454</v>
      </c>
      <c r="W14" s="14" t="s">
        <v>448</v>
      </c>
      <c r="X14" s="14" t="s">
        <v>384</v>
      </c>
      <c r="Y14" s="19"/>
      <c r="Z14" s="14" t="s">
        <v>392</v>
      </c>
      <c r="AA14" s="14" t="s">
        <v>386</v>
      </c>
      <c r="AB14" s="14" t="s">
        <v>381</v>
      </c>
      <c r="AC14" s="14" t="s">
        <v>381</v>
      </c>
      <c r="AD14" s="14" t="s">
        <v>381</v>
      </c>
      <c r="AE14" s="14" t="s">
        <v>381</v>
      </c>
      <c r="AF14" s="14" t="s">
        <v>381</v>
      </c>
      <c r="AG14" s="14" t="s">
        <v>387</v>
      </c>
      <c r="AH14" s="14" t="s">
        <v>381</v>
      </c>
      <c r="AI14" s="14" t="s">
        <v>381</v>
      </c>
      <c r="AJ14" s="14" t="s">
        <v>384</v>
      </c>
      <c r="AK14" s="14">
        <v>6</v>
      </c>
      <c r="AL14" s="19"/>
      <c r="AM14" s="19"/>
      <c r="AN14" s="19"/>
      <c r="AO14" s="19"/>
      <c r="AP14" s="19"/>
    </row>
    <row r="15" spans="1:42" ht="15.75" customHeight="1" thickBot="1" x14ac:dyDescent="0.25">
      <c r="A15" s="14" t="s">
        <v>33</v>
      </c>
      <c r="B15" s="14" t="s">
        <v>296</v>
      </c>
      <c r="C15" s="14" t="s">
        <v>296</v>
      </c>
      <c r="D15" s="14" t="s">
        <v>296</v>
      </c>
      <c r="E15" s="16" t="s">
        <v>455</v>
      </c>
      <c r="F15" s="16" t="s">
        <v>456</v>
      </c>
      <c r="G15" s="16" t="s">
        <v>456</v>
      </c>
      <c r="H15" s="17" t="s">
        <v>457</v>
      </c>
      <c r="I15" s="17" t="s">
        <v>458</v>
      </c>
      <c r="J15" s="18" t="s">
        <v>459</v>
      </c>
      <c r="K15" s="18" t="s">
        <v>460</v>
      </c>
      <c r="L15" s="14" t="s">
        <v>381</v>
      </c>
      <c r="M15" s="14" t="s">
        <v>381</v>
      </c>
      <c r="N15" s="14" t="s">
        <v>381</v>
      </c>
      <c r="O15" s="14" t="s">
        <v>381</v>
      </c>
      <c r="P15" s="14" t="s">
        <v>381</v>
      </c>
      <c r="Q15" s="14" t="s">
        <v>381</v>
      </c>
      <c r="R15" s="80" t="s">
        <v>381</v>
      </c>
      <c r="S15" s="14" t="s">
        <v>381</v>
      </c>
      <c r="T15" s="14" t="s">
        <v>461</v>
      </c>
      <c r="U15" s="14" t="s">
        <v>456</v>
      </c>
      <c r="V15" s="14" t="s">
        <v>462</v>
      </c>
      <c r="W15" s="14" t="s">
        <v>456</v>
      </c>
      <c r="X15" s="14" t="s">
        <v>384</v>
      </c>
      <c r="Y15" s="19"/>
      <c r="Z15" s="14" t="s">
        <v>392</v>
      </c>
      <c r="AA15" s="14" t="s">
        <v>386</v>
      </c>
      <c r="AB15" s="14" t="s">
        <v>381</v>
      </c>
      <c r="AC15" s="14" t="s">
        <v>381</v>
      </c>
      <c r="AD15" s="14" t="s">
        <v>381</v>
      </c>
      <c r="AE15" s="14" t="s">
        <v>381</v>
      </c>
      <c r="AF15" s="14" t="s">
        <v>381</v>
      </c>
      <c r="AG15" s="14" t="s">
        <v>387</v>
      </c>
      <c r="AH15" s="14" t="s">
        <v>381</v>
      </c>
      <c r="AI15" s="14" t="s">
        <v>381</v>
      </c>
      <c r="AJ15" s="14" t="s">
        <v>384</v>
      </c>
      <c r="AK15" s="14">
        <v>6</v>
      </c>
      <c r="AL15" s="19"/>
      <c r="AM15" s="19"/>
      <c r="AN15" s="19"/>
      <c r="AO15" s="19"/>
      <c r="AP15" s="19"/>
    </row>
    <row r="16" spans="1:42" ht="15.75" customHeight="1" thickBot="1" x14ac:dyDescent="0.25">
      <c r="A16" s="14" t="s">
        <v>10</v>
      </c>
      <c r="B16" s="14" t="s">
        <v>297</v>
      </c>
      <c r="C16" s="14" t="s">
        <v>297</v>
      </c>
      <c r="D16" s="14" t="s">
        <v>297</v>
      </c>
      <c r="E16" s="16" t="s">
        <v>463</v>
      </c>
      <c r="F16" s="16" t="s">
        <v>464</v>
      </c>
      <c r="G16" s="16" t="s">
        <v>464</v>
      </c>
      <c r="H16" s="17" t="s">
        <v>465</v>
      </c>
      <c r="I16" s="17" t="s">
        <v>466</v>
      </c>
      <c r="J16" s="18" t="s">
        <v>467</v>
      </c>
      <c r="K16" s="18" t="s">
        <v>468</v>
      </c>
      <c r="L16" s="14" t="s">
        <v>381</v>
      </c>
      <c r="M16" s="14" t="s">
        <v>381</v>
      </c>
      <c r="N16" s="14" t="s">
        <v>381</v>
      </c>
      <c r="O16" s="14" t="s">
        <v>381</v>
      </c>
      <c r="P16" s="14" t="s">
        <v>381</v>
      </c>
      <c r="Q16" s="14" t="s">
        <v>381</v>
      </c>
      <c r="R16" s="80" t="s">
        <v>381</v>
      </c>
      <c r="S16" s="14" t="s">
        <v>381</v>
      </c>
      <c r="T16" s="14" t="s">
        <v>469</v>
      </c>
      <c r="U16" s="14" t="s">
        <v>464</v>
      </c>
      <c r="V16" s="14" t="s">
        <v>469</v>
      </c>
      <c r="W16" s="14" t="s">
        <v>464</v>
      </c>
      <c r="X16" s="14" t="s">
        <v>384</v>
      </c>
      <c r="Y16" s="19"/>
      <c r="Z16" s="14" t="s">
        <v>385</v>
      </c>
      <c r="AA16" s="14" t="s">
        <v>386</v>
      </c>
      <c r="AB16" s="14" t="s">
        <v>381</v>
      </c>
      <c r="AC16" s="14" t="s">
        <v>381</v>
      </c>
      <c r="AD16" s="14" t="s">
        <v>381</v>
      </c>
      <c r="AE16" s="14" t="s">
        <v>381</v>
      </c>
      <c r="AF16" s="14" t="s">
        <v>381</v>
      </c>
      <c r="AG16" s="14" t="s">
        <v>387</v>
      </c>
      <c r="AH16" s="14" t="s">
        <v>381</v>
      </c>
      <c r="AI16" s="14" t="s">
        <v>381</v>
      </c>
      <c r="AJ16" s="14" t="s">
        <v>384</v>
      </c>
      <c r="AK16" s="14">
        <v>6</v>
      </c>
      <c r="AL16" s="19"/>
      <c r="AM16" s="19"/>
      <c r="AN16" s="19"/>
      <c r="AO16" s="19"/>
      <c r="AP16" s="19"/>
    </row>
    <row r="17" spans="1:42" ht="15.75" customHeight="1" thickBot="1" x14ac:dyDescent="0.25">
      <c r="A17" s="14" t="s">
        <v>15</v>
      </c>
      <c r="B17" s="14" t="s">
        <v>298</v>
      </c>
      <c r="C17" s="14" t="s">
        <v>298</v>
      </c>
      <c r="D17" s="14" t="s">
        <v>298</v>
      </c>
      <c r="E17" s="16" t="s">
        <v>470</v>
      </c>
      <c r="F17" s="16" t="s">
        <v>471</v>
      </c>
      <c r="G17" s="16" t="s">
        <v>471</v>
      </c>
      <c r="H17" s="17" t="s">
        <v>472</v>
      </c>
      <c r="I17" s="17" t="s">
        <v>473</v>
      </c>
      <c r="J17" s="18" t="s">
        <v>474</v>
      </c>
      <c r="K17" s="18" t="s">
        <v>475</v>
      </c>
      <c r="L17" s="14" t="s">
        <v>381</v>
      </c>
      <c r="M17" s="14" t="s">
        <v>381</v>
      </c>
      <c r="N17" s="14" t="s">
        <v>381</v>
      </c>
      <c r="O17" s="14" t="s">
        <v>381</v>
      </c>
      <c r="P17" s="14" t="s">
        <v>381</v>
      </c>
      <c r="Q17" s="14" t="s">
        <v>381</v>
      </c>
      <c r="R17" s="80" t="s">
        <v>381</v>
      </c>
      <c r="S17" s="14" t="s">
        <v>381</v>
      </c>
      <c r="T17" s="14" t="s">
        <v>476</v>
      </c>
      <c r="U17" s="14" t="s">
        <v>471</v>
      </c>
      <c r="V17" s="14" t="s">
        <v>477</v>
      </c>
      <c r="W17" s="14" t="s">
        <v>471</v>
      </c>
      <c r="X17" s="14" t="s">
        <v>384</v>
      </c>
      <c r="Y17" s="19"/>
      <c r="Z17" s="14" t="s">
        <v>392</v>
      </c>
      <c r="AA17" s="14" t="s">
        <v>386</v>
      </c>
      <c r="AB17" s="14" t="s">
        <v>381</v>
      </c>
      <c r="AC17" s="14" t="s">
        <v>381</v>
      </c>
      <c r="AD17" s="14" t="s">
        <v>381</v>
      </c>
      <c r="AE17" s="14" t="s">
        <v>381</v>
      </c>
      <c r="AF17" s="14" t="s">
        <v>381</v>
      </c>
      <c r="AG17" s="14" t="s">
        <v>387</v>
      </c>
      <c r="AH17" s="14" t="s">
        <v>381</v>
      </c>
      <c r="AI17" s="14" t="s">
        <v>381</v>
      </c>
      <c r="AJ17" s="14" t="s">
        <v>384</v>
      </c>
      <c r="AK17" s="14">
        <v>6</v>
      </c>
      <c r="AL17" s="19"/>
      <c r="AM17" s="19"/>
      <c r="AN17" s="19"/>
      <c r="AO17" s="19"/>
      <c r="AP17" s="19"/>
    </row>
    <row r="18" spans="1:42" ht="15.75" customHeight="1" thickBot="1" x14ac:dyDescent="0.25">
      <c r="A18" s="14" t="s">
        <v>12</v>
      </c>
      <c r="B18" s="14" t="s">
        <v>299</v>
      </c>
      <c r="C18" s="14" t="s">
        <v>478</v>
      </c>
      <c r="D18" s="14" t="s">
        <v>478</v>
      </c>
      <c r="E18" s="16" t="s">
        <v>479</v>
      </c>
      <c r="F18" s="16" t="s">
        <v>480</v>
      </c>
      <c r="G18" s="16" t="s">
        <v>480</v>
      </c>
      <c r="H18" s="17" t="s">
        <v>481</v>
      </c>
      <c r="I18" s="17" t="s">
        <v>482</v>
      </c>
      <c r="J18" s="18" t="s">
        <v>483</v>
      </c>
      <c r="K18" s="18" t="s">
        <v>484</v>
      </c>
      <c r="L18" s="14" t="s">
        <v>381</v>
      </c>
      <c r="M18" s="14" t="s">
        <v>381</v>
      </c>
      <c r="N18" s="14" t="s">
        <v>381</v>
      </c>
      <c r="O18" s="14" t="s">
        <v>381</v>
      </c>
      <c r="P18" s="14" t="s">
        <v>381</v>
      </c>
      <c r="Q18" s="14" t="s">
        <v>381</v>
      </c>
      <c r="R18" s="80" t="s">
        <v>381</v>
      </c>
      <c r="S18" s="14" t="s">
        <v>381</v>
      </c>
      <c r="T18" s="14" t="s">
        <v>485</v>
      </c>
      <c r="U18" s="14" t="s">
        <v>480</v>
      </c>
      <c r="V18" s="14" t="s">
        <v>486</v>
      </c>
      <c r="W18" s="14" t="s">
        <v>480</v>
      </c>
      <c r="X18" s="14" t="s">
        <v>384</v>
      </c>
      <c r="Y18" s="19"/>
      <c r="Z18" s="14" t="s">
        <v>392</v>
      </c>
      <c r="AA18" s="14" t="s">
        <v>386</v>
      </c>
      <c r="AB18" s="14" t="s">
        <v>381</v>
      </c>
      <c r="AC18" s="14" t="s">
        <v>381</v>
      </c>
      <c r="AD18" s="14" t="s">
        <v>381</v>
      </c>
      <c r="AE18" s="14" t="s">
        <v>381</v>
      </c>
      <c r="AF18" s="14" t="s">
        <v>381</v>
      </c>
      <c r="AG18" s="14" t="s">
        <v>387</v>
      </c>
      <c r="AH18" s="14" t="s">
        <v>381</v>
      </c>
      <c r="AI18" s="14" t="s">
        <v>381</v>
      </c>
      <c r="AJ18" s="14" t="s">
        <v>384</v>
      </c>
      <c r="AK18" s="14">
        <v>6</v>
      </c>
      <c r="AL18" s="19"/>
      <c r="AM18" s="19"/>
      <c r="AN18" s="19"/>
      <c r="AO18" s="19"/>
      <c r="AP18" s="19"/>
    </row>
    <row r="19" spans="1:42" ht="15.75" customHeight="1" thickBot="1" x14ac:dyDescent="0.25">
      <c r="A19" s="24" t="s">
        <v>998</v>
      </c>
      <c r="B19" s="24"/>
      <c r="C19" s="24"/>
      <c r="D19" s="24"/>
      <c r="E19" s="24"/>
      <c r="F19" s="24"/>
      <c r="G19" s="24"/>
      <c r="H19" s="24"/>
      <c r="I19" s="24"/>
      <c r="J19" s="24"/>
      <c r="K19" s="24"/>
      <c r="L19" s="24"/>
      <c r="M19" s="24"/>
      <c r="N19" s="24"/>
      <c r="O19" s="24"/>
      <c r="P19" s="24"/>
      <c r="Q19" s="24"/>
      <c r="R19" s="79"/>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row>
    <row r="20" spans="1:42" ht="15.75" customHeight="1" thickBot="1" x14ac:dyDescent="0.25">
      <c r="A20" s="19" t="s">
        <v>487</v>
      </c>
      <c r="B20" s="19" t="s">
        <v>488</v>
      </c>
      <c r="C20" s="19"/>
      <c r="D20" s="19"/>
      <c r="E20" s="19"/>
      <c r="F20" s="19"/>
      <c r="G20" s="19"/>
      <c r="H20" s="19"/>
      <c r="I20" s="19"/>
      <c r="J20" s="19"/>
      <c r="K20" s="19"/>
      <c r="L20" s="19"/>
      <c r="M20" s="19"/>
      <c r="N20" s="19"/>
      <c r="O20" s="19"/>
      <c r="P20" s="19"/>
      <c r="Q20" s="19"/>
      <c r="R20" s="81"/>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row>
    <row r="21" spans="1:42" ht="15.75" customHeight="1" thickBot="1" x14ac:dyDescent="0.25">
      <c r="A21" s="19" t="s">
        <v>489</v>
      </c>
      <c r="B21" s="19" t="s">
        <v>490</v>
      </c>
      <c r="C21" s="19"/>
      <c r="D21" s="19"/>
      <c r="E21" s="19"/>
      <c r="F21" s="19"/>
      <c r="G21" s="19"/>
      <c r="H21" s="19"/>
      <c r="I21" s="19"/>
      <c r="J21" s="19"/>
      <c r="K21" s="19"/>
      <c r="L21" s="19"/>
      <c r="M21" s="19"/>
      <c r="N21" s="19"/>
      <c r="O21" s="19"/>
      <c r="P21" s="19"/>
      <c r="Q21" s="19"/>
      <c r="R21" s="81"/>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row>
    <row r="22" spans="1:42" ht="15.75" customHeight="1" thickBot="1" x14ac:dyDescent="0.25">
      <c r="A22" s="19" t="s">
        <v>491</v>
      </c>
      <c r="B22" s="19" t="s">
        <v>492</v>
      </c>
      <c r="C22" s="19"/>
      <c r="D22" s="19"/>
      <c r="E22" s="19"/>
      <c r="F22" s="19"/>
      <c r="G22" s="19"/>
      <c r="H22" s="19"/>
      <c r="I22" s="19"/>
      <c r="J22" s="19"/>
      <c r="K22" s="19"/>
      <c r="L22" s="19"/>
      <c r="M22" s="19"/>
      <c r="N22" s="19"/>
      <c r="O22" s="19"/>
      <c r="P22" s="19"/>
      <c r="Q22" s="19"/>
      <c r="R22" s="81"/>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row>
    <row r="23" spans="1:42" ht="15.75" customHeight="1" thickBot="1" x14ac:dyDescent="0.25">
      <c r="A23" s="19" t="s">
        <v>493</v>
      </c>
      <c r="B23" s="19" t="s">
        <v>494</v>
      </c>
      <c r="C23" s="19"/>
      <c r="D23" s="19"/>
      <c r="E23" s="19"/>
      <c r="F23" s="19"/>
      <c r="G23" s="19"/>
      <c r="H23" s="19"/>
      <c r="I23" s="19"/>
      <c r="J23" s="19"/>
      <c r="K23" s="19"/>
      <c r="L23" s="19"/>
      <c r="M23" s="19"/>
      <c r="N23" s="19"/>
      <c r="O23" s="19"/>
      <c r="P23" s="19"/>
      <c r="Q23" s="19"/>
      <c r="R23" s="81"/>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row>
    <row r="24" spans="1:42" ht="15.75" customHeight="1" thickBot="1" x14ac:dyDescent="0.25">
      <c r="A24" s="19" t="s">
        <v>495</v>
      </c>
      <c r="B24" s="19" t="s">
        <v>496</v>
      </c>
      <c r="C24" s="19"/>
      <c r="D24" s="19"/>
      <c r="E24" s="19"/>
      <c r="F24" s="19"/>
      <c r="G24" s="19"/>
      <c r="H24" s="19"/>
      <c r="I24" s="19"/>
      <c r="J24" s="19"/>
      <c r="K24" s="19"/>
      <c r="L24" s="19"/>
      <c r="M24" s="19"/>
      <c r="N24" s="19"/>
      <c r="O24" s="19"/>
      <c r="P24" s="19"/>
      <c r="Q24" s="19"/>
      <c r="R24" s="81"/>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row>
    <row r="25" spans="1:42" ht="15.75" customHeight="1" thickBot="1" x14ac:dyDescent="0.25">
      <c r="A25" s="19" t="s">
        <v>497</v>
      </c>
      <c r="B25" s="19" t="s">
        <v>498</v>
      </c>
      <c r="C25" s="19"/>
      <c r="D25" s="19"/>
      <c r="E25" s="19"/>
      <c r="F25" s="19"/>
      <c r="G25" s="19"/>
      <c r="H25" s="19"/>
      <c r="I25" s="19"/>
      <c r="J25" s="19"/>
      <c r="K25" s="19"/>
      <c r="L25" s="19"/>
      <c r="M25" s="19"/>
      <c r="N25" s="19"/>
      <c r="O25" s="19"/>
      <c r="P25" s="19"/>
      <c r="Q25" s="19"/>
      <c r="R25" s="81"/>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row>
    <row r="26" spans="1:42" ht="15.75" customHeight="1" thickBot="1" x14ac:dyDescent="0.25">
      <c r="A26" s="19" t="s">
        <v>499</v>
      </c>
      <c r="B26" s="19" t="s">
        <v>500</v>
      </c>
      <c r="C26" s="19"/>
      <c r="D26" s="19"/>
      <c r="E26" s="19"/>
      <c r="F26" s="19"/>
      <c r="G26" s="19"/>
      <c r="H26" s="19"/>
      <c r="I26" s="19"/>
      <c r="J26" s="19"/>
      <c r="K26" s="19"/>
      <c r="L26" s="19"/>
      <c r="M26" s="19"/>
      <c r="N26" s="19"/>
      <c r="O26" s="19"/>
      <c r="P26" s="19"/>
      <c r="Q26" s="19"/>
      <c r="R26" s="81"/>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row>
    <row r="27" spans="1:42" ht="15.75" customHeight="1" thickBot="1" x14ac:dyDescent="0.25">
      <c r="A27" s="19" t="s">
        <v>501</v>
      </c>
      <c r="B27" s="19" t="s">
        <v>502</v>
      </c>
      <c r="C27" s="19"/>
      <c r="D27" s="19"/>
      <c r="E27" s="19"/>
      <c r="F27" s="19"/>
      <c r="G27" s="19"/>
      <c r="H27" s="19"/>
      <c r="I27" s="19"/>
      <c r="J27" s="19"/>
      <c r="K27" s="19"/>
      <c r="L27" s="19"/>
      <c r="M27" s="19"/>
      <c r="N27" s="19"/>
      <c r="O27" s="19"/>
      <c r="P27" s="19"/>
      <c r="Q27" s="19"/>
      <c r="R27" s="81"/>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row>
    <row r="28" spans="1:42" ht="15.75" customHeight="1" thickBot="1" x14ac:dyDescent="0.25">
      <c r="A28" s="12" t="s">
        <v>34</v>
      </c>
      <c r="B28" s="13"/>
      <c r="C28" s="13"/>
      <c r="D28" s="13"/>
      <c r="E28" s="13"/>
      <c r="F28" s="13"/>
      <c r="G28" s="13"/>
      <c r="H28" s="13"/>
      <c r="I28" s="13"/>
      <c r="J28" s="13"/>
      <c r="K28" s="13"/>
      <c r="L28" s="13"/>
      <c r="M28" s="13"/>
      <c r="N28" s="13"/>
      <c r="O28" s="13"/>
      <c r="P28" s="13"/>
      <c r="Q28" s="13"/>
      <c r="R28" s="78"/>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ht="15.75" customHeight="1" thickBot="1" x14ac:dyDescent="0.25">
      <c r="A29" s="23" t="s">
        <v>35</v>
      </c>
      <c r="B29" s="24"/>
      <c r="C29" s="24"/>
      <c r="D29" s="24"/>
      <c r="E29" s="24"/>
      <c r="F29" s="24"/>
      <c r="G29" s="24"/>
      <c r="H29" s="24"/>
      <c r="I29" s="24"/>
      <c r="J29" s="24"/>
      <c r="K29" s="24"/>
      <c r="L29" s="24"/>
      <c r="M29" s="24"/>
      <c r="N29" s="24"/>
      <c r="O29" s="24"/>
      <c r="P29" s="24"/>
      <c r="Q29" s="24"/>
      <c r="R29" s="79"/>
      <c r="S29" s="24"/>
      <c r="T29" s="24"/>
      <c r="U29" s="24"/>
      <c r="V29" s="24"/>
      <c r="W29" s="24"/>
      <c r="X29" s="24"/>
      <c r="Y29" s="24"/>
      <c r="Z29" s="24"/>
      <c r="AA29" s="24"/>
      <c r="AB29" s="24"/>
      <c r="AC29" s="24"/>
      <c r="AD29" s="24"/>
      <c r="AE29" s="24"/>
      <c r="AF29" s="24"/>
      <c r="AG29" s="24"/>
      <c r="AH29" s="24"/>
      <c r="AI29" s="24"/>
      <c r="AJ29" s="24"/>
      <c r="AK29" s="24"/>
      <c r="AL29" s="24"/>
      <c r="AM29" s="24"/>
      <c r="AN29" s="24"/>
      <c r="AO29" s="23" t="s">
        <v>503</v>
      </c>
      <c r="AP29" s="24"/>
    </row>
    <row r="30" spans="1:42" ht="15.75" customHeight="1" thickBot="1" x14ac:dyDescent="0.25">
      <c r="A30" s="14" t="s">
        <v>37</v>
      </c>
      <c r="B30" s="14" t="s">
        <v>36</v>
      </c>
      <c r="C30" s="14" t="s">
        <v>504</v>
      </c>
      <c r="D30" s="14" t="s">
        <v>505</v>
      </c>
      <c r="E30" s="16" t="s">
        <v>506</v>
      </c>
      <c r="F30" s="16" t="s">
        <v>507</v>
      </c>
      <c r="G30" s="16" t="s">
        <v>507</v>
      </c>
      <c r="H30" s="17" t="s">
        <v>508</v>
      </c>
      <c r="I30" s="17" t="s">
        <v>509</v>
      </c>
      <c r="J30" s="18" t="s">
        <v>510</v>
      </c>
      <c r="K30" s="18" t="s">
        <v>511</v>
      </c>
      <c r="L30" s="14" t="s">
        <v>381</v>
      </c>
      <c r="M30" s="14" t="s">
        <v>381</v>
      </c>
      <c r="N30" s="14">
        <v>1</v>
      </c>
      <c r="O30" s="14" t="s">
        <v>381</v>
      </c>
      <c r="P30" s="14" t="s">
        <v>381</v>
      </c>
      <c r="Q30" s="14">
        <v>1</v>
      </c>
      <c r="R30" s="80" t="s">
        <v>1263</v>
      </c>
      <c r="S30" s="14" t="s">
        <v>381</v>
      </c>
      <c r="T30" s="14" t="s">
        <v>36</v>
      </c>
      <c r="U30" s="14" t="s">
        <v>507</v>
      </c>
      <c r="V30" s="14" t="s">
        <v>505</v>
      </c>
      <c r="W30" s="14" t="s">
        <v>507</v>
      </c>
      <c r="X30" s="14" t="s">
        <v>384</v>
      </c>
      <c r="Y30" s="19"/>
      <c r="Z30" s="14" t="s">
        <v>512</v>
      </c>
      <c r="AA30" s="14" t="s">
        <v>386</v>
      </c>
      <c r="AB30" s="14" t="s">
        <v>381</v>
      </c>
      <c r="AC30" s="14" t="s">
        <v>381</v>
      </c>
      <c r="AD30" s="14" t="s">
        <v>381</v>
      </c>
      <c r="AE30" s="14" t="s">
        <v>381</v>
      </c>
      <c r="AF30" s="14" t="s">
        <v>381</v>
      </c>
      <c r="AG30" s="14" t="s">
        <v>387</v>
      </c>
      <c r="AH30" s="14" t="s">
        <v>381</v>
      </c>
      <c r="AI30" s="14" t="s">
        <v>381</v>
      </c>
      <c r="AJ30" s="14" t="s">
        <v>513</v>
      </c>
      <c r="AK30" s="14">
        <v>6</v>
      </c>
      <c r="AL30" s="19"/>
      <c r="AM30" s="19"/>
      <c r="AN30" s="19"/>
      <c r="AO30" s="14" t="s">
        <v>514</v>
      </c>
      <c r="AP30" s="19"/>
    </row>
    <row r="31" spans="1:42" ht="15.75" customHeight="1" thickBot="1" x14ac:dyDescent="0.25">
      <c r="A31" s="14" t="s">
        <v>38</v>
      </c>
      <c r="B31" s="14" t="s">
        <v>36</v>
      </c>
      <c r="C31" s="14" t="s">
        <v>504</v>
      </c>
      <c r="D31" s="14" t="s">
        <v>505</v>
      </c>
      <c r="E31" s="16" t="s">
        <v>506</v>
      </c>
      <c r="F31" s="16" t="s">
        <v>507</v>
      </c>
      <c r="G31" s="16" t="s">
        <v>507</v>
      </c>
      <c r="H31" s="17" t="s">
        <v>508</v>
      </c>
      <c r="I31" s="17" t="s">
        <v>509</v>
      </c>
      <c r="J31" s="18" t="s">
        <v>510</v>
      </c>
      <c r="K31" s="18" t="s">
        <v>511</v>
      </c>
      <c r="L31" s="14" t="s">
        <v>381</v>
      </c>
      <c r="M31" s="14" t="s">
        <v>381</v>
      </c>
      <c r="N31" s="14">
        <v>1</v>
      </c>
      <c r="O31" s="14" t="s">
        <v>381</v>
      </c>
      <c r="P31" s="14" t="s">
        <v>381</v>
      </c>
      <c r="Q31" s="14">
        <v>2</v>
      </c>
      <c r="R31" s="80" t="s">
        <v>1264</v>
      </c>
      <c r="S31" s="14" t="s">
        <v>381</v>
      </c>
      <c r="T31" s="14" t="s">
        <v>36</v>
      </c>
      <c r="U31" s="14" t="s">
        <v>507</v>
      </c>
      <c r="V31" s="14" t="s">
        <v>505</v>
      </c>
      <c r="W31" s="14" t="s">
        <v>507</v>
      </c>
      <c r="X31" s="14" t="s">
        <v>384</v>
      </c>
      <c r="Y31" s="19"/>
      <c r="Z31" s="14" t="s">
        <v>512</v>
      </c>
      <c r="AA31" s="14" t="s">
        <v>386</v>
      </c>
      <c r="AB31" s="14" t="s">
        <v>381</v>
      </c>
      <c r="AC31" s="14" t="s">
        <v>381</v>
      </c>
      <c r="AD31" s="14" t="s">
        <v>381</v>
      </c>
      <c r="AE31" s="14" t="s">
        <v>381</v>
      </c>
      <c r="AF31" s="14" t="s">
        <v>381</v>
      </c>
      <c r="AG31" s="14" t="s">
        <v>387</v>
      </c>
      <c r="AH31" s="14" t="s">
        <v>381</v>
      </c>
      <c r="AI31" s="14" t="s">
        <v>381</v>
      </c>
      <c r="AJ31" s="14" t="s">
        <v>513</v>
      </c>
      <c r="AK31" s="14">
        <v>6</v>
      </c>
      <c r="AL31" s="19"/>
      <c r="AM31" s="19"/>
      <c r="AN31" s="19"/>
      <c r="AO31" s="19"/>
      <c r="AP31" s="19"/>
    </row>
    <row r="32" spans="1:42" ht="15.75" customHeight="1" thickBot="1" x14ac:dyDescent="0.25">
      <c r="A32" s="14" t="s">
        <v>39</v>
      </c>
      <c r="B32" s="14" t="s">
        <v>36</v>
      </c>
      <c r="C32" s="14" t="s">
        <v>504</v>
      </c>
      <c r="D32" s="14" t="s">
        <v>505</v>
      </c>
      <c r="E32" s="16" t="s">
        <v>506</v>
      </c>
      <c r="F32" s="16" t="s">
        <v>507</v>
      </c>
      <c r="G32" s="16" t="s">
        <v>507</v>
      </c>
      <c r="H32" s="17" t="s">
        <v>508</v>
      </c>
      <c r="I32" s="17" t="s">
        <v>509</v>
      </c>
      <c r="J32" s="18" t="s">
        <v>510</v>
      </c>
      <c r="K32" s="18" t="s">
        <v>511</v>
      </c>
      <c r="L32" s="14" t="s">
        <v>381</v>
      </c>
      <c r="M32" s="14" t="s">
        <v>381</v>
      </c>
      <c r="N32" s="14">
        <v>1</v>
      </c>
      <c r="O32" s="14" t="s">
        <v>381</v>
      </c>
      <c r="P32" s="14" t="s">
        <v>381</v>
      </c>
      <c r="Q32" s="14">
        <v>3</v>
      </c>
      <c r="R32" s="80" t="s">
        <v>1265</v>
      </c>
      <c r="S32" s="14" t="s">
        <v>381</v>
      </c>
      <c r="T32" s="14" t="s">
        <v>36</v>
      </c>
      <c r="U32" s="14" t="s">
        <v>507</v>
      </c>
      <c r="V32" s="14" t="s">
        <v>505</v>
      </c>
      <c r="W32" s="14" t="s">
        <v>507</v>
      </c>
      <c r="X32" s="14" t="s">
        <v>384</v>
      </c>
      <c r="Y32" s="19"/>
      <c r="Z32" s="14" t="s">
        <v>512</v>
      </c>
      <c r="AA32" s="14" t="s">
        <v>386</v>
      </c>
      <c r="AB32" s="14" t="s">
        <v>381</v>
      </c>
      <c r="AC32" s="14" t="s">
        <v>381</v>
      </c>
      <c r="AD32" s="14" t="s">
        <v>381</v>
      </c>
      <c r="AE32" s="14" t="s">
        <v>381</v>
      </c>
      <c r="AF32" s="14" t="s">
        <v>381</v>
      </c>
      <c r="AG32" s="14" t="s">
        <v>387</v>
      </c>
      <c r="AH32" s="14" t="s">
        <v>381</v>
      </c>
      <c r="AI32" s="14" t="s">
        <v>381</v>
      </c>
      <c r="AJ32" s="14" t="s">
        <v>513</v>
      </c>
      <c r="AK32" s="14">
        <v>6</v>
      </c>
      <c r="AL32" s="19"/>
      <c r="AM32" s="19"/>
      <c r="AN32" s="19"/>
      <c r="AO32" s="19"/>
      <c r="AP32" s="19"/>
    </row>
    <row r="33" spans="1:42" ht="15.75" customHeight="1" thickBot="1" x14ac:dyDescent="0.25">
      <c r="A33" s="14" t="s">
        <v>40</v>
      </c>
      <c r="B33" s="14" t="s">
        <v>36</v>
      </c>
      <c r="C33" s="14" t="s">
        <v>504</v>
      </c>
      <c r="D33" s="14" t="s">
        <v>505</v>
      </c>
      <c r="E33" s="16" t="s">
        <v>506</v>
      </c>
      <c r="F33" s="16" t="s">
        <v>507</v>
      </c>
      <c r="G33" s="16" t="s">
        <v>507</v>
      </c>
      <c r="H33" s="17" t="s">
        <v>508</v>
      </c>
      <c r="I33" s="17" t="s">
        <v>509</v>
      </c>
      <c r="J33" s="18" t="s">
        <v>510</v>
      </c>
      <c r="K33" s="18" t="s">
        <v>511</v>
      </c>
      <c r="L33" s="14" t="s">
        <v>381</v>
      </c>
      <c r="M33" s="14" t="s">
        <v>381</v>
      </c>
      <c r="N33" s="14">
        <v>1</v>
      </c>
      <c r="O33" s="14" t="s">
        <v>381</v>
      </c>
      <c r="P33" s="14" t="s">
        <v>381</v>
      </c>
      <c r="Q33" s="14">
        <v>4</v>
      </c>
      <c r="R33" s="80" t="s">
        <v>1266</v>
      </c>
      <c r="S33" s="14" t="s">
        <v>381</v>
      </c>
      <c r="T33" s="14" t="s">
        <v>36</v>
      </c>
      <c r="U33" s="14" t="s">
        <v>507</v>
      </c>
      <c r="V33" s="14" t="s">
        <v>505</v>
      </c>
      <c r="W33" s="14" t="s">
        <v>507</v>
      </c>
      <c r="X33" s="14" t="s">
        <v>384</v>
      </c>
      <c r="Y33" s="19"/>
      <c r="Z33" s="14" t="s">
        <v>512</v>
      </c>
      <c r="AA33" s="14" t="s">
        <v>386</v>
      </c>
      <c r="AB33" s="14" t="s">
        <v>381</v>
      </c>
      <c r="AC33" s="14" t="s">
        <v>381</v>
      </c>
      <c r="AD33" s="14" t="s">
        <v>381</v>
      </c>
      <c r="AE33" s="14" t="s">
        <v>381</v>
      </c>
      <c r="AF33" s="14" t="s">
        <v>381</v>
      </c>
      <c r="AG33" s="14" t="s">
        <v>387</v>
      </c>
      <c r="AH33" s="14" t="s">
        <v>381</v>
      </c>
      <c r="AI33" s="14" t="s">
        <v>381</v>
      </c>
      <c r="AJ33" s="14" t="s">
        <v>513</v>
      </c>
      <c r="AK33" s="14">
        <v>6</v>
      </c>
      <c r="AL33" s="19"/>
      <c r="AM33" s="19"/>
      <c r="AN33" s="19"/>
      <c r="AO33" s="19"/>
      <c r="AP33" s="19"/>
    </row>
    <row r="34" spans="1:42" ht="15.75" customHeight="1" thickBot="1" x14ac:dyDescent="0.25">
      <c r="A34" s="14" t="s">
        <v>41</v>
      </c>
      <c r="B34" s="14" t="s">
        <v>36</v>
      </c>
      <c r="C34" s="14" t="s">
        <v>504</v>
      </c>
      <c r="D34" s="14" t="s">
        <v>505</v>
      </c>
      <c r="E34" s="16" t="s">
        <v>506</v>
      </c>
      <c r="F34" s="16" t="s">
        <v>507</v>
      </c>
      <c r="G34" s="16" t="s">
        <v>507</v>
      </c>
      <c r="H34" s="17" t="s">
        <v>508</v>
      </c>
      <c r="I34" s="17" t="s">
        <v>509</v>
      </c>
      <c r="J34" s="18" t="s">
        <v>510</v>
      </c>
      <c r="K34" s="18" t="s">
        <v>511</v>
      </c>
      <c r="L34" s="14" t="s">
        <v>381</v>
      </c>
      <c r="M34" s="14" t="s">
        <v>381</v>
      </c>
      <c r="N34" s="14">
        <v>1</v>
      </c>
      <c r="O34" s="14" t="s">
        <v>381</v>
      </c>
      <c r="P34" s="14" t="s">
        <v>381</v>
      </c>
      <c r="Q34" s="14">
        <v>5</v>
      </c>
      <c r="R34" s="80" t="s">
        <v>1267</v>
      </c>
      <c r="S34" s="14" t="s">
        <v>381</v>
      </c>
      <c r="T34" s="14" t="s">
        <v>36</v>
      </c>
      <c r="U34" s="14" t="s">
        <v>507</v>
      </c>
      <c r="V34" s="14" t="s">
        <v>505</v>
      </c>
      <c r="W34" s="14" t="s">
        <v>507</v>
      </c>
      <c r="X34" s="14" t="s">
        <v>384</v>
      </c>
      <c r="Y34" s="19"/>
      <c r="Z34" s="14" t="s">
        <v>512</v>
      </c>
      <c r="AA34" s="14" t="s">
        <v>386</v>
      </c>
      <c r="AB34" s="14" t="s">
        <v>381</v>
      </c>
      <c r="AC34" s="14" t="s">
        <v>381</v>
      </c>
      <c r="AD34" s="14" t="s">
        <v>381</v>
      </c>
      <c r="AE34" s="14" t="s">
        <v>381</v>
      </c>
      <c r="AF34" s="14" t="s">
        <v>381</v>
      </c>
      <c r="AG34" s="14" t="s">
        <v>387</v>
      </c>
      <c r="AH34" s="14" t="s">
        <v>381</v>
      </c>
      <c r="AI34" s="14" t="s">
        <v>381</v>
      </c>
      <c r="AJ34" s="14" t="s">
        <v>513</v>
      </c>
      <c r="AK34" s="14">
        <v>6</v>
      </c>
      <c r="AL34" s="19"/>
      <c r="AM34" s="19"/>
      <c r="AN34" s="19"/>
      <c r="AO34" s="19"/>
      <c r="AP34" s="19"/>
    </row>
    <row r="35" spans="1:42" ht="15.75" customHeight="1" thickBot="1" x14ac:dyDescent="0.25">
      <c r="A35" s="14" t="s">
        <v>42</v>
      </c>
      <c r="B35" s="14" t="s">
        <v>36</v>
      </c>
      <c r="C35" s="14" t="s">
        <v>504</v>
      </c>
      <c r="D35" s="14" t="s">
        <v>505</v>
      </c>
      <c r="E35" s="16" t="s">
        <v>506</v>
      </c>
      <c r="F35" s="16" t="s">
        <v>507</v>
      </c>
      <c r="G35" s="16" t="s">
        <v>507</v>
      </c>
      <c r="H35" s="17" t="s">
        <v>508</v>
      </c>
      <c r="I35" s="17" t="s">
        <v>509</v>
      </c>
      <c r="J35" s="18" t="s">
        <v>510</v>
      </c>
      <c r="K35" s="18" t="s">
        <v>511</v>
      </c>
      <c r="L35" s="14" t="s">
        <v>381</v>
      </c>
      <c r="M35" s="14" t="s">
        <v>381</v>
      </c>
      <c r="N35" s="14">
        <v>1</v>
      </c>
      <c r="O35" s="14" t="s">
        <v>381</v>
      </c>
      <c r="P35" s="14" t="s">
        <v>381</v>
      </c>
      <c r="Q35" s="14">
        <v>6</v>
      </c>
      <c r="R35" s="80" t="s">
        <v>1268</v>
      </c>
      <c r="S35" s="14" t="s">
        <v>381</v>
      </c>
      <c r="T35" s="14" t="s">
        <v>36</v>
      </c>
      <c r="U35" s="14" t="s">
        <v>507</v>
      </c>
      <c r="V35" s="14" t="s">
        <v>505</v>
      </c>
      <c r="W35" s="14" t="s">
        <v>507</v>
      </c>
      <c r="X35" s="14" t="s">
        <v>384</v>
      </c>
      <c r="Y35" s="19"/>
      <c r="Z35" s="14" t="s">
        <v>512</v>
      </c>
      <c r="AA35" s="14" t="s">
        <v>386</v>
      </c>
      <c r="AB35" s="14" t="s">
        <v>381</v>
      </c>
      <c r="AC35" s="14" t="s">
        <v>381</v>
      </c>
      <c r="AD35" s="14" t="s">
        <v>381</v>
      </c>
      <c r="AE35" s="14" t="s">
        <v>381</v>
      </c>
      <c r="AF35" s="14" t="s">
        <v>381</v>
      </c>
      <c r="AG35" s="14" t="s">
        <v>387</v>
      </c>
      <c r="AH35" s="14" t="s">
        <v>381</v>
      </c>
      <c r="AI35" s="14" t="s">
        <v>381</v>
      </c>
      <c r="AJ35" s="14" t="s">
        <v>513</v>
      </c>
      <c r="AK35" s="14">
        <v>6</v>
      </c>
      <c r="AL35" s="19"/>
      <c r="AM35" s="19"/>
      <c r="AN35" s="19"/>
      <c r="AO35" s="19"/>
      <c r="AP35" s="19"/>
    </row>
    <row r="36" spans="1:42" ht="15.75" customHeight="1" thickBot="1" x14ac:dyDescent="0.25">
      <c r="A36" s="23" t="s">
        <v>43</v>
      </c>
      <c r="B36" s="24"/>
      <c r="C36" s="24"/>
      <c r="D36" s="24"/>
      <c r="E36" s="24"/>
      <c r="F36" s="24"/>
      <c r="G36" s="24"/>
      <c r="H36" s="24"/>
      <c r="I36" s="24"/>
      <c r="J36" s="24"/>
      <c r="K36" s="24"/>
      <c r="L36" s="24"/>
      <c r="M36" s="24"/>
      <c r="N36" s="24"/>
      <c r="O36" s="24"/>
      <c r="P36" s="24"/>
      <c r="Q36" s="24"/>
      <c r="R36" s="79"/>
      <c r="S36" s="24"/>
      <c r="T36" s="24"/>
      <c r="U36" s="24"/>
      <c r="V36" s="24"/>
      <c r="W36" s="24"/>
      <c r="X36" s="24"/>
      <c r="Y36" s="24"/>
      <c r="Z36" s="24"/>
      <c r="AA36" s="24"/>
      <c r="AB36" s="24"/>
      <c r="AC36" s="24"/>
      <c r="AD36" s="24"/>
      <c r="AE36" s="24"/>
      <c r="AF36" s="24"/>
      <c r="AG36" s="24"/>
      <c r="AH36" s="24"/>
      <c r="AI36" s="24"/>
      <c r="AJ36" s="24"/>
      <c r="AK36" s="24"/>
      <c r="AL36" s="24"/>
      <c r="AM36" s="24"/>
      <c r="AN36" s="24"/>
      <c r="AO36" s="23" t="s">
        <v>515</v>
      </c>
      <c r="AP36" s="24"/>
    </row>
    <row r="37" spans="1:42" ht="15.75" customHeight="1" thickBot="1" x14ac:dyDescent="0.25">
      <c r="A37" s="14" t="s">
        <v>44</v>
      </c>
      <c r="B37" s="14" t="s">
        <v>300</v>
      </c>
      <c r="C37" s="14" t="s">
        <v>516</v>
      </c>
      <c r="D37" s="14" t="s">
        <v>505</v>
      </c>
      <c r="E37" s="16" t="s">
        <v>517</v>
      </c>
      <c r="F37" s="16" t="s">
        <v>507</v>
      </c>
      <c r="G37" s="16" t="s">
        <v>507</v>
      </c>
      <c r="H37" s="17" t="s">
        <v>508</v>
      </c>
      <c r="I37" s="17" t="s">
        <v>509</v>
      </c>
      <c r="J37" s="18" t="s">
        <v>510</v>
      </c>
      <c r="K37" s="18" t="s">
        <v>511</v>
      </c>
      <c r="L37" s="14" t="s">
        <v>381</v>
      </c>
      <c r="M37" s="14" t="s">
        <v>381</v>
      </c>
      <c r="N37" s="14">
        <v>2</v>
      </c>
      <c r="O37" s="14" t="s">
        <v>381</v>
      </c>
      <c r="P37" s="14" t="s">
        <v>381</v>
      </c>
      <c r="Q37" s="14">
        <v>1</v>
      </c>
      <c r="R37" s="80" t="s">
        <v>1269</v>
      </c>
      <c r="S37" s="14" t="s">
        <v>381</v>
      </c>
      <c r="T37" s="14" t="s">
        <v>518</v>
      </c>
      <c r="U37" s="14" t="s">
        <v>507</v>
      </c>
      <c r="V37" s="14" t="s">
        <v>505</v>
      </c>
      <c r="W37" s="14" t="s">
        <v>507</v>
      </c>
      <c r="X37" s="14" t="s">
        <v>384</v>
      </c>
      <c r="Y37" s="19"/>
      <c r="Z37" s="14" t="s">
        <v>512</v>
      </c>
      <c r="AA37" s="14" t="s">
        <v>386</v>
      </c>
      <c r="AB37" s="14" t="s">
        <v>381</v>
      </c>
      <c r="AC37" s="14" t="s">
        <v>381</v>
      </c>
      <c r="AD37" s="14" t="s">
        <v>381</v>
      </c>
      <c r="AE37" s="14" t="s">
        <v>381</v>
      </c>
      <c r="AF37" s="14" t="s">
        <v>381</v>
      </c>
      <c r="AG37" s="14" t="s">
        <v>387</v>
      </c>
      <c r="AH37" s="14" t="s">
        <v>381</v>
      </c>
      <c r="AI37" s="14" t="s">
        <v>381</v>
      </c>
      <c r="AJ37" s="14" t="s">
        <v>513</v>
      </c>
      <c r="AK37" s="14">
        <v>6</v>
      </c>
      <c r="AL37" s="19"/>
      <c r="AM37" s="19"/>
      <c r="AN37" s="19"/>
      <c r="AO37" s="14" t="s">
        <v>519</v>
      </c>
      <c r="AP37" s="19"/>
    </row>
    <row r="38" spans="1:42" ht="15.75" customHeight="1" thickBot="1" x14ac:dyDescent="0.25">
      <c r="A38" s="14" t="s">
        <v>45</v>
      </c>
      <c r="B38" s="14" t="s">
        <v>300</v>
      </c>
      <c r="C38" s="14" t="s">
        <v>516</v>
      </c>
      <c r="D38" s="14" t="s">
        <v>505</v>
      </c>
      <c r="E38" s="16" t="s">
        <v>517</v>
      </c>
      <c r="F38" s="16" t="s">
        <v>507</v>
      </c>
      <c r="G38" s="16" t="s">
        <v>507</v>
      </c>
      <c r="H38" s="17" t="s">
        <v>508</v>
      </c>
      <c r="I38" s="17" t="s">
        <v>509</v>
      </c>
      <c r="J38" s="18" t="s">
        <v>510</v>
      </c>
      <c r="K38" s="18" t="s">
        <v>511</v>
      </c>
      <c r="L38" s="14" t="s">
        <v>381</v>
      </c>
      <c r="M38" s="14" t="s">
        <v>381</v>
      </c>
      <c r="N38" s="14">
        <v>2</v>
      </c>
      <c r="O38" s="14" t="s">
        <v>381</v>
      </c>
      <c r="P38" s="14" t="s">
        <v>381</v>
      </c>
      <c r="Q38" s="14">
        <v>2</v>
      </c>
      <c r="R38" s="80" t="s">
        <v>1270</v>
      </c>
      <c r="S38" s="14" t="s">
        <v>381</v>
      </c>
      <c r="T38" s="14" t="s">
        <v>518</v>
      </c>
      <c r="U38" s="14" t="s">
        <v>507</v>
      </c>
      <c r="V38" s="14" t="s">
        <v>505</v>
      </c>
      <c r="W38" s="14" t="s">
        <v>507</v>
      </c>
      <c r="X38" s="14" t="s">
        <v>384</v>
      </c>
      <c r="Y38" s="19"/>
      <c r="Z38" s="14" t="s">
        <v>512</v>
      </c>
      <c r="AA38" s="14" t="s">
        <v>386</v>
      </c>
      <c r="AB38" s="14" t="s">
        <v>381</v>
      </c>
      <c r="AC38" s="14" t="s">
        <v>381</v>
      </c>
      <c r="AD38" s="14" t="s">
        <v>381</v>
      </c>
      <c r="AE38" s="14" t="s">
        <v>381</v>
      </c>
      <c r="AF38" s="14" t="s">
        <v>381</v>
      </c>
      <c r="AG38" s="14" t="s">
        <v>387</v>
      </c>
      <c r="AH38" s="14" t="s">
        <v>381</v>
      </c>
      <c r="AI38" s="14" t="s">
        <v>381</v>
      </c>
      <c r="AJ38" s="14" t="s">
        <v>513</v>
      </c>
      <c r="AK38" s="14">
        <v>6</v>
      </c>
      <c r="AL38" s="19"/>
      <c r="AM38" s="19"/>
      <c r="AN38" s="19"/>
      <c r="AO38" s="19"/>
      <c r="AP38" s="19"/>
    </row>
    <row r="39" spans="1:42" ht="15.75" customHeight="1" thickBot="1" x14ac:dyDescent="0.25">
      <c r="A39" s="14" t="s">
        <v>46</v>
      </c>
      <c r="B39" s="14" t="s">
        <v>300</v>
      </c>
      <c r="C39" s="14" t="s">
        <v>516</v>
      </c>
      <c r="D39" s="14" t="s">
        <v>505</v>
      </c>
      <c r="E39" s="16" t="s">
        <v>517</v>
      </c>
      <c r="F39" s="16" t="s">
        <v>507</v>
      </c>
      <c r="G39" s="16" t="s">
        <v>507</v>
      </c>
      <c r="H39" s="17" t="s">
        <v>508</v>
      </c>
      <c r="I39" s="17" t="s">
        <v>509</v>
      </c>
      <c r="J39" s="18" t="s">
        <v>510</v>
      </c>
      <c r="K39" s="18" t="s">
        <v>511</v>
      </c>
      <c r="L39" s="14" t="s">
        <v>381</v>
      </c>
      <c r="M39" s="14" t="s">
        <v>381</v>
      </c>
      <c r="N39" s="14">
        <v>2</v>
      </c>
      <c r="O39" s="14" t="s">
        <v>381</v>
      </c>
      <c r="P39" s="14" t="s">
        <v>381</v>
      </c>
      <c r="Q39" s="14">
        <v>3</v>
      </c>
      <c r="R39" s="80" t="s">
        <v>1271</v>
      </c>
      <c r="S39" s="14" t="s">
        <v>381</v>
      </c>
      <c r="T39" s="14" t="s">
        <v>518</v>
      </c>
      <c r="U39" s="14" t="s">
        <v>507</v>
      </c>
      <c r="V39" s="14" t="s">
        <v>505</v>
      </c>
      <c r="W39" s="14" t="s">
        <v>507</v>
      </c>
      <c r="X39" s="14" t="s">
        <v>384</v>
      </c>
      <c r="Y39" s="19"/>
      <c r="Z39" s="14" t="s">
        <v>512</v>
      </c>
      <c r="AA39" s="14" t="s">
        <v>386</v>
      </c>
      <c r="AB39" s="14" t="s">
        <v>381</v>
      </c>
      <c r="AC39" s="14" t="s">
        <v>381</v>
      </c>
      <c r="AD39" s="14" t="s">
        <v>381</v>
      </c>
      <c r="AE39" s="14" t="s">
        <v>381</v>
      </c>
      <c r="AF39" s="14" t="s">
        <v>381</v>
      </c>
      <c r="AG39" s="14" t="s">
        <v>387</v>
      </c>
      <c r="AH39" s="14" t="s">
        <v>381</v>
      </c>
      <c r="AI39" s="14" t="s">
        <v>381</v>
      </c>
      <c r="AJ39" s="14" t="s">
        <v>513</v>
      </c>
      <c r="AK39" s="14">
        <v>6</v>
      </c>
      <c r="AL39" s="19"/>
      <c r="AM39" s="19"/>
      <c r="AN39" s="19"/>
      <c r="AO39" s="19"/>
      <c r="AP39" s="19"/>
    </row>
    <row r="40" spans="1:42" ht="15.75" customHeight="1" thickBot="1" x14ac:dyDescent="0.25">
      <c r="A40" s="14" t="s">
        <v>47</v>
      </c>
      <c r="B40" s="14" t="s">
        <v>300</v>
      </c>
      <c r="C40" s="14" t="s">
        <v>516</v>
      </c>
      <c r="D40" s="14" t="s">
        <v>505</v>
      </c>
      <c r="E40" s="16" t="s">
        <v>517</v>
      </c>
      <c r="F40" s="16" t="s">
        <v>507</v>
      </c>
      <c r="G40" s="16" t="s">
        <v>507</v>
      </c>
      <c r="H40" s="17" t="s">
        <v>508</v>
      </c>
      <c r="I40" s="17" t="s">
        <v>509</v>
      </c>
      <c r="J40" s="18" t="s">
        <v>510</v>
      </c>
      <c r="K40" s="18" t="s">
        <v>511</v>
      </c>
      <c r="L40" s="14" t="s">
        <v>381</v>
      </c>
      <c r="M40" s="14" t="s">
        <v>381</v>
      </c>
      <c r="N40" s="14">
        <v>2</v>
      </c>
      <c r="O40" s="14" t="s">
        <v>381</v>
      </c>
      <c r="P40" s="14" t="s">
        <v>381</v>
      </c>
      <c r="Q40" s="14">
        <v>4</v>
      </c>
      <c r="R40" s="80" t="s">
        <v>1272</v>
      </c>
      <c r="S40" s="14" t="s">
        <v>381</v>
      </c>
      <c r="T40" s="14" t="s">
        <v>518</v>
      </c>
      <c r="U40" s="14" t="s">
        <v>507</v>
      </c>
      <c r="V40" s="14" t="s">
        <v>505</v>
      </c>
      <c r="W40" s="14" t="s">
        <v>507</v>
      </c>
      <c r="X40" s="14" t="s">
        <v>384</v>
      </c>
      <c r="Y40" s="19"/>
      <c r="Z40" s="14" t="s">
        <v>512</v>
      </c>
      <c r="AA40" s="14" t="s">
        <v>386</v>
      </c>
      <c r="AB40" s="14" t="s">
        <v>381</v>
      </c>
      <c r="AC40" s="14" t="s">
        <v>381</v>
      </c>
      <c r="AD40" s="14" t="s">
        <v>381</v>
      </c>
      <c r="AE40" s="14" t="s">
        <v>381</v>
      </c>
      <c r="AF40" s="14" t="s">
        <v>381</v>
      </c>
      <c r="AG40" s="14" t="s">
        <v>387</v>
      </c>
      <c r="AH40" s="14" t="s">
        <v>381</v>
      </c>
      <c r="AI40" s="14" t="s">
        <v>381</v>
      </c>
      <c r="AJ40" s="14" t="s">
        <v>513</v>
      </c>
      <c r="AK40" s="14">
        <v>6</v>
      </c>
      <c r="AL40" s="19"/>
      <c r="AM40" s="19"/>
      <c r="AN40" s="19"/>
      <c r="AO40" s="19"/>
      <c r="AP40" s="19"/>
    </row>
    <row r="41" spans="1:42" ht="15.75" customHeight="1" thickBot="1" x14ac:dyDescent="0.25">
      <c r="A41" s="14" t="s">
        <v>48</v>
      </c>
      <c r="B41" s="14" t="s">
        <v>300</v>
      </c>
      <c r="C41" s="14" t="s">
        <v>516</v>
      </c>
      <c r="D41" s="14" t="s">
        <v>505</v>
      </c>
      <c r="E41" s="16" t="s">
        <v>517</v>
      </c>
      <c r="F41" s="16" t="s">
        <v>507</v>
      </c>
      <c r="G41" s="16" t="s">
        <v>507</v>
      </c>
      <c r="H41" s="17" t="s">
        <v>508</v>
      </c>
      <c r="I41" s="17" t="s">
        <v>509</v>
      </c>
      <c r="J41" s="18" t="s">
        <v>510</v>
      </c>
      <c r="K41" s="18" t="s">
        <v>511</v>
      </c>
      <c r="L41" s="14" t="s">
        <v>381</v>
      </c>
      <c r="M41" s="14" t="s">
        <v>381</v>
      </c>
      <c r="N41" s="14">
        <v>2</v>
      </c>
      <c r="O41" s="14" t="s">
        <v>381</v>
      </c>
      <c r="P41" s="14" t="s">
        <v>381</v>
      </c>
      <c r="Q41" s="14">
        <v>5</v>
      </c>
      <c r="R41" s="80" t="s">
        <v>1273</v>
      </c>
      <c r="S41" s="14" t="s">
        <v>381</v>
      </c>
      <c r="T41" s="14" t="s">
        <v>518</v>
      </c>
      <c r="U41" s="14" t="s">
        <v>507</v>
      </c>
      <c r="V41" s="14" t="s">
        <v>505</v>
      </c>
      <c r="W41" s="14" t="s">
        <v>507</v>
      </c>
      <c r="X41" s="14" t="s">
        <v>384</v>
      </c>
      <c r="Y41" s="19"/>
      <c r="Z41" s="14" t="s">
        <v>512</v>
      </c>
      <c r="AA41" s="14" t="s">
        <v>386</v>
      </c>
      <c r="AB41" s="14" t="s">
        <v>381</v>
      </c>
      <c r="AC41" s="14" t="s">
        <v>381</v>
      </c>
      <c r="AD41" s="14" t="s">
        <v>381</v>
      </c>
      <c r="AE41" s="14" t="s">
        <v>381</v>
      </c>
      <c r="AF41" s="14" t="s">
        <v>381</v>
      </c>
      <c r="AG41" s="14" t="s">
        <v>387</v>
      </c>
      <c r="AH41" s="14" t="s">
        <v>381</v>
      </c>
      <c r="AI41" s="14" t="s">
        <v>381</v>
      </c>
      <c r="AJ41" s="14" t="s">
        <v>513</v>
      </c>
      <c r="AK41" s="14">
        <v>6</v>
      </c>
      <c r="AL41" s="19"/>
      <c r="AM41" s="19"/>
      <c r="AN41" s="19"/>
      <c r="AO41" s="19"/>
      <c r="AP41" s="19"/>
    </row>
    <row r="42" spans="1:42" ht="15.75" customHeight="1" thickBot="1" x14ac:dyDescent="0.25">
      <c r="A42" s="14" t="s">
        <v>49</v>
      </c>
      <c r="B42" s="14" t="s">
        <v>300</v>
      </c>
      <c r="C42" s="14" t="s">
        <v>516</v>
      </c>
      <c r="D42" s="14" t="s">
        <v>505</v>
      </c>
      <c r="E42" s="16" t="s">
        <v>517</v>
      </c>
      <c r="F42" s="16" t="s">
        <v>507</v>
      </c>
      <c r="G42" s="16" t="s">
        <v>507</v>
      </c>
      <c r="H42" s="17" t="s">
        <v>508</v>
      </c>
      <c r="I42" s="17" t="s">
        <v>509</v>
      </c>
      <c r="J42" s="18" t="s">
        <v>510</v>
      </c>
      <c r="K42" s="18" t="s">
        <v>511</v>
      </c>
      <c r="L42" s="14" t="s">
        <v>381</v>
      </c>
      <c r="M42" s="14" t="s">
        <v>381</v>
      </c>
      <c r="N42" s="14">
        <v>2</v>
      </c>
      <c r="O42" s="14" t="s">
        <v>381</v>
      </c>
      <c r="P42" s="14" t="s">
        <v>381</v>
      </c>
      <c r="Q42" s="14">
        <v>6</v>
      </c>
      <c r="R42" s="80" t="s">
        <v>1274</v>
      </c>
      <c r="S42" s="14" t="s">
        <v>381</v>
      </c>
      <c r="T42" s="14" t="s">
        <v>518</v>
      </c>
      <c r="U42" s="14" t="s">
        <v>507</v>
      </c>
      <c r="V42" s="14" t="s">
        <v>505</v>
      </c>
      <c r="W42" s="14" t="s">
        <v>507</v>
      </c>
      <c r="X42" s="14" t="s">
        <v>384</v>
      </c>
      <c r="Y42" s="19"/>
      <c r="Z42" s="14" t="s">
        <v>512</v>
      </c>
      <c r="AA42" s="14" t="s">
        <v>386</v>
      </c>
      <c r="AB42" s="14" t="s">
        <v>381</v>
      </c>
      <c r="AC42" s="14" t="s">
        <v>381</v>
      </c>
      <c r="AD42" s="14" t="s">
        <v>381</v>
      </c>
      <c r="AE42" s="14" t="s">
        <v>381</v>
      </c>
      <c r="AF42" s="14" t="s">
        <v>381</v>
      </c>
      <c r="AG42" s="14" t="s">
        <v>387</v>
      </c>
      <c r="AH42" s="14" t="s">
        <v>381</v>
      </c>
      <c r="AI42" s="14" t="s">
        <v>381</v>
      </c>
      <c r="AJ42" s="14" t="s">
        <v>513</v>
      </c>
      <c r="AK42" s="14">
        <v>6</v>
      </c>
      <c r="AL42" s="19"/>
      <c r="AM42" s="19"/>
      <c r="AN42" s="19"/>
      <c r="AO42" s="19"/>
      <c r="AP42" s="19"/>
    </row>
    <row r="43" spans="1:42" ht="15.75" customHeight="1" thickBot="1" x14ac:dyDescent="0.25">
      <c r="A43" s="23" t="s">
        <v>50</v>
      </c>
      <c r="B43" s="24"/>
      <c r="C43" s="24"/>
      <c r="D43" s="24"/>
      <c r="E43" s="24"/>
      <c r="F43" s="24"/>
      <c r="G43" s="24"/>
      <c r="H43" s="24"/>
      <c r="I43" s="24"/>
      <c r="J43" s="24"/>
      <c r="K43" s="24"/>
      <c r="L43" s="24"/>
      <c r="M43" s="24"/>
      <c r="N43" s="24"/>
      <c r="O43" s="24"/>
      <c r="P43" s="24"/>
      <c r="Q43" s="24"/>
      <c r="R43" s="79"/>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row>
    <row r="44" spans="1:42" ht="15.75" customHeight="1" thickBot="1" x14ac:dyDescent="0.25">
      <c r="A44" s="14" t="s">
        <v>51</v>
      </c>
      <c r="B44" s="14" t="s">
        <v>301</v>
      </c>
      <c r="C44" s="14" t="s">
        <v>520</v>
      </c>
      <c r="D44" s="14" t="s">
        <v>520</v>
      </c>
      <c r="E44" s="16" t="s">
        <v>521</v>
      </c>
      <c r="F44" s="16" t="s">
        <v>522</v>
      </c>
      <c r="G44" s="16" t="s">
        <v>522</v>
      </c>
      <c r="H44" s="17" t="s">
        <v>521</v>
      </c>
      <c r="I44" s="17" t="s">
        <v>381</v>
      </c>
      <c r="J44" s="18" t="s">
        <v>523</v>
      </c>
      <c r="K44" s="18" t="s">
        <v>524</v>
      </c>
      <c r="L44" s="14" t="s">
        <v>381</v>
      </c>
      <c r="M44" s="14" t="s">
        <v>381</v>
      </c>
      <c r="N44" s="14">
        <v>1</v>
      </c>
      <c r="O44" s="14" t="s">
        <v>381</v>
      </c>
      <c r="P44" s="14" t="s">
        <v>381</v>
      </c>
      <c r="Q44" s="14">
        <v>1</v>
      </c>
      <c r="R44" s="80" t="s">
        <v>381</v>
      </c>
      <c r="S44" s="14" t="s">
        <v>381</v>
      </c>
      <c r="T44" s="14" t="s">
        <v>525</v>
      </c>
      <c r="U44" s="14" t="s">
        <v>522</v>
      </c>
      <c r="V44" s="14" t="s">
        <v>520</v>
      </c>
      <c r="W44" s="14" t="s">
        <v>522</v>
      </c>
      <c r="X44" s="14" t="s">
        <v>384</v>
      </c>
      <c r="Y44" s="19"/>
      <c r="Z44" s="14" t="s">
        <v>526</v>
      </c>
      <c r="AA44" s="14" t="s">
        <v>386</v>
      </c>
      <c r="AB44" s="14" t="s">
        <v>381</v>
      </c>
      <c r="AC44" s="14" t="s">
        <v>381</v>
      </c>
      <c r="AD44" s="14" t="s">
        <v>381</v>
      </c>
      <c r="AE44" s="14" t="s">
        <v>381</v>
      </c>
      <c r="AF44" s="14" t="s">
        <v>381</v>
      </c>
      <c r="AG44" s="14" t="s">
        <v>387</v>
      </c>
      <c r="AH44" s="14" t="s">
        <v>381</v>
      </c>
      <c r="AI44" s="14" t="s">
        <v>381</v>
      </c>
      <c r="AJ44" s="14" t="s">
        <v>513</v>
      </c>
      <c r="AK44" s="14">
        <v>6</v>
      </c>
      <c r="AL44" s="19"/>
      <c r="AM44" s="19"/>
      <c r="AN44" s="19"/>
      <c r="AO44" s="19"/>
      <c r="AP44" s="19"/>
    </row>
    <row r="45" spans="1:42" ht="15.75" customHeight="1" thickBot="1" x14ac:dyDescent="0.25">
      <c r="A45" s="14" t="s">
        <v>52</v>
      </c>
      <c r="B45" s="14" t="s">
        <v>301</v>
      </c>
      <c r="C45" s="14" t="s">
        <v>520</v>
      </c>
      <c r="D45" s="14" t="s">
        <v>520</v>
      </c>
      <c r="E45" s="16" t="s">
        <v>521</v>
      </c>
      <c r="F45" s="16" t="s">
        <v>522</v>
      </c>
      <c r="G45" s="16" t="s">
        <v>522</v>
      </c>
      <c r="H45" s="17" t="s">
        <v>521</v>
      </c>
      <c r="I45" s="17" t="s">
        <v>381</v>
      </c>
      <c r="J45" s="18" t="s">
        <v>523</v>
      </c>
      <c r="K45" s="18" t="s">
        <v>524</v>
      </c>
      <c r="L45" s="14" t="s">
        <v>381</v>
      </c>
      <c r="M45" s="14" t="s">
        <v>381</v>
      </c>
      <c r="N45" s="14">
        <v>1</v>
      </c>
      <c r="O45" s="14" t="s">
        <v>381</v>
      </c>
      <c r="P45" s="14" t="s">
        <v>381</v>
      </c>
      <c r="Q45" s="14">
        <v>2</v>
      </c>
      <c r="R45" s="80" t="s">
        <v>381</v>
      </c>
      <c r="S45" s="14" t="s">
        <v>381</v>
      </c>
      <c r="T45" s="14" t="s">
        <v>525</v>
      </c>
      <c r="U45" s="14" t="s">
        <v>522</v>
      </c>
      <c r="V45" s="14" t="s">
        <v>520</v>
      </c>
      <c r="W45" s="14" t="s">
        <v>522</v>
      </c>
      <c r="X45" s="14" t="s">
        <v>384</v>
      </c>
      <c r="Y45" s="19"/>
      <c r="Z45" s="14" t="s">
        <v>526</v>
      </c>
      <c r="AA45" s="14" t="s">
        <v>386</v>
      </c>
      <c r="AB45" s="14" t="s">
        <v>381</v>
      </c>
      <c r="AC45" s="14" t="s">
        <v>381</v>
      </c>
      <c r="AD45" s="14" t="s">
        <v>381</v>
      </c>
      <c r="AE45" s="14" t="s">
        <v>381</v>
      </c>
      <c r="AF45" s="14" t="s">
        <v>381</v>
      </c>
      <c r="AG45" s="14" t="s">
        <v>387</v>
      </c>
      <c r="AH45" s="14" t="s">
        <v>381</v>
      </c>
      <c r="AI45" s="14" t="s">
        <v>381</v>
      </c>
      <c r="AJ45" s="14" t="s">
        <v>513</v>
      </c>
      <c r="AK45" s="14">
        <v>6</v>
      </c>
      <c r="AL45" s="19"/>
      <c r="AM45" s="19"/>
      <c r="AN45" s="19"/>
      <c r="AO45" s="19"/>
      <c r="AP45" s="19"/>
    </row>
    <row r="46" spans="1:42" ht="15.75" customHeight="1" thickBot="1" x14ac:dyDescent="0.25">
      <c r="A46" s="23" t="s">
        <v>53</v>
      </c>
      <c r="B46" s="24"/>
      <c r="C46" s="24"/>
      <c r="D46" s="24"/>
      <c r="E46" s="24"/>
      <c r="F46" s="24"/>
      <c r="G46" s="24"/>
      <c r="H46" s="24"/>
      <c r="I46" s="24"/>
      <c r="J46" s="24"/>
      <c r="K46" s="24"/>
      <c r="L46" s="24"/>
      <c r="M46" s="24"/>
      <c r="N46" s="24"/>
      <c r="O46" s="24"/>
      <c r="P46" s="24"/>
      <c r="Q46" s="24"/>
      <c r="R46" s="79"/>
      <c r="S46" s="24"/>
      <c r="T46" s="24"/>
      <c r="U46" s="24"/>
      <c r="V46" s="24"/>
      <c r="W46" s="24"/>
      <c r="X46" s="24"/>
      <c r="Y46" s="24"/>
      <c r="Z46" s="24"/>
      <c r="AA46" s="24"/>
      <c r="AB46" s="24"/>
      <c r="AC46" s="24"/>
      <c r="AD46" s="24"/>
      <c r="AE46" s="24"/>
      <c r="AF46" s="24"/>
      <c r="AG46" s="24"/>
      <c r="AH46" s="24"/>
      <c r="AI46" s="24"/>
      <c r="AJ46" s="24"/>
      <c r="AK46" s="24"/>
      <c r="AL46" s="24"/>
      <c r="AM46" s="24"/>
      <c r="AN46" s="24"/>
      <c r="AO46" s="23" t="s">
        <v>527</v>
      </c>
      <c r="AP46" s="24"/>
    </row>
    <row r="47" spans="1:42" ht="15.75" customHeight="1" thickBot="1" x14ac:dyDescent="0.25">
      <c r="A47" s="14" t="s">
        <v>54</v>
      </c>
      <c r="B47" s="14" t="s">
        <v>302</v>
      </c>
      <c r="C47" s="14" t="s">
        <v>528</v>
      </c>
      <c r="D47" s="14" t="s">
        <v>529</v>
      </c>
      <c r="E47" s="16" t="s">
        <v>530</v>
      </c>
      <c r="F47" s="16" t="s">
        <v>531</v>
      </c>
      <c r="G47" s="16" t="s">
        <v>531</v>
      </c>
      <c r="H47" s="17" t="s">
        <v>530</v>
      </c>
      <c r="I47" s="17" t="s">
        <v>381</v>
      </c>
      <c r="J47" s="18" t="s">
        <v>532</v>
      </c>
      <c r="K47" s="18" t="s">
        <v>533</v>
      </c>
      <c r="L47" s="14" t="s">
        <v>381</v>
      </c>
      <c r="M47" s="14" t="s">
        <v>381</v>
      </c>
      <c r="N47" s="14">
        <v>1</v>
      </c>
      <c r="O47" s="14" t="s">
        <v>381</v>
      </c>
      <c r="P47" s="14" t="s">
        <v>381</v>
      </c>
      <c r="Q47" s="14">
        <v>1</v>
      </c>
      <c r="R47" s="80" t="s">
        <v>1263</v>
      </c>
      <c r="S47" s="14" t="s">
        <v>381</v>
      </c>
      <c r="T47" s="14" t="s">
        <v>534</v>
      </c>
      <c r="U47" s="14" t="s">
        <v>531</v>
      </c>
      <c r="V47" s="14" t="s">
        <v>529</v>
      </c>
      <c r="W47" s="14" t="s">
        <v>531</v>
      </c>
      <c r="X47" s="14" t="s">
        <v>384</v>
      </c>
      <c r="Y47" s="19"/>
      <c r="Z47" s="14" t="s">
        <v>535</v>
      </c>
      <c r="AA47" s="14" t="s">
        <v>386</v>
      </c>
      <c r="AB47" s="14" t="s">
        <v>381</v>
      </c>
      <c r="AC47" s="14" t="s">
        <v>381</v>
      </c>
      <c r="AD47" s="14" t="s">
        <v>381</v>
      </c>
      <c r="AE47" s="14" t="s">
        <v>381</v>
      </c>
      <c r="AF47" s="14" t="s">
        <v>381</v>
      </c>
      <c r="AG47" s="14" t="s">
        <v>387</v>
      </c>
      <c r="AH47" s="14" t="s">
        <v>381</v>
      </c>
      <c r="AI47" s="14" t="s">
        <v>381</v>
      </c>
      <c r="AJ47" s="14" t="s">
        <v>513</v>
      </c>
      <c r="AK47" s="14">
        <v>6</v>
      </c>
      <c r="AL47" s="19"/>
      <c r="AM47" s="19"/>
      <c r="AN47" s="19"/>
      <c r="AO47" s="14" t="s">
        <v>536</v>
      </c>
      <c r="AP47" s="19"/>
    </row>
    <row r="48" spans="1:42" ht="15.75" customHeight="1" thickBot="1" x14ac:dyDescent="0.25">
      <c r="A48" s="14" t="s">
        <v>55</v>
      </c>
      <c r="B48" s="14" t="s">
        <v>302</v>
      </c>
      <c r="C48" s="14" t="s">
        <v>528</v>
      </c>
      <c r="D48" s="14" t="s">
        <v>529</v>
      </c>
      <c r="E48" s="16" t="s">
        <v>530</v>
      </c>
      <c r="F48" s="16" t="s">
        <v>531</v>
      </c>
      <c r="G48" s="16" t="s">
        <v>531</v>
      </c>
      <c r="H48" s="17" t="s">
        <v>530</v>
      </c>
      <c r="I48" s="17" t="s">
        <v>381</v>
      </c>
      <c r="J48" s="18" t="s">
        <v>532</v>
      </c>
      <c r="K48" s="18" t="s">
        <v>533</v>
      </c>
      <c r="L48" s="14" t="s">
        <v>381</v>
      </c>
      <c r="M48" s="14" t="s">
        <v>381</v>
      </c>
      <c r="N48" s="14">
        <v>1</v>
      </c>
      <c r="O48" s="14" t="s">
        <v>381</v>
      </c>
      <c r="P48" s="14" t="s">
        <v>381</v>
      </c>
      <c r="Q48" s="14">
        <v>2</v>
      </c>
      <c r="R48" s="80" t="s">
        <v>1264</v>
      </c>
      <c r="S48" s="14" t="s">
        <v>381</v>
      </c>
      <c r="T48" s="14" t="s">
        <v>534</v>
      </c>
      <c r="U48" s="14" t="s">
        <v>531</v>
      </c>
      <c r="V48" s="14" t="s">
        <v>529</v>
      </c>
      <c r="W48" s="14" t="s">
        <v>531</v>
      </c>
      <c r="X48" s="14" t="s">
        <v>384</v>
      </c>
      <c r="Y48" s="19"/>
      <c r="Z48" s="14" t="s">
        <v>535</v>
      </c>
      <c r="AA48" s="14" t="s">
        <v>386</v>
      </c>
      <c r="AB48" s="14" t="s">
        <v>381</v>
      </c>
      <c r="AC48" s="14" t="s">
        <v>381</v>
      </c>
      <c r="AD48" s="14" t="s">
        <v>381</v>
      </c>
      <c r="AE48" s="14" t="s">
        <v>381</v>
      </c>
      <c r="AF48" s="14" t="s">
        <v>381</v>
      </c>
      <c r="AG48" s="14" t="s">
        <v>387</v>
      </c>
      <c r="AH48" s="14" t="s">
        <v>381</v>
      </c>
      <c r="AI48" s="14" t="s">
        <v>381</v>
      </c>
      <c r="AJ48" s="14" t="s">
        <v>513</v>
      </c>
      <c r="AK48" s="14">
        <v>6</v>
      </c>
      <c r="AL48" s="19"/>
      <c r="AM48" s="19"/>
      <c r="AN48" s="19"/>
      <c r="AO48" s="19"/>
      <c r="AP48" s="19"/>
    </row>
    <row r="49" spans="1:42" ht="15.75" customHeight="1" thickBot="1" x14ac:dyDescent="0.25">
      <c r="A49" s="14" t="s">
        <v>56</v>
      </c>
      <c r="B49" s="14" t="s">
        <v>302</v>
      </c>
      <c r="C49" s="14" t="s">
        <v>528</v>
      </c>
      <c r="D49" s="14" t="s">
        <v>529</v>
      </c>
      <c r="E49" s="16" t="s">
        <v>530</v>
      </c>
      <c r="F49" s="16" t="s">
        <v>531</v>
      </c>
      <c r="G49" s="16" t="s">
        <v>531</v>
      </c>
      <c r="H49" s="17" t="s">
        <v>530</v>
      </c>
      <c r="I49" s="17" t="s">
        <v>381</v>
      </c>
      <c r="J49" s="18" t="s">
        <v>532</v>
      </c>
      <c r="K49" s="18" t="s">
        <v>533</v>
      </c>
      <c r="L49" s="14" t="s">
        <v>381</v>
      </c>
      <c r="M49" s="14" t="s">
        <v>381</v>
      </c>
      <c r="N49" s="14">
        <v>1</v>
      </c>
      <c r="O49" s="14" t="s">
        <v>381</v>
      </c>
      <c r="P49" s="14" t="s">
        <v>381</v>
      </c>
      <c r="Q49" s="14">
        <v>3</v>
      </c>
      <c r="R49" s="80" t="s">
        <v>1265</v>
      </c>
      <c r="S49" s="14" t="s">
        <v>381</v>
      </c>
      <c r="T49" s="14" t="s">
        <v>534</v>
      </c>
      <c r="U49" s="14" t="s">
        <v>531</v>
      </c>
      <c r="V49" s="14" t="s">
        <v>529</v>
      </c>
      <c r="W49" s="14" t="s">
        <v>531</v>
      </c>
      <c r="X49" s="14" t="s">
        <v>384</v>
      </c>
      <c r="Y49" s="19"/>
      <c r="Z49" s="14" t="s">
        <v>535</v>
      </c>
      <c r="AA49" s="14" t="s">
        <v>386</v>
      </c>
      <c r="AB49" s="14" t="s">
        <v>381</v>
      </c>
      <c r="AC49" s="14" t="s">
        <v>381</v>
      </c>
      <c r="AD49" s="14" t="s">
        <v>381</v>
      </c>
      <c r="AE49" s="14" t="s">
        <v>381</v>
      </c>
      <c r="AF49" s="14" t="s">
        <v>381</v>
      </c>
      <c r="AG49" s="14" t="s">
        <v>387</v>
      </c>
      <c r="AH49" s="14" t="s">
        <v>381</v>
      </c>
      <c r="AI49" s="14" t="s">
        <v>381</v>
      </c>
      <c r="AJ49" s="14" t="s">
        <v>513</v>
      </c>
      <c r="AK49" s="14">
        <v>6</v>
      </c>
      <c r="AL49" s="19"/>
      <c r="AM49" s="19"/>
      <c r="AN49" s="19"/>
      <c r="AO49" s="19"/>
      <c r="AP49" s="19"/>
    </row>
    <row r="50" spans="1:42" ht="15.75" customHeight="1" thickBot="1" x14ac:dyDescent="0.25">
      <c r="A50" s="14" t="s">
        <v>57</v>
      </c>
      <c r="B50" s="14" t="s">
        <v>302</v>
      </c>
      <c r="C50" s="14" t="s">
        <v>528</v>
      </c>
      <c r="D50" s="14" t="s">
        <v>529</v>
      </c>
      <c r="E50" s="16" t="s">
        <v>530</v>
      </c>
      <c r="F50" s="16" t="s">
        <v>531</v>
      </c>
      <c r="G50" s="16" t="s">
        <v>531</v>
      </c>
      <c r="H50" s="17" t="s">
        <v>530</v>
      </c>
      <c r="I50" s="17" t="s">
        <v>381</v>
      </c>
      <c r="J50" s="18" t="s">
        <v>532</v>
      </c>
      <c r="K50" s="18" t="s">
        <v>533</v>
      </c>
      <c r="L50" s="14" t="s">
        <v>381</v>
      </c>
      <c r="M50" s="14" t="s">
        <v>381</v>
      </c>
      <c r="N50" s="14">
        <v>1</v>
      </c>
      <c r="O50" s="14" t="s">
        <v>381</v>
      </c>
      <c r="P50" s="14" t="s">
        <v>381</v>
      </c>
      <c r="Q50" s="14">
        <v>4</v>
      </c>
      <c r="R50" s="80" t="s">
        <v>1266</v>
      </c>
      <c r="S50" s="14" t="s">
        <v>381</v>
      </c>
      <c r="T50" s="14" t="s">
        <v>534</v>
      </c>
      <c r="U50" s="14" t="s">
        <v>531</v>
      </c>
      <c r="V50" s="14" t="s">
        <v>529</v>
      </c>
      <c r="W50" s="14" t="s">
        <v>531</v>
      </c>
      <c r="X50" s="14" t="s">
        <v>384</v>
      </c>
      <c r="Y50" s="19"/>
      <c r="Z50" s="14" t="s">
        <v>535</v>
      </c>
      <c r="AA50" s="14" t="s">
        <v>386</v>
      </c>
      <c r="AB50" s="14" t="s">
        <v>381</v>
      </c>
      <c r="AC50" s="14" t="s">
        <v>381</v>
      </c>
      <c r="AD50" s="14" t="s">
        <v>381</v>
      </c>
      <c r="AE50" s="14" t="s">
        <v>381</v>
      </c>
      <c r="AF50" s="14" t="s">
        <v>381</v>
      </c>
      <c r="AG50" s="14" t="s">
        <v>387</v>
      </c>
      <c r="AH50" s="14" t="s">
        <v>381</v>
      </c>
      <c r="AI50" s="14" t="s">
        <v>381</v>
      </c>
      <c r="AJ50" s="14" t="s">
        <v>513</v>
      </c>
      <c r="AK50" s="14">
        <v>6</v>
      </c>
      <c r="AL50" s="19"/>
      <c r="AM50" s="19"/>
      <c r="AN50" s="19"/>
      <c r="AO50" s="19"/>
      <c r="AP50" s="19"/>
    </row>
    <row r="51" spans="1:42" ht="15.75" customHeight="1" thickBot="1" x14ac:dyDescent="0.25">
      <c r="A51" s="14" t="s">
        <v>58</v>
      </c>
      <c r="B51" s="14" t="s">
        <v>302</v>
      </c>
      <c r="C51" s="14" t="s">
        <v>528</v>
      </c>
      <c r="D51" s="14" t="s">
        <v>529</v>
      </c>
      <c r="E51" s="16" t="s">
        <v>530</v>
      </c>
      <c r="F51" s="16" t="s">
        <v>531</v>
      </c>
      <c r="G51" s="16" t="s">
        <v>531</v>
      </c>
      <c r="H51" s="17" t="s">
        <v>530</v>
      </c>
      <c r="I51" s="17" t="s">
        <v>381</v>
      </c>
      <c r="J51" s="18" t="s">
        <v>532</v>
      </c>
      <c r="K51" s="18" t="s">
        <v>533</v>
      </c>
      <c r="L51" s="14" t="s">
        <v>381</v>
      </c>
      <c r="M51" s="14" t="s">
        <v>381</v>
      </c>
      <c r="N51" s="14">
        <v>1</v>
      </c>
      <c r="O51" s="14" t="s">
        <v>381</v>
      </c>
      <c r="P51" s="14" t="s">
        <v>381</v>
      </c>
      <c r="Q51" s="14">
        <v>5</v>
      </c>
      <c r="R51" s="80" t="s">
        <v>1267</v>
      </c>
      <c r="S51" s="14" t="s">
        <v>381</v>
      </c>
      <c r="T51" s="14" t="s">
        <v>534</v>
      </c>
      <c r="U51" s="14" t="s">
        <v>531</v>
      </c>
      <c r="V51" s="14" t="s">
        <v>529</v>
      </c>
      <c r="W51" s="14" t="s">
        <v>531</v>
      </c>
      <c r="X51" s="14" t="s">
        <v>384</v>
      </c>
      <c r="Y51" s="19"/>
      <c r="Z51" s="14" t="s">
        <v>535</v>
      </c>
      <c r="AA51" s="14" t="s">
        <v>386</v>
      </c>
      <c r="AB51" s="14" t="s">
        <v>381</v>
      </c>
      <c r="AC51" s="14" t="s">
        <v>381</v>
      </c>
      <c r="AD51" s="14" t="s">
        <v>381</v>
      </c>
      <c r="AE51" s="14" t="s">
        <v>381</v>
      </c>
      <c r="AF51" s="14" t="s">
        <v>381</v>
      </c>
      <c r="AG51" s="14" t="s">
        <v>387</v>
      </c>
      <c r="AH51" s="14" t="s">
        <v>381</v>
      </c>
      <c r="AI51" s="14" t="s">
        <v>381</v>
      </c>
      <c r="AJ51" s="14" t="s">
        <v>513</v>
      </c>
      <c r="AK51" s="14">
        <v>6</v>
      </c>
      <c r="AL51" s="19"/>
      <c r="AM51" s="19"/>
      <c r="AN51" s="19"/>
      <c r="AO51" s="19"/>
      <c r="AP51" s="19"/>
    </row>
    <row r="52" spans="1:42" ht="15.75" customHeight="1" thickBot="1" x14ac:dyDescent="0.25">
      <c r="A52" s="23" t="s">
        <v>59</v>
      </c>
      <c r="B52" s="24"/>
      <c r="C52" s="24"/>
      <c r="D52" s="24"/>
      <c r="E52" s="24"/>
      <c r="F52" s="24"/>
      <c r="G52" s="24"/>
      <c r="H52" s="24"/>
      <c r="I52" s="24"/>
      <c r="J52" s="24"/>
      <c r="K52" s="24"/>
      <c r="L52" s="24"/>
      <c r="M52" s="24"/>
      <c r="N52" s="24"/>
      <c r="O52" s="24"/>
      <c r="P52" s="24"/>
      <c r="Q52" s="24"/>
      <c r="R52" s="79"/>
      <c r="S52" s="24"/>
      <c r="T52" s="24"/>
      <c r="U52" s="24"/>
      <c r="V52" s="24"/>
      <c r="W52" s="24"/>
      <c r="X52" s="24"/>
      <c r="Y52" s="24"/>
      <c r="Z52" s="24"/>
      <c r="AA52" s="24"/>
      <c r="AB52" s="24"/>
      <c r="AC52" s="24"/>
      <c r="AD52" s="24"/>
      <c r="AE52" s="24"/>
      <c r="AF52" s="24"/>
      <c r="AG52" s="24"/>
      <c r="AH52" s="24"/>
      <c r="AI52" s="24"/>
      <c r="AJ52" s="24"/>
      <c r="AK52" s="24"/>
      <c r="AL52" s="24"/>
      <c r="AM52" s="24"/>
      <c r="AN52" s="24"/>
      <c r="AO52" s="23" t="s">
        <v>537</v>
      </c>
      <c r="AP52" s="24"/>
    </row>
    <row r="53" spans="1:42" ht="15.75" customHeight="1" thickBot="1" x14ac:dyDescent="0.25">
      <c r="A53" s="14" t="s">
        <v>60</v>
      </c>
      <c r="B53" s="14" t="s">
        <v>303</v>
      </c>
      <c r="C53" s="14" t="s">
        <v>538</v>
      </c>
      <c r="D53" s="14" t="s">
        <v>539</v>
      </c>
      <c r="E53" s="16" t="s">
        <v>540</v>
      </c>
      <c r="F53" s="16" t="s">
        <v>541</v>
      </c>
      <c r="G53" s="16" t="s">
        <v>541</v>
      </c>
      <c r="H53" s="17" t="s">
        <v>542</v>
      </c>
      <c r="I53" s="17" t="s">
        <v>381</v>
      </c>
      <c r="J53" s="18" t="s">
        <v>543</v>
      </c>
      <c r="K53" s="18" t="s">
        <v>544</v>
      </c>
      <c r="L53" s="14" t="s">
        <v>381</v>
      </c>
      <c r="M53" s="14" t="s">
        <v>381</v>
      </c>
      <c r="N53" s="14">
        <v>1</v>
      </c>
      <c r="O53" s="14" t="s">
        <v>381</v>
      </c>
      <c r="P53" s="14" t="s">
        <v>381</v>
      </c>
      <c r="Q53" s="14">
        <v>1</v>
      </c>
      <c r="R53" s="80" t="s">
        <v>1263</v>
      </c>
      <c r="S53" s="14" t="s">
        <v>381</v>
      </c>
      <c r="T53" s="14" t="s">
        <v>545</v>
      </c>
      <c r="U53" s="14" t="s">
        <v>541</v>
      </c>
      <c r="V53" s="14" t="s">
        <v>539</v>
      </c>
      <c r="W53" s="14" t="s">
        <v>541</v>
      </c>
      <c r="X53" s="14" t="s">
        <v>384</v>
      </c>
      <c r="Y53" s="19"/>
      <c r="Z53" s="14" t="s">
        <v>546</v>
      </c>
      <c r="AA53" s="14" t="s">
        <v>386</v>
      </c>
      <c r="AB53" s="14" t="s">
        <v>381</v>
      </c>
      <c r="AC53" s="14" t="s">
        <v>381</v>
      </c>
      <c r="AD53" s="14" t="s">
        <v>381</v>
      </c>
      <c r="AE53" s="14" t="s">
        <v>381</v>
      </c>
      <c r="AF53" s="14" t="s">
        <v>381</v>
      </c>
      <c r="AG53" s="14" t="s">
        <v>387</v>
      </c>
      <c r="AH53" s="14" t="s">
        <v>381</v>
      </c>
      <c r="AI53" s="14" t="s">
        <v>381</v>
      </c>
      <c r="AJ53" s="14" t="s">
        <v>513</v>
      </c>
      <c r="AK53" s="14">
        <v>6</v>
      </c>
      <c r="AL53" s="19"/>
      <c r="AM53" s="19"/>
      <c r="AN53" s="19"/>
      <c r="AO53" s="14" t="s">
        <v>547</v>
      </c>
      <c r="AP53" s="19"/>
    </row>
    <row r="54" spans="1:42" ht="15.75" customHeight="1" thickBot="1" x14ac:dyDescent="0.25">
      <c r="A54" s="14" t="s">
        <v>61</v>
      </c>
      <c r="B54" s="14" t="s">
        <v>303</v>
      </c>
      <c r="C54" s="14" t="s">
        <v>538</v>
      </c>
      <c r="D54" s="14" t="s">
        <v>539</v>
      </c>
      <c r="E54" s="16" t="s">
        <v>540</v>
      </c>
      <c r="F54" s="16" t="s">
        <v>541</v>
      </c>
      <c r="G54" s="16" t="s">
        <v>541</v>
      </c>
      <c r="H54" s="17" t="s">
        <v>542</v>
      </c>
      <c r="I54" s="17" t="s">
        <v>381</v>
      </c>
      <c r="J54" s="18" t="s">
        <v>543</v>
      </c>
      <c r="K54" s="18" t="s">
        <v>544</v>
      </c>
      <c r="L54" s="14" t="s">
        <v>381</v>
      </c>
      <c r="M54" s="14" t="s">
        <v>381</v>
      </c>
      <c r="N54" s="14">
        <v>1</v>
      </c>
      <c r="O54" s="14" t="s">
        <v>381</v>
      </c>
      <c r="P54" s="14" t="s">
        <v>381</v>
      </c>
      <c r="Q54" s="14">
        <v>4</v>
      </c>
      <c r="R54" s="80" t="s">
        <v>1266</v>
      </c>
      <c r="S54" s="14" t="s">
        <v>381</v>
      </c>
      <c r="T54" s="14" t="s">
        <v>545</v>
      </c>
      <c r="U54" s="14" t="s">
        <v>541</v>
      </c>
      <c r="V54" s="14" t="s">
        <v>539</v>
      </c>
      <c r="W54" s="14" t="s">
        <v>541</v>
      </c>
      <c r="X54" s="14" t="s">
        <v>384</v>
      </c>
      <c r="Y54" s="19"/>
      <c r="Z54" s="14" t="s">
        <v>546</v>
      </c>
      <c r="AA54" s="14" t="s">
        <v>386</v>
      </c>
      <c r="AB54" s="14" t="s">
        <v>381</v>
      </c>
      <c r="AC54" s="14" t="s">
        <v>381</v>
      </c>
      <c r="AD54" s="14" t="s">
        <v>381</v>
      </c>
      <c r="AE54" s="14" t="s">
        <v>381</v>
      </c>
      <c r="AF54" s="14" t="s">
        <v>381</v>
      </c>
      <c r="AG54" s="14" t="s">
        <v>387</v>
      </c>
      <c r="AH54" s="14" t="s">
        <v>381</v>
      </c>
      <c r="AI54" s="14" t="s">
        <v>381</v>
      </c>
      <c r="AJ54" s="14" t="s">
        <v>513</v>
      </c>
      <c r="AK54" s="14">
        <v>6</v>
      </c>
      <c r="AL54" s="19"/>
      <c r="AM54" s="19"/>
      <c r="AN54" s="19"/>
      <c r="AO54" s="19"/>
      <c r="AP54" s="19"/>
    </row>
    <row r="55" spans="1:42" ht="15.75" customHeight="1" thickBot="1" x14ac:dyDescent="0.25">
      <c r="A55" s="14" t="s">
        <v>62</v>
      </c>
      <c r="B55" s="14" t="s">
        <v>303</v>
      </c>
      <c r="C55" s="14" t="s">
        <v>538</v>
      </c>
      <c r="D55" s="14" t="s">
        <v>539</v>
      </c>
      <c r="E55" s="16" t="s">
        <v>540</v>
      </c>
      <c r="F55" s="16" t="s">
        <v>541</v>
      </c>
      <c r="G55" s="16" t="s">
        <v>541</v>
      </c>
      <c r="H55" s="17" t="s">
        <v>542</v>
      </c>
      <c r="I55" s="17" t="s">
        <v>381</v>
      </c>
      <c r="J55" s="18" t="s">
        <v>543</v>
      </c>
      <c r="K55" s="18" t="s">
        <v>544</v>
      </c>
      <c r="L55" s="14" t="s">
        <v>381</v>
      </c>
      <c r="M55" s="14" t="s">
        <v>381</v>
      </c>
      <c r="N55" s="14">
        <v>1</v>
      </c>
      <c r="O55" s="14" t="s">
        <v>381</v>
      </c>
      <c r="P55" s="14" t="s">
        <v>381</v>
      </c>
      <c r="Q55" s="14">
        <v>6</v>
      </c>
      <c r="R55" s="80" t="s">
        <v>1268</v>
      </c>
      <c r="S55" s="14" t="s">
        <v>381</v>
      </c>
      <c r="T55" s="14" t="s">
        <v>545</v>
      </c>
      <c r="U55" s="14" t="s">
        <v>541</v>
      </c>
      <c r="V55" s="14" t="s">
        <v>539</v>
      </c>
      <c r="W55" s="14" t="s">
        <v>541</v>
      </c>
      <c r="X55" s="14" t="s">
        <v>384</v>
      </c>
      <c r="Y55" s="19"/>
      <c r="Z55" s="14" t="s">
        <v>546</v>
      </c>
      <c r="AA55" s="14" t="s">
        <v>386</v>
      </c>
      <c r="AB55" s="14" t="s">
        <v>381</v>
      </c>
      <c r="AC55" s="14" t="s">
        <v>381</v>
      </c>
      <c r="AD55" s="14" t="s">
        <v>381</v>
      </c>
      <c r="AE55" s="14" t="s">
        <v>381</v>
      </c>
      <c r="AF55" s="14" t="s">
        <v>381</v>
      </c>
      <c r="AG55" s="14" t="s">
        <v>387</v>
      </c>
      <c r="AH55" s="14" t="s">
        <v>381</v>
      </c>
      <c r="AI55" s="14" t="s">
        <v>381</v>
      </c>
      <c r="AJ55" s="14" t="s">
        <v>513</v>
      </c>
      <c r="AK55" s="14">
        <v>6</v>
      </c>
      <c r="AL55" s="19"/>
      <c r="AM55" s="19"/>
      <c r="AN55" s="19"/>
      <c r="AO55" s="19"/>
      <c r="AP55" s="19"/>
    </row>
    <row r="56" spans="1:42" ht="15.75" customHeight="1" thickBot="1" x14ac:dyDescent="0.25">
      <c r="A56" s="23" t="s">
        <v>63</v>
      </c>
      <c r="B56" s="24"/>
      <c r="C56" s="24"/>
      <c r="D56" s="24"/>
      <c r="E56" s="24"/>
      <c r="F56" s="24"/>
      <c r="G56" s="24"/>
      <c r="H56" s="24"/>
      <c r="I56" s="24"/>
      <c r="J56" s="24"/>
      <c r="K56" s="24"/>
      <c r="L56" s="24"/>
      <c r="M56" s="24"/>
      <c r="N56" s="24"/>
      <c r="O56" s="24"/>
      <c r="P56" s="24"/>
      <c r="Q56" s="24"/>
      <c r="R56" s="79"/>
      <c r="S56" s="24"/>
      <c r="T56" s="24"/>
      <c r="U56" s="24"/>
      <c r="V56" s="24"/>
      <c r="W56" s="24"/>
      <c r="X56" s="24"/>
      <c r="Y56" s="24"/>
      <c r="Z56" s="24"/>
      <c r="AA56" s="24"/>
      <c r="AB56" s="24"/>
      <c r="AC56" s="24"/>
      <c r="AD56" s="24"/>
      <c r="AE56" s="24"/>
      <c r="AF56" s="24"/>
      <c r="AG56" s="24"/>
      <c r="AH56" s="24"/>
      <c r="AI56" s="24"/>
      <c r="AJ56" s="24"/>
      <c r="AK56" s="24"/>
      <c r="AL56" s="24"/>
      <c r="AM56" s="24"/>
      <c r="AN56" s="24"/>
      <c r="AO56" s="23" t="s">
        <v>548</v>
      </c>
      <c r="AP56" s="24"/>
    </row>
    <row r="57" spans="1:42" ht="15.75" customHeight="1" thickBot="1" x14ac:dyDescent="0.25">
      <c r="A57" s="14" t="s">
        <v>549</v>
      </c>
      <c r="B57" s="14" t="s">
        <v>304</v>
      </c>
      <c r="C57" s="14" t="s">
        <v>550</v>
      </c>
      <c r="D57" s="14" t="s">
        <v>551</v>
      </c>
      <c r="E57" s="16" t="s">
        <v>552</v>
      </c>
      <c r="F57" s="16" t="s">
        <v>553</v>
      </c>
      <c r="G57" s="16" t="s">
        <v>553</v>
      </c>
      <c r="H57" s="17" t="s">
        <v>542</v>
      </c>
      <c r="I57" s="17" t="s">
        <v>381</v>
      </c>
      <c r="J57" s="18" t="s">
        <v>543</v>
      </c>
      <c r="K57" s="18" t="s">
        <v>544</v>
      </c>
      <c r="L57" s="14" t="s">
        <v>381</v>
      </c>
      <c r="M57" s="14" t="s">
        <v>381</v>
      </c>
      <c r="N57" s="14">
        <v>2</v>
      </c>
      <c r="O57" s="14" t="s">
        <v>381</v>
      </c>
      <c r="P57" s="14" t="s">
        <v>381</v>
      </c>
      <c r="Q57" s="14">
        <v>3</v>
      </c>
      <c r="R57" s="80" t="s">
        <v>1271</v>
      </c>
      <c r="S57" s="14" t="s">
        <v>381</v>
      </c>
      <c r="T57" s="14" t="s">
        <v>554</v>
      </c>
      <c r="U57" s="14" t="s">
        <v>553</v>
      </c>
      <c r="V57" s="14" t="s">
        <v>551</v>
      </c>
      <c r="W57" s="14" t="s">
        <v>553</v>
      </c>
      <c r="X57" s="14" t="s">
        <v>384</v>
      </c>
      <c r="Y57" s="19"/>
      <c r="Z57" s="14" t="s">
        <v>546</v>
      </c>
      <c r="AA57" s="14" t="s">
        <v>386</v>
      </c>
      <c r="AB57" s="14" t="s">
        <v>381</v>
      </c>
      <c r="AC57" s="14" t="s">
        <v>381</v>
      </c>
      <c r="AD57" s="14" t="s">
        <v>381</v>
      </c>
      <c r="AE57" s="14" t="s">
        <v>381</v>
      </c>
      <c r="AF57" s="14" t="s">
        <v>381</v>
      </c>
      <c r="AG57" s="14" t="s">
        <v>387</v>
      </c>
      <c r="AH57" s="14" t="s">
        <v>381</v>
      </c>
      <c r="AI57" s="14" t="s">
        <v>381</v>
      </c>
      <c r="AJ57" s="14" t="s">
        <v>513</v>
      </c>
      <c r="AK57" s="14">
        <v>6</v>
      </c>
      <c r="AL57" s="19"/>
      <c r="AM57" s="19"/>
      <c r="AN57" s="19"/>
      <c r="AO57" s="19"/>
      <c r="AP57" s="19"/>
    </row>
    <row r="58" spans="1:42" ht="15.75" customHeight="1" thickBot="1" x14ac:dyDescent="0.25">
      <c r="A58" s="23" t="s">
        <v>64</v>
      </c>
      <c r="B58" s="24"/>
      <c r="C58" s="24"/>
      <c r="D58" s="24"/>
      <c r="E58" s="24"/>
      <c r="F58" s="24"/>
      <c r="G58" s="24"/>
      <c r="H58" s="24"/>
      <c r="I58" s="24"/>
      <c r="J58" s="24"/>
      <c r="K58" s="24"/>
      <c r="L58" s="24"/>
      <c r="M58" s="24"/>
      <c r="N58" s="24"/>
      <c r="O58" s="24"/>
      <c r="P58" s="24"/>
      <c r="Q58" s="24"/>
      <c r="R58" s="79"/>
      <c r="S58" s="24"/>
      <c r="T58" s="24"/>
      <c r="U58" s="24"/>
      <c r="V58" s="24"/>
      <c r="W58" s="24"/>
      <c r="X58" s="24"/>
      <c r="Y58" s="24"/>
      <c r="Z58" s="24"/>
      <c r="AA58" s="24"/>
      <c r="AB58" s="24"/>
      <c r="AC58" s="24"/>
      <c r="AD58" s="24"/>
      <c r="AE58" s="24"/>
      <c r="AF58" s="24"/>
      <c r="AG58" s="24"/>
      <c r="AH58" s="24"/>
      <c r="AI58" s="24"/>
      <c r="AJ58" s="24"/>
      <c r="AK58" s="24"/>
      <c r="AL58" s="24"/>
      <c r="AM58" s="24"/>
      <c r="AN58" s="24"/>
      <c r="AO58" s="23" t="s">
        <v>555</v>
      </c>
      <c r="AP58" s="24"/>
    </row>
    <row r="59" spans="1:42" ht="15.75" customHeight="1" thickBot="1" x14ac:dyDescent="0.25">
      <c r="A59" s="14" t="s">
        <v>65</v>
      </c>
      <c r="B59" s="14" t="s">
        <v>305</v>
      </c>
      <c r="C59" s="14" t="s">
        <v>556</v>
      </c>
      <c r="D59" s="14" t="s">
        <v>556</v>
      </c>
      <c r="E59" s="16" t="s">
        <v>557</v>
      </c>
      <c r="F59" s="16" t="s">
        <v>558</v>
      </c>
      <c r="G59" s="16" t="s">
        <v>558</v>
      </c>
      <c r="H59" s="17" t="s">
        <v>559</v>
      </c>
      <c r="I59" s="17" t="s">
        <v>381</v>
      </c>
      <c r="J59" s="18" t="s">
        <v>560</v>
      </c>
      <c r="K59" s="18" t="s">
        <v>561</v>
      </c>
      <c r="L59" s="14" t="s">
        <v>381</v>
      </c>
      <c r="M59" s="14" t="s">
        <v>381</v>
      </c>
      <c r="N59" s="14">
        <v>1</v>
      </c>
      <c r="O59" s="14" t="s">
        <v>381</v>
      </c>
      <c r="P59" s="14" t="s">
        <v>381</v>
      </c>
      <c r="Q59" s="14">
        <v>1</v>
      </c>
      <c r="R59" s="80" t="s">
        <v>1263</v>
      </c>
      <c r="S59" s="14" t="s">
        <v>381</v>
      </c>
      <c r="T59" s="14" t="s">
        <v>562</v>
      </c>
      <c r="U59" s="14" t="s">
        <v>558</v>
      </c>
      <c r="V59" s="14" t="s">
        <v>556</v>
      </c>
      <c r="W59" s="14" t="s">
        <v>558</v>
      </c>
      <c r="X59" s="14" t="s">
        <v>384</v>
      </c>
      <c r="Y59" s="19"/>
      <c r="Z59" s="14" t="s">
        <v>512</v>
      </c>
      <c r="AA59" s="14" t="s">
        <v>386</v>
      </c>
      <c r="AB59" s="14" t="s">
        <v>381</v>
      </c>
      <c r="AC59" s="14" t="s">
        <v>381</v>
      </c>
      <c r="AD59" s="14" t="s">
        <v>381</v>
      </c>
      <c r="AE59" s="14" t="s">
        <v>381</v>
      </c>
      <c r="AF59" s="14" t="s">
        <v>381</v>
      </c>
      <c r="AG59" s="14" t="s">
        <v>387</v>
      </c>
      <c r="AH59" s="14" t="s">
        <v>381</v>
      </c>
      <c r="AI59" s="14" t="s">
        <v>381</v>
      </c>
      <c r="AJ59" s="14" t="s">
        <v>513</v>
      </c>
      <c r="AK59" s="14">
        <v>6</v>
      </c>
      <c r="AL59" s="19"/>
      <c r="AM59" s="19"/>
      <c r="AN59" s="19"/>
      <c r="AO59" s="14" t="s">
        <v>563</v>
      </c>
      <c r="AP59" s="19"/>
    </row>
    <row r="60" spans="1:42" ht="15.75" customHeight="1" thickBot="1" x14ac:dyDescent="0.25">
      <c r="A60" s="14" t="s">
        <v>66</v>
      </c>
      <c r="B60" s="14" t="s">
        <v>305</v>
      </c>
      <c r="C60" s="14" t="s">
        <v>556</v>
      </c>
      <c r="D60" s="14" t="s">
        <v>556</v>
      </c>
      <c r="E60" s="16" t="s">
        <v>557</v>
      </c>
      <c r="F60" s="16" t="s">
        <v>558</v>
      </c>
      <c r="G60" s="16" t="s">
        <v>558</v>
      </c>
      <c r="H60" s="17" t="s">
        <v>559</v>
      </c>
      <c r="I60" s="17" t="s">
        <v>381</v>
      </c>
      <c r="J60" s="18" t="s">
        <v>560</v>
      </c>
      <c r="K60" s="18" t="s">
        <v>561</v>
      </c>
      <c r="L60" s="14" t="s">
        <v>381</v>
      </c>
      <c r="M60" s="14" t="s">
        <v>381</v>
      </c>
      <c r="N60" s="14">
        <v>1</v>
      </c>
      <c r="O60" s="14" t="s">
        <v>381</v>
      </c>
      <c r="P60" s="14" t="s">
        <v>381</v>
      </c>
      <c r="Q60" s="14">
        <v>2</v>
      </c>
      <c r="R60" s="80" t="s">
        <v>1264</v>
      </c>
      <c r="S60" s="14" t="s">
        <v>381</v>
      </c>
      <c r="T60" s="14" t="s">
        <v>562</v>
      </c>
      <c r="U60" s="14" t="s">
        <v>558</v>
      </c>
      <c r="V60" s="14" t="s">
        <v>556</v>
      </c>
      <c r="W60" s="14" t="s">
        <v>558</v>
      </c>
      <c r="X60" s="14" t="s">
        <v>384</v>
      </c>
      <c r="Y60" s="19"/>
      <c r="Z60" s="14" t="s">
        <v>512</v>
      </c>
      <c r="AA60" s="14" t="s">
        <v>386</v>
      </c>
      <c r="AB60" s="14" t="s">
        <v>381</v>
      </c>
      <c r="AC60" s="14" t="s">
        <v>381</v>
      </c>
      <c r="AD60" s="14" t="s">
        <v>381</v>
      </c>
      <c r="AE60" s="14" t="s">
        <v>381</v>
      </c>
      <c r="AF60" s="14" t="s">
        <v>381</v>
      </c>
      <c r="AG60" s="14" t="s">
        <v>387</v>
      </c>
      <c r="AH60" s="14" t="s">
        <v>381</v>
      </c>
      <c r="AI60" s="14" t="s">
        <v>381</v>
      </c>
      <c r="AJ60" s="14" t="s">
        <v>513</v>
      </c>
      <c r="AK60" s="14">
        <v>6</v>
      </c>
      <c r="AL60" s="19"/>
      <c r="AM60" s="19"/>
      <c r="AN60" s="19"/>
      <c r="AO60" s="14" t="s">
        <v>564</v>
      </c>
      <c r="AP60" s="19"/>
    </row>
    <row r="61" spans="1:42" ht="15.75" customHeight="1" thickBot="1" x14ac:dyDescent="0.25">
      <c r="A61" s="14" t="s">
        <v>67</v>
      </c>
      <c r="B61" s="14" t="s">
        <v>305</v>
      </c>
      <c r="C61" s="14" t="s">
        <v>556</v>
      </c>
      <c r="D61" s="14" t="s">
        <v>556</v>
      </c>
      <c r="E61" s="16" t="s">
        <v>557</v>
      </c>
      <c r="F61" s="16" t="s">
        <v>558</v>
      </c>
      <c r="G61" s="16" t="s">
        <v>558</v>
      </c>
      <c r="H61" s="17" t="s">
        <v>559</v>
      </c>
      <c r="I61" s="17" t="s">
        <v>381</v>
      </c>
      <c r="J61" s="18" t="s">
        <v>560</v>
      </c>
      <c r="K61" s="18" t="s">
        <v>561</v>
      </c>
      <c r="L61" s="14" t="s">
        <v>381</v>
      </c>
      <c r="M61" s="14" t="s">
        <v>381</v>
      </c>
      <c r="N61" s="14">
        <v>1</v>
      </c>
      <c r="O61" s="14" t="s">
        <v>381</v>
      </c>
      <c r="P61" s="14" t="s">
        <v>381</v>
      </c>
      <c r="Q61" s="14">
        <v>3</v>
      </c>
      <c r="R61" s="80" t="s">
        <v>1265</v>
      </c>
      <c r="S61" s="14" t="s">
        <v>381</v>
      </c>
      <c r="T61" s="14" t="s">
        <v>562</v>
      </c>
      <c r="U61" s="14" t="s">
        <v>558</v>
      </c>
      <c r="V61" s="14" t="s">
        <v>556</v>
      </c>
      <c r="W61" s="14" t="s">
        <v>558</v>
      </c>
      <c r="X61" s="14" t="s">
        <v>384</v>
      </c>
      <c r="Y61" s="19"/>
      <c r="Z61" s="14" t="s">
        <v>512</v>
      </c>
      <c r="AA61" s="14" t="s">
        <v>386</v>
      </c>
      <c r="AB61" s="14" t="s">
        <v>381</v>
      </c>
      <c r="AC61" s="14" t="s">
        <v>381</v>
      </c>
      <c r="AD61" s="14" t="s">
        <v>381</v>
      </c>
      <c r="AE61" s="14" t="s">
        <v>381</v>
      </c>
      <c r="AF61" s="14" t="s">
        <v>381</v>
      </c>
      <c r="AG61" s="14" t="s">
        <v>387</v>
      </c>
      <c r="AH61" s="14" t="s">
        <v>381</v>
      </c>
      <c r="AI61" s="14" t="s">
        <v>381</v>
      </c>
      <c r="AJ61" s="14" t="s">
        <v>513</v>
      </c>
      <c r="AK61" s="14">
        <v>6</v>
      </c>
      <c r="AL61" s="19"/>
      <c r="AM61" s="19"/>
      <c r="AN61" s="19"/>
      <c r="AO61" s="14" t="s">
        <v>565</v>
      </c>
      <c r="AP61" s="19"/>
    </row>
    <row r="62" spans="1:42" ht="15.75" customHeight="1" thickBot="1" x14ac:dyDescent="0.25">
      <c r="A62" s="14" t="s">
        <v>68</v>
      </c>
      <c r="B62" s="14" t="s">
        <v>305</v>
      </c>
      <c r="C62" s="14" t="s">
        <v>556</v>
      </c>
      <c r="D62" s="14" t="s">
        <v>556</v>
      </c>
      <c r="E62" s="16" t="s">
        <v>557</v>
      </c>
      <c r="F62" s="16" t="s">
        <v>558</v>
      </c>
      <c r="G62" s="16" t="s">
        <v>558</v>
      </c>
      <c r="H62" s="17" t="s">
        <v>559</v>
      </c>
      <c r="I62" s="17" t="s">
        <v>381</v>
      </c>
      <c r="J62" s="18" t="s">
        <v>560</v>
      </c>
      <c r="K62" s="18" t="s">
        <v>561</v>
      </c>
      <c r="L62" s="14" t="s">
        <v>381</v>
      </c>
      <c r="M62" s="14" t="s">
        <v>381</v>
      </c>
      <c r="N62" s="14">
        <v>1</v>
      </c>
      <c r="O62" s="14" t="s">
        <v>381</v>
      </c>
      <c r="P62" s="14" t="s">
        <v>381</v>
      </c>
      <c r="Q62" s="14">
        <v>4</v>
      </c>
      <c r="R62" s="80" t="s">
        <v>1266</v>
      </c>
      <c r="S62" s="14" t="s">
        <v>381</v>
      </c>
      <c r="T62" s="14" t="s">
        <v>562</v>
      </c>
      <c r="U62" s="14" t="s">
        <v>558</v>
      </c>
      <c r="V62" s="14" t="s">
        <v>556</v>
      </c>
      <c r="W62" s="14" t="s">
        <v>558</v>
      </c>
      <c r="X62" s="14" t="s">
        <v>384</v>
      </c>
      <c r="Y62" s="19"/>
      <c r="Z62" s="14" t="s">
        <v>512</v>
      </c>
      <c r="AA62" s="14" t="s">
        <v>386</v>
      </c>
      <c r="AB62" s="14" t="s">
        <v>381</v>
      </c>
      <c r="AC62" s="14" t="s">
        <v>381</v>
      </c>
      <c r="AD62" s="14" t="s">
        <v>381</v>
      </c>
      <c r="AE62" s="14" t="s">
        <v>381</v>
      </c>
      <c r="AF62" s="14" t="s">
        <v>381</v>
      </c>
      <c r="AG62" s="14" t="s">
        <v>387</v>
      </c>
      <c r="AH62" s="14" t="s">
        <v>381</v>
      </c>
      <c r="AI62" s="14" t="s">
        <v>381</v>
      </c>
      <c r="AJ62" s="14" t="s">
        <v>513</v>
      </c>
      <c r="AK62" s="14">
        <v>6</v>
      </c>
      <c r="AL62" s="19"/>
      <c r="AM62" s="19"/>
      <c r="AN62" s="19"/>
      <c r="AO62" s="14" t="s">
        <v>566</v>
      </c>
      <c r="AP62" s="19"/>
    </row>
    <row r="63" spans="1:42" ht="15.75" customHeight="1" thickBot="1" x14ac:dyDescent="0.25">
      <c r="A63" s="14" t="s">
        <v>69</v>
      </c>
      <c r="B63" s="14" t="s">
        <v>305</v>
      </c>
      <c r="C63" s="14" t="s">
        <v>556</v>
      </c>
      <c r="D63" s="14" t="s">
        <v>556</v>
      </c>
      <c r="E63" s="16" t="s">
        <v>557</v>
      </c>
      <c r="F63" s="16" t="s">
        <v>558</v>
      </c>
      <c r="G63" s="16" t="s">
        <v>558</v>
      </c>
      <c r="H63" s="17" t="s">
        <v>559</v>
      </c>
      <c r="I63" s="17" t="s">
        <v>381</v>
      </c>
      <c r="J63" s="18" t="s">
        <v>560</v>
      </c>
      <c r="K63" s="18" t="s">
        <v>561</v>
      </c>
      <c r="L63" s="14" t="s">
        <v>381</v>
      </c>
      <c r="M63" s="14" t="s">
        <v>381</v>
      </c>
      <c r="N63" s="14">
        <v>1</v>
      </c>
      <c r="O63" s="14" t="s">
        <v>381</v>
      </c>
      <c r="P63" s="14" t="s">
        <v>381</v>
      </c>
      <c r="Q63" s="14">
        <v>5</v>
      </c>
      <c r="R63" s="80" t="s">
        <v>1267</v>
      </c>
      <c r="S63" s="14" t="s">
        <v>381</v>
      </c>
      <c r="T63" s="14" t="s">
        <v>562</v>
      </c>
      <c r="U63" s="14" t="s">
        <v>558</v>
      </c>
      <c r="V63" s="14" t="s">
        <v>556</v>
      </c>
      <c r="W63" s="14" t="s">
        <v>558</v>
      </c>
      <c r="X63" s="14" t="s">
        <v>384</v>
      </c>
      <c r="Y63" s="19"/>
      <c r="Z63" s="14" t="s">
        <v>512</v>
      </c>
      <c r="AA63" s="14" t="s">
        <v>386</v>
      </c>
      <c r="AB63" s="14" t="s">
        <v>381</v>
      </c>
      <c r="AC63" s="14" t="s">
        <v>381</v>
      </c>
      <c r="AD63" s="14" t="s">
        <v>381</v>
      </c>
      <c r="AE63" s="14" t="s">
        <v>381</v>
      </c>
      <c r="AF63" s="14" t="s">
        <v>381</v>
      </c>
      <c r="AG63" s="14" t="s">
        <v>387</v>
      </c>
      <c r="AH63" s="14" t="s">
        <v>381</v>
      </c>
      <c r="AI63" s="14" t="s">
        <v>381</v>
      </c>
      <c r="AJ63" s="14" t="s">
        <v>513</v>
      </c>
      <c r="AK63" s="14">
        <v>6</v>
      </c>
      <c r="AL63" s="19"/>
      <c r="AM63" s="19"/>
      <c r="AN63" s="19"/>
      <c r="AO63" s="14" t="s">
        <v>567</v>
      </c>
      <c r="AP63" s="19"/>
    </row>
    <row r="64" spans="1:42" ht="15.75" customHeight="1" thickBot="1" x14ac:dyDescent="0.25">
      <c r="A64" s="14" t="s">
        <v>70</v>
      </c>
      <c r="B64" s="14" t="s">
        <v>305</v>
      </c>
      <c r="C64" s="14" t="s">
        <v>556</v>
      </c>
      <c r="D64" s="14" t="s">
        <v>556</v>
      </c>
      <c r="E64" s="16" t="s">
        <v>557</v>
      </c>
      <c r="F64" s="16" t="s">
        <v>558</v>
      </c>
      <c r="G64" s="16" t="s">
        <v>558</v>
      </c>
      <c r="H64" s="17" t="s">
        <v>559</v>
      </c>
      <c r="I64" s="17" t="s">
        <v>381</v>
      </c>
      <c r="J64" s="18" t="s">
        <v>560</v>
      </c>
      <c r="K64" s="18" t="s">
        <v>561</v>
      </c>
      <c r="L64" s="14" t="s">
        <v>381</v>
      </c>
      <c r="M64" s="14" t="s">
        <v>381</v>
      </c>
      <c r="N64" s="14">
        <v>1</v>
      </c>
      <c r="O64" s="14" t="s">
        <v>381</v>
      </c>
      <c r="P64" s="14" t="s">
        <v>381</v>
      </c>
      <c r="Q64" s="14">
        <v>6</v>
      </c>
      <c r="R64" s="80" t="s">
        <v>1268</v>
      </c>
      <c r="S64" s="14" t="s">
        <v>381</v>
      </c>
      <c r="T64" s="14" t="s">
        <v>562</v>
      </c>
      <c r="U64" s="14" t="s">
        <v>558</v>
      </c>
      <c r="V64" s="14" t="s">
        <v>556</v>
      </c>
      <c r="W64" s="14" t="s">
        <v>558</v>
      </c>
      <c r="X64" s="14" t="s">
        <v>384</v>
      </c>
      <c r="Y64" s="19"/>
      <c r="Z64" s="14" t="s">
        <v>512</v>
      </c>
      <c r="AA64" s="14" t="s">
        <v>386</v>
      </c>
      <c r="AB64" s="14" t="s">
        <v>381</v>
      </c>
      <c r="AC64" s="14" t="s">
        <v>381</v>
      </c>
      <c r="AD64" s="14" t="s">
        <v>381</v>
      </c>
      <c r="AE64" s="14" t="s">
        <v>381</v>
      </c>
      <c r="AF64" s="14" t="s">
        <v>381</v>
      </c>
      <c r="AG64" s="14" t="s">
        <v>387</v>
      </c>
      <c r="AH64" s="14" t="s">
        <v>381</v>
      </c>
      <c r="AI64" s="14" t="s">
        <v>381</v>
      </c>
      <c r="AJ64" s="14" t="s">
        <v>513</v>
      </c>
      <c r="AK64" s="14">
        <v>6</v>
      </c>
      <c r="AL64" s="19"/>
      <c r="AM64" s="19"/>
      <c r="AN64" s="19"/>
      <c r="AO64" s="14" t="s">
        <v>568</v>
      </c>
      <c r="AP64" s="19"/>
    </row>
    <row r="65" spans="1:42" ht="15.75" customHeight="1" thickBot="1" x14ac:dyDescent="0.25">
      <c r="A65" s="23" t="s">
        <v>71</v>
      </c>
      <c r="B65" s="24"/>
      <c r="C65" s="24"/>
      <c r="D65" s="24"/>
      <c r="E65" s="24"/>
      <c r="F65" s="24"/>
      <c r="G65" s="24"/>
      <c r="H65" s="24"/>
      <c r="I65" s="24"/>
      <c r="J65" s="24"/>
      <c r="K65" s="24"/>
      <c r="L65" s="24"/>
      <c r="M65" s="24"/>
      <c r="N65" s="24"/>
      <c r="O65" s="24"/>
      <c r="P65" s="24"/>
      <c r="Q65" s="24"/>
      <c r="R65" s="79"/>
      <c r="S65" s="24"/>
      <c r="T65" s="24"/>
      <c r="U65" s="24"/>
      <c r="V65" s="24"/>
      <c r="W65" s="24"/>
      <c r="X65" s="24"/>
      <c r="Y65" s="24"/>
      <c r="Z65" s="24"/>
      <c r="AA65" s="24"/>
      <c r="AB65" s="24"/>
      <c r="AC65" s="24"/>
      <c r="AD65" s="24"/>
      <c r="AE65" s="24"/>
      <c r="AF65" s="24"/>
      <c r="AG65" s="24"/>
      <c r="AH65" s="24"/>
      <c r="AI65" s="24"/>
      <c r="AJ65" s="24"/>
      <c r="AK65" s="24"/>
      <c r="AL65" s="24"/>
      <c r="AM65" s="24"/>
      <c r="AN65" s="24"/>
      <c r="AO65" s="23" t="s">
        <v>569</v>
      </c>
      <c r="AP65" s="24"/>
    </row>
    <row r="66" spans="1:42" ht="15.75" customHeight="1" thickBot="1" x14ac:dyDescent="0.25">
      <c r="A66" s="14" t="s">
        <v>72</v>
      </c>
      <c r="B66" s="14" t="s">
        <v>306</v>
      </c>
      <c r="C66" s="14" t="s">
        <v>570</v>
      </c>
      <c r="D66" s="14" t="s">
        <v>571</v>
      </c>
      <c r="E66" s="16" t="s">
        <v>572</v>
      </c>
      <c r="F66" s="16" t="s">
        <v>573</v>
      </c>
      <c r="G66" s="16" t="s">
        <v>573</v>
      </c>
      <c r="H66" s="17" t="s">
        <v>574</v>
      </c>
      <c r="I66" s="17" t="s">
        <v>575</v>
      </c>
      <c r="J66" s="18" t="s">
        <v>576</v>
      </c>
      <c r="K66" s="18" t="s">
        <v>577</v>
      </c>
      <c r="L66" s="14" t="s">
        <v>381</v>
      </c>
      <c r="M66" s="14" t="s">
        <v>381</v>
      </c>
      <c r="N66" s="14">
        <v>2</v>
      </c>
      <c r="O66" s="14" t="s">
        <v>381</v>
      </c>
      <c r="P66" s="14" t="s">
        <v>381</v>
      </c>
      <c r="Q66" s="14">
        <v>1</v>
      </c>
      <c r="R66" s="80" t="s">
        <v>1269</v>
      </c>
      <c r="S66" s="14" t="s">
        <v>381</v>
      </c>
      <c r="T66" s="14" t="s">
        <v>578</v>
      </c>
      <c r="U66" s="14" t="s">
        <v>573</v>
      </c>
      <c r="V66" s="14" t="s">
        <v>571</v>
      </c>
      <c r="W66" s="14" t="s">
        <v>573</v>
      </c>
      <c r="X66" s="14" t="s">
        <v>384</v>
      </c>
      <c r="Y66" s="19"/>
      <c r="Z66" s="14" t="s">
        <v>512</v>
      </c>
      <c r="AA66" s="14" t="s">
        <v>386</v>
      </c>
      <c r="AB66" s="14" t="s">
        <v>381</v>
      </c>
      <c r="AC66" s="14" t="s">
        <v>381</v>
      </c>
      <c r="AD66" s="14" t="s">
        <v>381</v>
      </c>
      <c r="AE66" s="14" t="s">
        <v>381</v>
      </c>
      <c r="AF66" s="14" t="s">
        <v>381</v>
      </c>
      <c r="AG66" s="14" t="s">
        <v>387</v>
      </c>
      <c r="AH66" s="14" t="s">
        <v>381</v>
      </c>
      <c r="AI66" s="14" t="s">
        <v>381</v>
      </c>
      <c r="AJ66" s="14" t="s">
        <v>513</v>
      </c>
      <c r="AK66" s="14">
        <v>6</v>
      </c>
      <c r="AL66" s="19"/>
      <c r="AM66" s="19"/>
      <c r="AN66" s="19"/>
      <c r="AO66" s="14" t="s">
        <v>579</v>
      </c>
      <c r="AP66" s="19"/>
    </row>
    <row r="67" spans="1:42" ht="15.75" customHeight="1" thickBot="1" x14ac:dyDescent="0.25">
      <c r="A67" s="14" t="s">
        <v>73</v>
      </c>
      <c r="B67" s="14" t="s">
        <v>306</v>
      </c>
      <c r="C67" s="14" t="s">
        <v>570</v>
      </c>
      <c r="D67" s="14" t="s">
        <v>571</v>
      </c>
      <c r="E67" s="16" t="s">
        <v>572</v>
      </c>
      <c r="F67" s="16" t="s">
        <v>573</v>
      </c>
      <c r="G67" s="16" t="s">
        <v>573</v>
      </c>
      <c r="H67" s="17" t="s">
        <v>574</v>
      </c>
      <c r="I67" s="17" t="s">
        <v>575</v>
      </c>
      <c r="J67" s="18" t="s">
        <v>576</v>
      </c>
      <c r="K67" s="18" t="s">
        <v>577</v>
      </c>
      <c r="L67" s="14" t="s">
        <v>381</v>
      </c>
      <c r="M67" s="14" t="s">
        <v>381</v>
      </c>
      <c r="N67" s="14">
        <v>2</v>
      </c>
      <c r="O67" s="14" t="s">
        <v>381</v>
      </c>
      <c r="P67" s="14" t="s">
        <v>381</v>
      </c>
      <c r="Q67" s="14">
        <v>2</v>
      </c>
      <c r="R67" s="80" t="s">
        <v>1270</v>
      </c>
      <c r="S67" s="14" t="s">
        <v>381</v>
      </c>
      <c r="T67" s="14" t="s">
        <v>578</v>
      </c>
      <c r="U67" s="14" t="s">
        <v>573</v>
      </c>
      <c r="V67" s="14" t="s">
        <v>571</v>
      </c>
      <c r="W67" s="14" t="s">
        <v>573</v>
      </c>
      <c r="X67" s="14" t="s">
        <v>384</v>
      </c>
      <c r="Y67" s="19"/>
      <c r="Z67" s="14" t="s">
        <v>512</v>
      </c>
      <c r="AA67" s="14" t="s">
        <v>386</v>
      </c>
      <c r="AB67" s="14" t="s">
        <v>381</v>
      </c>
      <c r="AC67" s="14" t="s">
        <v>381</v>
      </c>
      <c r="AD67" s="14" t="s">
        <v>381</v>
      </c>
      <c r="AE67" s="14" t="s">
        <v>381</v>
      </c>
      <c r="AF67" s="14" t="s">
        <v>381</v>
      </c>
      <c r="AG67" s="14" t="s">
        <v>387</v>
      </c>
      <c r="AH67" s="14" t="s">
        <v>381</v>
      </c>
      <c r="AI67" s="14" t="s">
        <v>381</v>
      </c>
      <c r="AJ67" s="14" t="s">
        <v>513</v>
      </c>
      <c r="AK67" s="14">
        <v>6</v>
      </c>
      <c r="AL67" s="19"/>
      <c r="AM67" s="19"/>
      <c r="AN67" s="19"/>
      <c r="AO67" s="14" t="s">
        <v>580</v>
      </c>
      <c r="AP67" s="19"/>
    </row>
    <row r="68" spans="1:42" ht="15.75" customHeight="1" thickBot="1" x14ac:dyDescent="0.25">
      <c r="A68" s="23" t="s">
        <v>581</v>
      </c>
      <c r="B68" s="24"/>
      <c r="C68" s="24"/>
      <c r="D68" s="24"/>
      <c r="E68" s="24"/>
      <c r="F68" s="24"/>
      <c r="G68" s="24"/>
      <c r="H68" s="24"/>
      <c r="I68" s="24"/>
      <c r="J68" s="24"/>
      <c r="K68" s="24"/>
      <c r="L68" s="24"/>
      <c r="M68" s="24"/>
      <c r="N68" s="24"/>
      <c r="O68" s="24"/>
      <c r="P68" s="24"/>
      <c r="Q68" s="24"/>
      <c r="R68" s="79"/>
      <c r="S68" s="24"/>
      <c r="T68" s="24"/>
      <c r="U68" s="24"/>
      <c r="V68" s="24"/>
      <c r="W68" s="24"/>
      <c r="X68" s="24"/>
      <c r="Y68" s="24"/>
      <c r="Z68" s="24"/>
      <c r="AA68" s="24"/>
      <c r="AB68" s="24"/>
      <c r="AC68" s="24"/>
      <c r="AD68" s="24"/>
      <c r="AE68" s="24"/>
      <c r="AF68" s="24"/>
      <c r="AG68" s="24"/>
      <c r="AH68" s="24"/>
      <c r="AI68" s="24"/>
      <c r="AJ68" s="24"/>
      <c r="AK68" s="24"/>
      <c r="AL68" s="24"/>
      <c r="AM68" s="24"/>
      <c r="AN68" s="24"/>
      <c r="AO68" s="23" t="s">
        <v>582</v>
      </c>
      <c r="AP68" s="24"/>
    </row>
    <row r="69" spans="1:42" ht="15.75" customHeight="1" thickBot="1" x14ac:dyDescent="0.25">
      <c r="A69" s="25" t="s">
        <v>583</v>
      </c>
      <c r="B69" s="19"/>
      <c r="C69" s="19"/>
      <c r="D69" s="19"/>
      <c r="E69" s="22"/>
      <c r="F69" s="22"/>
      <c r="G69" s="22"/>
      <c r="H69" s="20"/>
      <c r="I69" s="20"/>
      <c r="J69" s="21"/>
      <c r="K69" s="21"/>
      <c r="L69" s="14" t="s">
        <v>381</v>
      </c>
      <c r="M69" s="14" t="s">
        <v>381</v>
      </c>
      <c r="N69" s="14">
        <v>3</v>
      </c>
      <c r="O69" s="14" t="s">
        <v>381</v>
      </c>
      <c r="P69" s="14" t="s">
        <v>381</v>
      </c>
      <c r="Q69" s="14">
        <v>1</v>
      </c>
      <c r="R69" s="80" t="s">
        <v>1275</v>
      </c>
      <c r="S69" s="14" t="s">
        <v>381</v>
      </c>
      <c r="T69" s="19"/>
      <c r="U69" s="19"/>
      <c r="V69" s="19"/>
      <c r="W69" s="19"/>
      <c r="X69" s="19"/>
      <c r="Y69" s="19"/>
      <c r="Z69" s="19"/>
      <c r="AA69" s="19"/>
      <c r="AB69" s="19"/>
      <c r="AC69" s="19"/>
      <c r="AD69" s="19"/>
      <c r="AE69" s="19"/>
      <c r="AF69" s="19"/>
      <c r="AG69" s="19"/>
      <c r="AH69" s="19"/>
      <c r="AI69" s="19"/>
      <c r="AJ69" s="19"/>
      <c r="AK69" s="19"/>
      <c r="AL69" s="19"/>
      <c r="AM69" s="19"/>
      <c r="AN69" s="19"/>
      <c r="AO69" s="14" t="s">
        <v>584</v>
      </c>
      <c r="AP69" s="19"/>
    </row>
    <row r="70" spans="1:42" ht="15.75" customHeight="1" thickBot="1" x14ac:dyDescent="0.25">
      <c r="A70" s="25" t="s">
        <v>585</v>
      </c>
      <c r="B70" s="19"/>
      <c r="C70" s="19"/>
      <c r="D70" s="19"/>
      <c r="E70" s="22"/>
      <c r="F70" s="22"/>
      <c r="G70" s="22"/>
      <c r="H70" s="20"/>
      <c r="I70" s="20"/>
      <c r="J70" s="21"/>
      <c r="K70" s="21"/>
      <c r="L70" s="14" t="s">
        <v>381</v>
      </c>
      <c r="M70" s="14" t="s">
        <v>381</v>
      </c>
      <c r="N70" s="14">
        <v>3</v>
      </c>
      <c r="O70" s="14" t="s">
        <v>381</v>
      </c>
      <c r="P70" s="14" t="s">
        <v>381</v>
      </c>
      <c r="Q70" s="14">
        <v>2</v>
      </c>
      <c r="R70" s="80" t="s">
        <v>1276</v>
      </c>
      <c r="S70" s="14" t="s">
        <v>381</v>
      </c>
      <c r="T70" s="19"/>
      <c r="U70" s="19"/>
      <c r="V70" s="19"/>
      <c r="W70" s="19"/>
      <c r="X70" s="19"/>
      <c r="Y70" s="19"/>
      <c r="Z70" s="19"/>
      <c r="AA70" s="19"/>
      <c r="AB70" s="19"/>
      <c r="AC70" s="19"/>
      <c r="AD70" s="19"/>
      <c r="AE70" s="19"/>
      <c r="AF70" s="19"/>
      <c r="AG70" s="19"/>
      <c r="AH70" s="19"/>
      <c r="AI70" s="19"/>
      <c r="AJ70" s="19"/>
      <c r="AK70" s="19"/>
      <c r="AL70" s="19"/>
      <c r="AM70" s="19"/>
      <c r="AN70" s="19"/>
      <c r="AO70" s="19"/>
      <c r="AP70" s="19"/>
    </row>
    <row r="71" spans="1:42" ht="15.75" customHeight="1" thickBot="1" x14ac:dyDescent="0.25">
      <c r="A71" s="23" t="s">
        <v>74</v>
      </c>
      <c r="B71" s="24"/>
      <c r="C71" s="24"/>
      <c r="D71" s="24"/>
      <c r="E71" s="24"/>
      <c r="F71" s="24"/>
      <c r="G71" s="24"/>
      <c r="H71" s="24"/>
      <c r="I71" s="24"/>
      <c r="J71" s="24"/>
      <c r="K71" s="24"/>
      <c r="L71" s="24"/>
      <c r="M71" s="24"/>
      <c r="N71" s="24"/>
      <c r="O71" s="24"/>
      <c r="P71" s="24"/>
      <c r="Q71" s="24"/>
      <c r="R71" s="79"/>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row>
    <row r="72" spans="1:42" ht="15.75" customHeight="1" thickBot="1" x14ac:dyDescent="0.25">
      <c r="A72" s="14" t="s">
        <v>75</v>
      </c>
      <c r="B72" s="14" t="s">
        <v>307</v>
      </c>
      <c r="C72" s="14" t="s">
        <v>586</v>
      </c>
      <c r="D72" s="14" t="s">
        <v>587</v>
      </c>
      <c r="E72" s="16" t="s">
        <v>588</v>
      </c>
      <c r="F72" s="16" t="s">
        <v>589</v>
      </c>
      <c r="G72" s="16" t="s">
        <v>589</v>
      </c>
      <c r="H72" s="17" t="s">
        <v>590</v>
      </c>
      <c r="I72" s="17" t="s">
        <v>381</v>
      </c>
      <c r="J72" s="18" t="s">
        <v>591</v>
      </c>
      <c r="K72" s="18" t="s">
        <v>592</v>
      </c>
      <c r="L72" s="14" t="s">
        <v>381</v>
      </c>
      <c r="M72" s="14" t="s">
        <v>381</v>
      </c>
      <c r="N72" s="14">
        <v>1</v>
      </c>
      <c r="O72" s="14" t="s">
        <v>381</v>
      </c>
      <c r="P72" s="14" t="s">
        <v>381</v>
      </c>
      <c r="Q72" s="14">
        <v>1</v>
      </c>
      <c r="R72" s="80" t="s">
        <v>1263</v>
      </c>
      <c r="S72" s="14" t="s">
        <v>381</v>
      </c>
      <c r="T72" s="14" t="s">
        <v>593</v>
      </c>
      <c r="U72" s="14" t="s">
        <v>589</v>
      </c>
      <c r="V72" s="14" t="s">
        <v>587</v>
      </c>
      <c r="W72" s="14" t="s">
        <v>589</v>
      </c>
      <c r="X72" s="14" t="s">
        <v>384</v>
      </c>
      <c r="Y72" s="19"/>
      <c r="Z72" s="14" t="s">
        <v>385</v>
      </c>
      <c r="AA72" s="14" t="s">
        <v>386</v>
      </c>
      <c r="AB72" s="14" t="s">
        <v>381</v>
      </c>
      <c r="AC72" s="14" t="s">
        <v>381</v>
      </c>
      <c r="AD72" s="14" t="s">
        <v>381</v>
      </c>
      <c r="AE72" s="14" t="s">
        <v>381</v>
      </c>
      <c r="AF72" s="14" t="s">
        <v>381</v>
      </c>
      <c r="AG72" s="14" t="s">
        <v>387</v>
      </c>
      <c r="AH72" s="14" t="s">
        <v>381</v>
      </c>
      <c r="AI72" s="14" t="s">
        <v>381</v>
      </c>
      <c r="AJ72" s="14" t="s">
        <v>513</v>
      </c>
      <c r="AK72" s="14">
        <v>6</v>
      </c>
      <c r="AL72" s="19"/>
      <c r="AM72" s="19"/>
      <c r="AN72" s="19"/>
      <c r="AO72" s="19"/>
      <c r="AP72" s="19"/>
    </row>
    <row r="73" spans="1:42" ht="15.75" customHeight="1" thickBot="1" x14ac:dyDescent="0.25">
      <c r="A73" s="14" t="s">
        <v>76</v>
      </c>
      <c r="B73" s="14" t="s">
        <v>307</v>
      </c>
      <c r="C73" s="14" t="s">
        <v>586</v>
      </c>
      <c r="D73" s="14" t="s">
        <v>587</v>
      </c>
      <c r="E73" s="16" t="s">
        <v>588</v>
      </c>
      <c r="F73" s="16" t="s">
        <v>589</v>
      </c>
      <c r="G73" s="16" t="s">
        <v>589</v>
      </c>
      <c r="H73" s="17" t="s">
        <v>590</v>
      </c>
      <c r="I73" s="17" t="s">
        <v>381</v>
      </c>
      <c r="J73" s="18" t="s">
        <v>591</v>
      </c>
      <c r="K73" s="18" t="s">
        <v>592</v>
      </c>
      <c r="L73" s="14" t="s">
        <v>381</v>
      </c>
      <c r="M73" s="14" t="s">
        <v>381</v>
      </c>
      <c r="N73" s="14">
        <v>1</v>
      </c>
      <c r="O73" s="14" t="s">
        <v>381</v>
      </c>
      <c r="P73" s="14" t="s">
        <v>381</v>
      </c>
      <c r="Q73" s="14">
        <v>2</v>
      </c>
      <c r="R73" s="80" t="s">
        <v>1264</v>
      </c>
      <c r="S73" s="14" t="s">
        <v>381</v>
      </c>
      <c r="T73" s="14" t="s">
        <v>593</v>
      </c>
      <c r="U73" s="14" t="s">
        <v>589</v>
      </c>
      <c r="V73" s="14" t="s">
        <v>587</v>
      </c>
      <c r="W73" s="14" t="s">
        <v>589</v>
      </c>
      <c r="X73" s="14" t="s">
        <v>384</v>
      </c>
      <c r="Y73" s="19"/>
      <c r="Z73" s="14" t="s">
        <v>385</v>
      </c>
      <c r="AA73" s="14" t="s">
        <v>386</v>
      </c>
      <c r="AB73" s="14" t="s">
        <v>381</v>
      </c>
      <c r="AC73" s="14" t="s">
        <v>381</v>
      </c>
      <c r="AD73" s="14" t="s">
        <v>381</v>
      </c>
      <c r="AE73" s="14" t="s">
        <v>381</v>
      </c>
      <c r="AF73" s="14" t="s">
        <v>381</v>
      </c>
      <c r="AG73" s="14" t="s">
        <v>387</v>
      </c>
      <c r="AH73" s="14" t="s">
        <v>381</v>
      </c>
      <c r="AI73" s="14" t="s">
        <v>381</v>
      </c>
      <c r="AJ73" s="14" t="s">
        <v>513</v>
      </c>
      <c r="AK73" s="14">
        <v>6</v>
      </c>
      <c r="AL73" s="19"/>
      <c r="AM73" s="19"/>
      <c r="AN73" s="19"/>
      <c r="AO73" s="19"/>
      <c r="AP73" s="19"/>
    </row>
    <row r="74" spans="1:42" ht="15.75" customHeight="1" thickBot="1" x14ac:dyDescent="0.25">
      <c r="A74" s="23" t="s">
        <v>77</v>
      </c>
      <c r="B74" s="24"/>
      <c r="C74" s="24"/>
      <c r="D74" s="24"/>
      <c r="E74" s="24"/>
      <c r="F74" s="24"/>
      <c r="G74" s="24"/>
      <c r="H74" s="24"/>
      <c r="I74" s="24"/>
      <c r="J74" s="24"/>
      <c r="K74" s="24"/>
      <c r="L74" s="24"/>
      <c r="M74" s="24"/>
      <c r="N74" s="24"/>
      <c r="O74" s="24"/>
      <c r="P74" s="24"/>
      <c r="Q74" s="24"/>
      <c r="R74" s="79"/>
      <c r="S74" s="24"/>
      <c r="T74" s="24"/>
      <c r="U74" s="24"/>
      <c r="V74" s="24"/>
      <c r="W74" s="24"/>
      <c r="X74" s="24"/>
      <c r="Y74" s="24"/>
      <c r="Z74" s="24"/>
      <c r="AA74" s="24"/>
      <c r="AB74" s="24"/>
      <c r="AC74" s="24"/>
      <c r="AD74" s="24"/>
      <c r="AE74" s="24"/>
      <c r="AF74" s="24"/>
      <c r="AG74" s="24"/>
      <c r="AH74" s="24"/>
      <c r="AI74" s="24"/>
      <c r="AJ74" s="24"/>
      <c r="AK74" s="24"/>
      <c r="AL74" s="24"/>
      <c r="AM74" s="24"/>
      <c r="AN74" s="24"/>
      <c r="AO74" s="23" t="s">
        <v>594</v>
      </c>
      <c r="AP74" s="24"/>
    </row>
    <row r="75" spans="1:42" ht="15.75" customHeight="1" thickBot="1" x14ac:dyDescent="0.25">
      <c r="A75" s="14" t="s">
        <v>78</v>
      </c>
      <c r="B75" s="14" t="s">
        <v>308</v>
      </c>
      <c r="C75" s="14" t="s">
        <v>595</v>
      </c>
      <c r="D75" s="14" t="s">
        <v>596</v>
      </c>
      <c r="E75" s="16" t="s">
        <v>597</v>
      </c>
      <c r="F75" s="16" t="s">
        <v>598</v>
      </c>
      <c r="G75" s="16" t="s">
        <v>598</v>
      </c>
      <c r="H75" s="17" t="s">
        <v>599</v>
      </c>
      <c r="I75" s="17" t="s">
        <v>600</v>
      </c>
      <c r="J75" s="18" t="s">
        <v>601</v>
      </c>
      <c r="K75" s="18" t="s">
        <v>602</v>
      </c>
      <c r="L75" s="14" t="s">
        <v>381</v>
      </c>
      <c r="M75" s="14" t="s">
        <v>381</v>
      </c>
      <c r="N75" s="14">
        <v>1</v>
      </c>
      <c r="O75" s="14" t="s">
        <v>381</v>
      </c>
      <c r="P75" s="14" t="s">
        <v>381</v>
      </c>
      <c r="Q75" s="14">
        <v>1</v>
      </c>
      <c r="R75" s="80" t="s">
        <v>1263</v>
      </c>
      <c r="S75" s="14" t="s">
        <v>381</v>
      </c>
      <c r="T75" s="14" t="s">
        <v>603</v>
      </c>
      <c r="U75" s="14" t="s">
        <v>598</v>
      </c>
      <c r="V75" s="14" t="s">
        <v>596</v>
      </c>
      <c r="W75" s="14" t="s">
        <v>598</v>
      </c>
      <c r="X75" s="14" t="s">
        <v>384</v>
      </c>
      <c r="Y75" s="19"/>
      <c r="Z75" s="14" t="s">
        <v>604</v>
      </c>
      <c r="AA75" s="14" t="s">
        <v>386</v>
      </c>
      <c r="AB75" s="14" t="s">
        <v>381</v>
      </c>
      <c r="AC75" s="14" t="s">
        <v>381</v>
      </c>
      <c r="AD75" s="14" t="s">
        <v>381</v>
      </c>
      <c r="AE75" s="14" t="s">
        <v>381</v>
      </c>
      <c r="AF75" s="14" t="s">
        <v>381</v>
      </c>
      <c r="AG75" s="14" t="s">
        <v>387</v>
      </c>
      <c r="AH75" s="14" t="s">
        <v>381</v>
      </c>
      <c r="AI75" s="14" t="s">
        <v>381</v>
      </c>
      <c r="AJ75" s="14" t="s">
        <v>513</v>
      </c>
      <c r="AK75" s="14">
        <v>6</v>
      </c>
      <c r="AL75" s="19"/>
      <c r="AM75" s="19"/>
      <c r="AN75" s="19"/>
      <c r="AO75" s="14" t="s">
        <v>605</v>
      </c>
      <c r="AP75" s="19"/>
    </row>
    <row r="76" spans="1:42" ht="15.75" customHeight="1" thickBot="1" x14ac:dyDescent="0.25">
      <c r="A76" s="14" t="s">
        <v>79</v>
      </c>
      <c r="B76" s="14" t="s">
        <v>308</v>
      </c>
      <c r="C76" s="14" t="s">
        <v>595</v>
      </c>
      <c r="D76" s="14" t="s">
        <v>596</v>
      </c>
      <c r="E76" s="16" t="s">
        <v>597</v>
      </c>
      <c r="F76" s="16" t="s">
        <v>598</v>
      </c>
      <c r="G76" s="16" t="s">
        <v>598</v>
      </c>
      <c r="H76" s="17" t="s">
        <v>599</v>
      </c>
      <c r="I76" s="17" t="s">
        <v>600</v>
      </c>
      <c r="J76" s="18" t="s">
        <v>601</v>
      </c>
      <c r="K76" s="18" t="s">
        <v>602</v>
      </c>
      <c r="L76" s="14" t="s">
        <v>381</v>
      </c>
      <c r="M76" s="14" t="s">
        <v>381</v>
      </c>
      <c r="N76" s="14">
        <v>1</v>
      </c>
      <c r="O76" s="14" t="s">
        <v>381</v>
      </c>
      <c r="P76" s="14" t="s">
        <v>381</v>
      </c>
      <c r="Q76" s="14">
        <v>2</v>
      </c>
      <c r="R76" s="80" t="s">
        <v>1264</v>
      </c>
      <c r="S76" s="14" t="s">
        <v>381</v>
      </c>
      <c r="T76" s="14" t="s">
        <v>603</v>
      </c>
      <c r="U76" s="14" t="s">
        <v>598</v>
      </c>
      <c r="V76" s="14" t="s">
        <v>596</v>
      </c>
      <c r="W76" s="14" t="s">
        <v>598</v>
      </c>
      <c r="X76" s="14" t="s">
        <v>384</v>
      </c>
      <c r="Y76" s="19"/>
      <c r="Z76" s="14" t="s">
        <v>604</v>
      </c>
      <c r="AA76" s="14" t="s">
        <v>386</v>
      </c>
      <c r="AB76" s="14" t="s">
        <v>381</v>
      </c>
      <c r="AC76" s="14" t="s">
        <v>381</v>
      </c>
      <c r="AD76" s="14" t="s">
        <v>381</v>
      </c>
      <c r="AE76" s="14" t="s">
        <v>381</v>
      </c>
      <c r="AF76" s="14" t="s">
        <v>381</v>
      </c>
      <c r="AG76" s="14" t="s">
        <v>387</v>
      </c>
      <c r="AH76" s="14" t="s">
        <v>381</v>
      </c>
      <c r="AI76" s="14" t="s">
        <v>381</v>
      </c>
      <c r="AJ76" s="14" t="s">
        <v>513</v>
      </c>
      <c r="AK76" s="14">
        <v>6</v>
      </c>
      <c r="AL76" s="19"/>
      <c r="AM76" s="19"/>
      <c r="AN76" s="19"/>
      <c r="AO76" s="19"/>
      <c r="AP76" s="19"/>
    </row>
    <row r="77" spans="1:42" ht="15.75" customHeight="1" thickBot="1" x14ac:dyDescent="0.25">
      <c r="A77" s="14" t="s">
        <v>80</v>
      </c>
      <c r="B77" s="14" t="s">
        <v>308</v>
      </c>
      <c r="C77" s="14" t="s">
        <v>595</v>
      </c>
      <c r="D77" s="14" t="s">
        <v>596</v>
      </c>
      <c r="E77" s="16" t="s">
        <v>597</v>
      </c>
      <c r="F77" s="16" t="s">
        <v>598</v>
      </c>
      <c r="G77" s="16" t="s">
        <v>598</v>
      </c>
      <c r="H77" s="17" t="s">
        <v>599</v>
      </c>
      <c r="I77" s="17" t="s">
        <v>600</v>
      </c>
      <c r="J77" s="18" t="s">
        <v>601</v>
      </c>
      <c r="K77" s="18" t="s">
        <v>602</v>
      </c>
      <c r="L77" s="14" t="s">
        <v>381</v>
      </c>
      <c r="M77" s="14" t="s">
        <v>381</v>
      </c>
      <c r="N77" s="14">
        <v>1</v>
      </c>
      <c r="O77" s="14" t="s">
        <v>381</v>
      </c>
      <c r="P77" s="14" t="s">
        <v>381</v>
      </c>
      <c r="Q77" s="14">
        <v>3</v>
      </c>
      <c r="R77" s="80" t="s">
        <v>1265</v>
      </c>
      <c r="S77" s="14" t="s">
        <v>381</v>
      </c>
      <c r="T77" s="14" t="s">
        <v>603</v>
      </c>
      <c r="U77" s="14" t="s">
        <v>598</v>
      </c>
      <c r="V77" s="14" t="s">
        <v>596</v>
      </c>
      <c r="W77" s="14" t="s">
        <v>598</v>
      </c>
      <c r="X77" s="14" t="s">
        <v>384</v>
      </c>
      <c r="Y77" s="19"/>
      <c r="Z77" s="14" t="s">
        <v>604</v>
      </c>
      <c r="AA77" s="14" t="s">
        <v>386</v>
      </c>
      <c r="AB77" s="14" t="s">
        <v>381</v>
      </c>
      <c r="AC77" s="14" t="s">
        <v>381</v>
      </c>
      <c r="AD77" s="14" t="s">
        <v>381</v>
      </c>
      <c r="AE77" s="14" t="s">
        <v>381</v>
      </c>
      <c r="AF77" s="14" t="s">
        <v>381</v>
      </c>
      <c r="AG77" s="14" t="s">
        <v>387</v>
      </c>
      <c r="AH77" s="14" t="s">
        <v>381</v>
      </c>
      <c r="AI77" s="14" t="s">
        <v>381</v>
      </c>
      <c r="AJ77" s="14" t="s">
        <v>513</v>
      </c>
      <c r="AK77" s="14">
        <v>6</v>
      </c>
      <c r="AL77" s="19"/>
      <c r="AM77" s="19"/>
      <c r="AN77" s="19"/>
      <c r="AO77" s="19"/>
      <c r="AP77" s="19"/>
    </row>
    <row r="78" spans="1:42" ht="15.75" customHeight="1" thickBot="1" x14ac:dyDescent="0.25">
      <c r="A78" s="14" t="s">
        <v>81</v>
      </c>
      <c r="B78" s="14" t="s">
        <v>308</v>
      </c>
      <c r="C78" s="14" t="s">
        <v>595</v>
      </c>
      <c r="D78" s="14" t="s">
        <v>596</v>
      </c>
      <c r="E78" s="16" t="s">
        <v>597</v>
      </c>
      <c r="F78" s="16" t="s">
        <v>598</v>
      </c>
      <c r="G78" s="16" t="s">
        <v>598</v>
      </c>
      <c r="H78" s="17" t="s">
        <v>599</v>
      </c>
      <c r="I78" s="17" t="s">
        <v>600</v>
      </c>
      <c r="J78" s="18" t="s">
        <v>601</v>
      </c>
      <c r="K78" s="18" t="s">
        <v>602</v>
      </c>
      <c r="L78" s="14" t="s">
        <v>381</v>
      </c>
      <c r="M78" s="14" t="s">
        <v>381</v>
      </c>
      <c r="N78" s="14">
        <v>1</v>
      </c>
      <c r="O78" s="14" t="s">
        <v>381</v>
      </c>
      <c r="P78" s="14" t="s">
        <v>381</v>
      </c>
      <c r="Q78" s="14">
        <v>4</v>
      </c>
      <c r="R78" s="80" t="s">
        <v>1266</v>
      </c>
      <c r="S78" s="14" t="s">
        <v>381</v>
      </c>
      <c r="T78" s="14" t="s">
        <v>603</v>
      </c>
      <c r="U78" s="14" t="s">
        <v>598</v>
      </c>
      <c r="V78" s="14" t="s">
        <v>596</v>
      </c>
      <c r="W78" s="14" t="s">
        <v>598</v>
      </c>
      <c r="X78" s="14" t="s">
        <v>384</v>
      </c>
      <c r="Y78" s="19"/>
      <c r="Z78" s="14" t="s">
        <v>604</v>
      </c>
      <c r="AA78" s="14" t="s">
        <v>386</v>
      </c>
      <c r="AB78" s="14" t="s">
        <v>381</v>
      </c>
      <c r="AC78" s="14" t="s">
        <v>381</v>
      </c>
      <c r="AD78" s="14" t="s">
        <v>381</v>
      </c>
      <c r="AE78" s="14" t="s">
        <v>381</v>
      </c>
      <c r="AF78" s="14" t="s">
        <v>381</v>
      </c>
      <c r="AG78" s="14" t="s">
        <v>387</v>
      </c>
      <c r="AH78" s="14" t="s">
        <v>381</v>
      </c>
      <c r="AI78" s="14" t="s">
        <v>381</v>
      </c>
      <c r="AJ78" s="14" t="s">
        <v>513</v>
      </c>
      <c r="AK78" s="14">
        <v>6</v>
      </c>
      <c r="AL78" s="19"/>
      <c r="AM78" s="19"/>
      <c r="AN78" s="19"/>
      <c r="AO78" s="19"/>
      <c r="AP78" s="19"/>
    </row>
    <row r="79" spans="1:42" ht="15.75" customHeight="1" thickBot="1" x14ac:dyDescent="0.25">
      <c r="A79" s="14" t="s">
        <v>82</v>
      </c>
      <c r="B79" s="14" t="s">
        <v>308</v>
      </c>
      <c r="C79" s="14" t="s">
        <v>595</v>
      </c>
      <c r="D79" s="14" t="s">
        <v>596</v>
      </c>
      <c r="E79" s="16" t="s">
        <v>597</v>
      </c>
      <c r="F79" s="16" t="s">
        <v>598</v>
      </c>
      <c r="G79" s="16" t="s">
        <v>598</v>
      </c>
      <c r="H79" s="17" t="s">
        <v>599</v>
      </c>
      <c r="I79" s="17" t="s">
        <v>600</v>
      </c>
      <c r="J79" s="18" t="s">
        <v>601</v>
      </c>
      <c r="K79" s="18" t="s">
        <v>602</v>
      </c>
      <c r="L79" s="14" t="s">
        <v>381</v>
      </c>
      <c r="M79" s="14" t="s">
        <v>381</v>
      </c>
      <c r="N79" s="14">
        <v>1</v>
      </c>
      <c r="O79" s="14" t="s">
        <v>381</v>
      </c>
      <c r="P79" s="14" t="s">
        <v>381</v>
      </c>
      <c r="Q79" s="14">
        <v>5</v>
      </c>
      <c r="R79" s="80" t="s">
        <v>1267</v>
      </c>
      <c r="S79" s="14" t="s">
        <v>381</v>
      </c>
      <c r="T79" s="14" t="s">
        <v>603</v>
      </c>
      <c r="U79" s="14" t="s">
        <v>598</v>
      </c>
      <c r="V79" s="14" t="s">
        <v>596</v>
      </c>
      <c r="W79" s="14" t="s">
        <v>598</v>
      </c>
      <c r="X79" s="14" t="s">
        <v>384</v>
      </c>
      <c r="Y79" s="19"/>
      <c r="Z79" s="14" t="s">
        <v>604</v>
      </c>
      <c r="AA79" s="14" t="s">
        <v>386</v>
      </c>
      <c r="AB79" s="14" t="s">
        <v>381</v>
      </c>
      <c r="AC79" s="14" t="s">
        <v>381</v>
      </c>
      <c r="AD79" s="14" t="s">
        <v>381</v>
      </c>
      <c r="AE79" s="14" t="s">
        <v>381</v>
      </c>
      <c r="AF79" s="14" t="s">
        <v>381</v>
      </c>
      <c r="AG79" s="14" t="s">
        <v>387</v>
      </c>
      <c r="AH79" s="14" t="s">
        <v>381</v>
      </c>
      <c r="AI79" s="14" t="s">
        <v>381</v>
      </c>
      <c r="AJ79" s="14" t="s">
        <v>513</v>
      </c>
      <c r="AK79" s="14">
        <v>6</v>
      </c>
      <c r="AL79" s="19"/>
      <c r="AM79" s="19"/>
      <c r="AN79" s="19"/>
      <c r="AO79" s="19"/>
      <c r="AP79" s="19"/>
    </row>
    <row r="80" spans="1:42" ht="15.75" customHeight="1" thickBot="1" x14ac:dyDescent="0.25">
      <c r="A80" s="14" t="s">
        <v>83</v>
      </c>
      <c r="B80" s="14" t="s">
        <v>308</v>
      </c>
      <c r="C80" s="14" t="s">
        <v>595</v>
      </c>
      <c r="D80" s="14" t="s">
        <v>596</v>
      </c>
      <c r="E80" s="16" t="s">
        <v>597</v>
      </c>
      <c r="F80" s="16" t="s">
        <v>598</v>
      </c>
      <c r="G80" s="16" t="s">
        <v>598</v>
      </c>
      <c r="H80" s="17" t="s">
        <v>599</v>
      </c>
      <c r="I80" s="17" t="s">
        <v>600</v>
      </c>
      <c r="J80" s="18" t="s">
        <v>601</v>
      </c>
      <c r="K80" s="18" t="s">
        <v>602</v>
      </c>
      <c r="L80" s="14" t="s">
        <v>381</v>
      </c>
      <c r="M80" s="14" t="s">
        <v>381</v>
      </c>
      <c r="N80" s="14">
        <v>1</v>
      </c>
      <c r="O80" s="14" t="s">
        <v>381</v>
      </c>
      <c r="P80" s="14" t="s">
        <v>381</v>
      </c>
      <c r="Q80" s="14">
        <v>6</v>
      </c>
      <c r="R80" s="80" t="s">
        <v>1268</v>
      </c>
      <c r="S80" s="14" t="s">
        <v>381</v>
      </c>
      <c r="T80" s="14" t="s">
        <v>603</v>
      </c>
      <c r="U80" s="14" t="s">
        <v>598</v>
      </c>
      <c r="V80" s="14" t="s">
        <v>596</v>
      </c>
      <c r="W80" s="14" t="s">
        <v>598</v>
      </c>
      <c r="X80" s="14" t="s">
        <v>384</v>
      </c>
      <c r="Y80" s="19"/>
      <c r="Z80" s="14" t="s">
        <v>604</v>
      </c>
      <c r="AA80" s="14" t="s">
        <v>386</v>
      </c>
      <c r="AB80" s="14" t="s">
        <v>381</v>
      </c>
      <c r="AC80" s="14" t="s">
        <v>381</v>
      </c>
      <c r="AD80" s="14" t="s">
        <v>381</v>
      </c>
      <c r="AE80" s="14" t="s">
        <v>381</v>
      </c>
      <c r="AF80" s="14" t="s">
        <v>381</v>
      </c>
      <c r="AG80" s="14" t="s">
        <v>387</v>
      </c>
      <c r="AH80" s="14" t="s">
        <v>381</v>
      </c>
      <c r="AI80" s="14" t="s">
        <v>381</v>
      </c>
      <c r="AJ80" s="14" t="s">
        <v>513</v>
      </c>
      <c r="AK80" s="14">
        <v>6</v>
      </c>
      <c r="AL80" s="19"/>
      <c r="AM80" s="19"/>
      <c r="AN80" s="19"/>
      <c r="AO80" s="19"/>
      <c r="AP80" s="19"/>
    </row>
    <row r="81" spans="1:42" ht="15.75" customHeight="1" thickBot="1" x14ac:dyDescent="0.25">
      <c r="A81" s="23" t="s">
        <v>84</v>
      </c>
      <c r="B81" s="24"/>
      <c r="C81" s="24"/>
      <c r="D81" s="24"/>
      <c r="E81" s="24"/>
      <c r="F81" s="24"/>
      <c r="G81" s="24"/>
      <c r="H81" s="24"/>
      <c r="I81" s="24"/>
      <c r="J81" s="24"/>
      <c r="K81" s="24"/>
      <c r="L81" s="24"/>
      <c r="M81" s="24"/>
      <c r="N81" s="24"/>
      <c r="O81" s="24"/>
      <c r="P81" s="24"/>
      <c r="Q81" s="24"/>
      <c r="R81" s="79"/>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row>
    <row r="82" spans="1:42" ht="15.75" customHeight="1" thickBot="1" x14ac:dyDescent="0.25">
      <c r="A82" s="14" t="s">
        <v>85</v>
      </c>
      <c r="B82" s="14" t="s">
        <v>309</v>
      </c>
      <c r="C82" s="14" t="s">
        <v>606</v>
      </c>
      <c r="D82" s="14" t="s">
        <v>607</v>
      </c>
      <c r="E82" s="16" t="s">
        <v>608</v>
      </c>
      <c r="F82" s="16" t="s">
        <v>609</v>
      </c>
      <c r="G82" s="16" t="s">
        <v>609</v>
      </c>
      <c r="H82" s="17" t="s">
        <v>610</v>
      </c>
      <c r="I82" s="17" t="s">
        <v>381</v>
      </c>
      <c r="J82" s="18" t="s">
        <v>611</v>
      </c>
      <c r="K82" s="18" t="s">
        <v>612</v>
      </c>
      <c r="L82" s="14" t="s">
        <v>381</v>
      </c>
      <c r="M82" s="14" t="s">
        <v>381</v>
      </c>
      <c r="N82" s="14" t="s">
        <v>381</v>
      </c>
      <c r="O82" s="14" t="s">
        <v>381</v>
      </c>
      <c r="P82" s="14" t="s">
        <v>381</v>
      </c>
      <c r="Q82" s="14" t="s">
        <v>381</v>
      </c>
      <c r="R82" s="80" t="s">
        <v>381</v>
      </c>
      <c r="S82" s="14" t="s">
        <v>381</v>
      </c>
      <c r="T82" s="14" t="s">
        <v>613</v>
      </c>
      <c r="U82" s="14" t="s">
        <v>609</v>
      </c>
      <c r="V82" s="14" t="s">
        <v>607</v>
      </c>
      <c r="W82" s="14" t="s">
        <v>609</v>
      </c>
      <c r="X82" s="14" t="s">
        <v>384</v>
      </c>
      <c r="Y82" s="19"/>
      <c r="Z82" s="14" t="s">
        <v>385</v>
      </c>
      <c r="AA82" s="14" t="s">
        <v>386</v>
      </c>
      <c r="AB82" s="14" t="s">
        <v>381</v>
      </c>
      <c r="AC82" s="14" t="s">
        <v>381</v>
      </c>
      <c r="AD82" s="14" t="s">
        <v>381</v>
      </c>
      <c r="AE82" s="14" t="s">
        <v>381</v>
      </c>
      <c r="AF82" s="14" t="s">
        <v>381</v>
      </c>
      <c r="AG82" s="14" t="s">
        <v>387</v>
      </c>
      <c r="AH82" s="14" t="s">
        <v>381</v>
      </c>
      <c r="AI82" s="14" t="s">
        <v>381</v>
      </c>
      <c r="AJ82" s="14" t="s">
        <v>513</v>
      </c>
      <c r="AK82" s="14">
        <v>6</v>
      </c>
      <c r="AL82" s="19"/>
      <c r="AM82" s="19"/>
      <c r="AN82" s="19"/>
      <c r="AO82" s="19"/>
      <c r="AP82" s="19"/>
    </row>
    <row r="83" spans="1:42" ht="15.75" customHeight="1" thickBot="1" x14ac:dyDescent="0.25">
      <c r="A83" s="14" t="s">
        <v>86</v>
      </c>
      <c r="B83" s="14" t="s">
        <v>309</v>
      </c>
      <c r="C83" s="14" t="s">
        <v>606</v>
      </c>
      <c r="D83" s="14" t="s">
        <v>607</v>
      </c>
      <c r="E83" s="16" t="s">
        <v>608</v>
      </c>
      <c r="F83" s="16" t="s">
        <v>609</v>
      </c>
      <c r="G83" s="16" t="s">
        <v>609</v>
      </c>
      <c r="H83" s="17" t="s">
        <v>610</v>
      </c>
      <c r="I83" s="17" t="s">
        <v>381</v>
      </c>
      <c r="J83" s="18" t="s">
        <v>611</v>
      </c>
      <c r="K83" s="18" t="s">
        <v>612</v>
      </c>
      <c r="L83" s="14" t="s">
        <v>381</v>
      </c>
      <c r="M83" s="14" t="s">
        <v>381</v>
      </c>
      <c r="N83" s="14" t="s">
        <v>381</v>
      </c>
      <c r="O83" s="14" t="s">
        <v>381</v>
      </c>
      <c r="P83" s="14" t="s">
        <v>381</v>
      </c>
      <c r="Q83" s="14" t="s">
        <v>381</v>
      </c>
      <c r="R83" s="80" t="s">
        <v>381</v>
      </c>
      <c r="S83" s="14" t="s">
        <v>381</v>
      </c>
      <c r="T83" s="14" t="s">
        <v>613</v>
      </c>
      <c r="U83" s="14" t="s">
        <v>609</v>
      </c>
      <c r="V83" s="14" t="s">
        <v>607</v>
      </c>
      <c r="W83" s="14" t="s">
        <v>609</v>
      </c>
      <c r="X83" s="14" t="s">
        <v>384</v>
      </c>
      <c r="Y83" s="19"/>
      <c r="Z83" s="14" t="s">
        <v>385</v>
      </c>
      <c r="AA83" s="14" t="s">
        <v>386</v>
      </c>
      <c r="AB83" s="14" t="s">
        <v>381</v>
      </c>
      <c r="AC83" s="14" t="s">
        <v>381</v>
      </c>
      <c r="AD83" s="14" t="s">
        <v>381</v>
      </c>
      <c r="AE83" s="14" t="s">
        <v>381</v>
      </c>
      <c r="AF83" s="14" t="s">
        <v>381</v>
      </c>
      <c r="AG83" s="14" t="s">
        <v>387</v>
      </c>
      <c r="AH83" s="14" t="s">
        <v>381</v>
      </c>
      <c r="AI83" s="14" t="s">
        <v>381</v>
      </c>
      <c r="AJ83" s="14" t="s">
        <v>513</v>
      </c>
      <c r="AK83" s="14">
        <v>6</v>
      </c>
      <c r="AL83" s="19"/>
      <c r="AM83" s="19"/>
      <c r="AN83" s="19"/>
      <c r="AO83" s="19"/>
      <c r="AP83" s="19"/>
    </row>
    <row r="84" spans="1:42" ht="15.75" customHeight="1" thickBot="1" x14ac:dyDescent="0.25">
      <c r="A84" s="14" t="s">
        <v>87</v>
      </c>
      <c r="B84" s="14" t="s">
        <v>309</v>
      </c>
      <c r="C84" s="14" t="s">
        <v>606</v>
      </c>
      <c r="D84" s="14" t="s">
        <v>607</v>
      </c>
      <c r="E84" s="16" t="s">
        <v>608</v>
      </c>
      <c r="F84" s="16" t="s">
        <v>609</v>
      </c>
      <c r="G84" s="16" t="s">
        <v>609</v>
      </c>
      <c r="H84" s="17" t="s">
        <v>610</v>
      </c>
      <c r="I84" s="17" t="s">
        <v>381</v>
      </c>
      <c r="J84" s="18" t="s">
        <v>611</v>
      </c>
      <c r="K84" s="18" t="s">
        <v>612</v>
      </c>
      <c r="L84" s="14" t="s">
        <v>381</v>
      </c>
      <c r="M84" s="14" t="s">
        <v>381</v>
      </c>
      <c r="N84" s="14" t="s">
        <v>381</v>
      </c>
      <c r="O84" s="14" t="s">
        <v>381</v>
      </c>
      <c r="P84" s="14" t="s">
        <v>381</v>
      </c>
      <c r="Q84" s="14" t="s">
        <v>381</v>
      </c>
      <c r="R84" s="80" t="s">
        <v>381</v>
      </c>
      <c r="S84" s="14" t="s">
        <v>381</v>
      </c>
      <c r="T84" s="14" t="s">
        <v>613</v>
      </c>
      <c r="U84" s="14" t="s">
        <v>609</v>
      </c>
      <c r="V84" s="14" t="s">
        <v>607</v>
      </c>
      <c r="W84" s="14" t="s">
        <v>609</v>
      </c>
      <c r="X84" s="14" t="s">
        <v>384</v>
      </c>
      <c r="Y84" s="19"/>
      <c r="Z84" s="14" t="s">
        <v>385</v>
      </c>
      <c r="AA84" s="14" t="s">
        <v>386</v>
      </c>
      <c r="AB84" s="14" t="s">
        <v>381</v>
      </c>
      <c r="AC84" s="14" t="s">
        <v>381</v>
      </c>
      <c r="AD84" s="14" t="s">
        <v>381</v>
      </c>
      <c r="AE84" s="14" t="s">
        <v>381</v>
      </c>
      <c r="AF84" s="14" t="s">
        <v>381</v>
      </c>
      <c r="AG84" s="14" t="s">
        <v>387</v>
      </c>
      <c r="AH84" s="14" t="s">
        <v>381</v>
      </c>
      <c r="AI84" s="14" t="s">
        <v>381</v>
      </c>
      <c r="AJ84" s="14" t="s">
        <v>513</v>
      </c>
      <c r="AK84" s="14">
        <v>6</v>
      </c>
      <c r="AL84" s="19"/>
      <c r="AM84" s="19"/>
      <c r="AN84" s="19"/>
      <c r="AO84" s="19"/>
      <c r="AP84" s="19"/>
    </row>
    <row r="85" spans="1:42" ht="15.75" customHeight="1" thickBot="1" x14ac:dyDescent="0.25">
      <c r="A85" s="23" t="s">
        <v>88</v>
      </c>
      <c r="B85" s="24"/>
      <c r="C85" s="24"/>
      <c r="D85" s="24"/>
      <c r="E85" s="24"/>
      <c r="F85" s="24"/>
      <c r="G85" s="24"/>
      <c r="H85" s="24"/>
      <c r="I85" s="24"/>
      <c r="J85" s="24"/>
      <c r="K85" s="24"/>
      <c r="L85" s="24"/>
      <c r="M85" s="24"/>
      <c r="N85" s="24"/>
      <c r="O85" s="24"/>
      <c r="P85" s="24"/>
      <c r="Q85" s="24"/>
      <c r="R85" s="79"/>
      <c r="S85" s="24"/>
      <c r="T85" s="24"/>
      <c r="U85" s="24"/>
      <c r="V85" s="24"/>
      <c r="W85" s="24"/>
      <c r="X85" s="24"/>
      <c r="Y85" s="24"/>
      <c r="Z85" s="24"/>
      <c r="AA85" s="24"/>
      <c r="AB85" s="24"/>
      <c r="AC85" s="24"/>
      <c r="AD85" s="24"/>
      <c r="AE85" s="24"/>
      <c r="AF85" s="24"/>
      <c r="AG85" s="24"/>
      <c r="AH85" s="24"/>
      <c r="AI85" s="24"/>
      <c r="AJ85" s="24"/>
      <c r="AK85" s="24"/>
      <c r="AL85" s="24"/>
      <c r="AM85" s="24"/>
      <c r="AN85" s="24"/>
      <c r="AO85" s="23" t="s">
        <v>614</v>
      </c>
      <c r="AP85" s="24"/>
    </row>
    <row r="86" spans="1:42" ht="15.75" customHeight="1" thickBot="1" x14ac:dyDescent="0.25">
      <c r="A86" s="14" t="s">
        <v>89</v>
      </c>
      <c r="B86" s="14" t="s">
        <v>999</v>
      </c>
      <c r="C86" s="14" t="s">
        <v>615</v>
      </c>
      <c r="D86" s="14" t="s">
        <v>615</v>
      </c>
      <c r="E86" s="16" t="s">
        <v>616</v>
      </c>
      <c r="F86" s="16" t="s">
        <v>617</v>
      </c>
      <c r="G86" s="16" t="s">
        <v>617</v>
      </c>
      <c r="H86" s="17" t="s">
        <v>618</v>
      </c>
      <c r="I86" s="17" t="s">
        <v>619</v>
      </c>
      <c r="J86" s="18" t="s">
        <v>620</v>
      </c>
      <c r="K86" s="18" t="s">
        <v>621</v>
      </c>
      <c r="L86" s="14" t="s">
        <v>381</v>
      </c>
      <c r="M86" s="14" t="s">
        <v>381</v>
      </c>
      <c r="N86" s="14">
        <v>1</v>
      </c>
      <c r="O86" s="14" t="s">
        <v>381</v>
      </c>
      <c r="P86" s="14" t="s">
        <v>381</v>
      </c>
      <c r="Q86" s="14">
        <v>1</v>
      </c>
      <c r="R86" s="80" t="s">
        <v>1263</v>
      </c>
      <c r="S86" s="14" t="s">
        <v>381</v>
      </c>
      <c r="T86" s="14" t="s">
        <v>622</v>
      </c>
      <c r="U86" s="14" t="s">
        <v>617</v>
      </c>
      <c r="V86" s="14" t="s">
        <v>615</v>
      </c>
      <c r="W86" s="14" t="s">
        <v>617</v>
      </c>
      <c r="X86" s="14" t="s">
        <v>384</v>
      </c>
      <c r="Y86" s="19"/>
      <c r="Z86" s="14" t="s">
        <v>535</v>
      </c>
      <c r="AA86" s="14" t="s">
        <v>386</v>
      </c>
      <c r="AB86" s="14" t="s">
        <v>381</v>
      </c>
      <c r="AC86" s="14" t="s">
        <v>381</v>
      </c>
      <c r="AD86" s="14" t="s">
        <v>381</v>
      </c>
      <c r="AE86" s="14" t="s">
        <v>381</v>
      </c>
      <c r="AF86" s="14" t="s">
        <v>381</v>
      </c>
      <c r="AG86" s="14" t="s">
        <v>387</v>
      </c>
      <c r="AH86" s="14" t="s">
        <v>381</v>
      </c>
      <c r="AI86" s="14" t="s">
        <v>381</v>
      </c>
      <c r="AJ86" s="14" t="s">
        <v>513</v>
      </c>
      <c r="AK86" s="14">
        <v>6</v>
      </c>
      <c r="AL86" s="19"/>
      <c r="AM86" s="19"/>
      <c r="AN86" s="19"/>
      <c r="AO86" s="14" t="s">
        <v>623</v>
      </c>
      <c r="AP86" s="19"/>
    </row>
    <row r="87" spans="1:42" ht="15.75" customHeight="1" thickBot="1" x14ac:dyDescent="0.25">
      <c r="A87" s="14" t="s">
        <v>90</v>
      </c>
      <c r="B87" s="14" t="s">
        <v>310</v>
      </c>
      <c r="C87" s="14" t="s">
        <v>615</v>
      </c>
      <c r="D87" s="14" t="s">
        <v>615</v>
      </c>
      <c r="E87" s="16" t="s">
        <v>616</v>
      </c>
      <c r="F87" s="16" t="s">
        <v>617</v>
      </c>
      <c r="G87" s="16" t="s">
        <v>617</v>
      </c>
      <c r="H87" s="17" t="s">
        <v>618</v>
      </c>
      <c r="I87" s="17" t="s">
        <v>619</v>
      </c>
      <c r="J87" s="18" t="s">
        <v>620</v>
      </c>
      <c r="K87" s="18" t="s">
        <v>621</v>
      </c>
      <c r="L87" s="14" t="s">
        <v>381</v>
      </c>
      <c r="M87" s="14" t="s">
        <v>381</v>
      </c>
      <c r="N87" s="14">
        <v>1</v>
      </c>
      <c r="O87" s="14" t="s">
        <v>381</v>
      </c>
      <c r="P87" s="14" t="s">
        <v>381</v>
      </c>
      <c r="Q87" s="14">
        <v>2</v>
      </c>
      <c r="R87" s="80" t="s">
        <v>1264</v>
      </c>
      <c r="S87" s="14" t="s">
        <v>381</v>
      </c>
      <c r="T87" s="14" t="s">
        <v>622</v>
      </c>
      <c r="U87" s="14" t="s">
        <v>617</v>
      </c>
      <c r="V87" s="14" t="s">
        <v>615</v>
      </c>
      <c r="W87" s="14" t="s">
        <v>617</v>
      </c>
      <c r="X87" s="14" t="s">
        <v>384</v>
      </c>
      <c r="Y87" s="19"/>
      <c r="Z87" s="14" t="s">
        <v>535</v>
      </c>
      <c r="AA87" s="14" t="s">
        <v>386</v>
      </c>
      <c r="AB87" s="14" t="s">
        <v>381</v>
      </c>
      <c r="AC87" s="14" t="s">
        <v>381</v>
      </c>
      <c r="AD87" s="14" t="s">
        <v>381</v>
      </c>
      <c r="AE87" s="14" t="s">
        <v>381</v>
      </c>
      <c r="AF87" s="14" t="s">
        <v>381</v>
      </c>
      <c r="AG87" s="14" t="s">
        <v>387</v>
      </c>
      <c r="AH87" s="14" t="s">
        <v>381</v>
      </c>
      <c r="AI87" s="14" t="s">
        <v>381</v>
      </c>
      <c r="AJ87" s="14" t="s">
        <v>513</v>
      </c>
      <c r="AK87" s="14">
        <v>6</v>
      </c>
      <c r="AL87" s="19"/>
      <c r="AM87" s="19"/>
      <c r="AN87" s="19"/>
      <c r="AO87" s="19"/>
      <c r="AP87" s="19"/>
    </row>
    <row r="88" spans="1:42" ht="15.75" customHeight="1" thickBot="1" x14ac:dyDescent="0.25">
      <c r="A88" s="14" t="s">
        <v>91</v>
      </c>
      <c r="B88" s="14" t="s">
        <v>310</v>
      </c>
      <c r="C88" s="14" t="s">
        <v>615</v>
      </c>
      <c r="D88" s="14" t="s">
        <v>615</v>
      </c>
      <c r="E88" s="16" t="s">
        <v>616</v>
      </c>
      <c r="F88" s="16" t="s">
        <v>617</v>
      </c>
      <c r="G88" s="16" t="s">
        <v>617</v>
      </c>
      <c r="H88" s="17" t="s">
        <v>618</v>
      </c>
      <c r="I88" s="17" t="s">
        <v>619</v>
      </c>
      <c r="J88" s="18" t="s">
        <v>620</v>
      </c>
      <c r="K88" s="18" t="s">
        <v>621</v>
      </c>
      <c r="L88" s="14" t="s">
        <v>381</v>
      </c>
      <c r="M88" s="14" t="s">
        <v>381</v>
      </c>
      <c r="N88" s="14">
        <v>1</v>
      </c>
      <c r="O88" s="14" t="s">
        <v>381</v>
      </c>
      <c r="P88" s="14" t="s">
        <v>381</v>
      </c>
      <c r="Q88" s="14">
        <v>3</v>
      </c>
      <c r="R88" s="80" t="s">
        <v>1265</v>
      </c>
      <c r="S88" s="14" t="s">
        <v>381</v>
      </c>
      <c r="T88" s="14" t="s">
        <v>622</v>
      </c>
      <c r="U88" s="14" t="s">
        <v>617</v>
      </c>
      <c r="V88" s="14" t="s">
        <v>615</v>
      </c>
      <c r="W88" s="14" t="s">
        <v>617</v>
      </c>
      <c r="X88" s="14" t="s">
        <v>384</v>
      </c>
      <c r="Y88" s="19"/>
      <c r="Z88" s="14" t="s">
        <v>535</v>
      </c>
      <c r="AA88" s="14" t="s">
        <v>386</v>
      </c>
      <c r="AB88" s="14" t="s">
        <v>381</v>
      </c>
      <c r="AC88" s="14" t="s">
        <v>381</v>
      </c>
      <c r="AD88" s="14" t="s">
        <v>381</v>
      </c>
      <c r="AE88" s="14" t="s">
        <v>381</v>
      </c>
      <c r="AF88" s="14" t="s">
        <v>381</v>
      </c>
      <c r="AG88" s="14" t="s">
        <v>387</v>
      </c>
      <c r="AH88" s="14" t="s">
        <v>381</v>
      </c>
      <c r="AI88" s="14" t="s">
        <v>381</v>
      </c>
      <c r="AJ88" s="14" t="s">
        <v>513</v>
      </c>
      <c r="AK88" s="14">
        <v>6</v>
      </c>
      <c r="AL88" s="19"/>
      <c r="AM88" s="19"/>
      <c r="AN88" s="19"/>
      <c r="AO88" s="19"/>
      <c r="AP88" s="19"/>
    </row>
    <row r="89" spans="1:42" ht="15.75" customHeight="1" thickBot="1" x14ac:dyDescent="0.25">
      <c r="A89" s="14" t="s">
        <v>92</v>
      </c>
      <c r="B89" s="14" t="s">
        <v>310</v>
      </c>
      <c r="C89" s="14" t="s">
        <v>615</v>
      </c>
      <c r="D89" s="14" t="s">
        <v>615</v>
      </c>
      <c r="E89" s="16" t="s">
        <v>616</v>
      </c>
      <c r="F89" s="16" t="s">
        <v>617</v>
      </c>
      <c r="G89" s="16" t="s">
        <v>617</v>
      </c>
      <c r="H89" s="17" t="s">
        <v>618</v>
      </c>
      <c r="I89" s="17" t="s">
        <v>619</v>
      </c>
      <c r="J89" s="18" t="s">
        <v>620</v>
      </c>
      <c r="K89" s="18" t="s">
        <v>621</v>
      </c>
      <c r="L89" s="14" t="s">
        <v>381</v>
      </c>
      <c r="M89" s="14" t="s">
        <v>381</v>
      </c>
      <c r="N89" s="14">
        <v>1</v>
      </c>
      <c r="O89" s="14" t="s">
        <v>381</v>
      </c>
      <c r="P89" s="14" t="s">
        <v>381</v>
      </c>
      <c r="Q89" s="14">
        <v>4</v>
      </c>
      <c r="R89" s="80" t="s">
        <v>1266</v>
      </c>
      <c r="S89" s="14" t="s">
        <v>381</v>
      </c>
      <c r="T89" s="14" t="s">
        <v>622</v>
      </c>
      <c r="U89" s="14" t="s">
        <v>617</v>
      </c>
      <c r="V89" s="14" t="s">
        <v>615</v>
      </c>
      <c r="W89" s="14" t="s">
        <v>617</v>
      </c>
      <c r="X89" s="14" t="s">
        <v>384</v>
      </c>
      <c r="Y89" s="19"/>
      <c r="Z89" s="14" t="s">
        <v>535</v>
      </c>
      <c r="AA89" s="14" t="s">
        <v>386</v>
      </c>
      <c r="AB89" s="14" t="s">
        <v>381</v>
      </c>
      <c r="AC89" s="14" t="s">
        <v>381</v>
      </c>
      <c r="AD89" s="14" t="s">
        <v>381</v>
      </c>
      <c r="AE89" s="14" t="s">
        <v>381</v>
      </c>
      <c r="AF89" s="14" t="s">
        <v>381</v>
      </c>
      <c r="AG89" s="14" t="s">
        <v>387</v>
      </c>
      <c r="AH89" s="14" t="s">
        <v>381</v>
      </c>
      <c r="AI89" s="14" t="s">
        <v>381</v>
      </c>
      <c r="AJ89" s="14" t="s">
        <v>513</v>
      </c>
      <c r="AK89" s="14">
        <v>6</v>
      </c>
      <c r="AL89" s="19"/>
      <c r="AM89" s="19"/>
      <c r="AN89" s="19"/>
      <c r="AO89" s="19"/>
      <c r="AP89" s="19"/>
    </row>
    <row r="90" spans="1:42" ht="15.75" customHeight="1" thickBot="1" x14ac:dyDescent="0.25">
      <c r="A90" s="14" t="s">
        <v>93</v>
      </c>
      <c r="B90" s="14" t="s">
        <v>310</v>
      </c>
      <c r="C90" s="14" t="s">
        <v>615</v>
      </c>
      <c r="D90" s="14" t="s">
        <v>615</v>
      </c>
      <c r="E90" s="16" t="s">
        <v>616</v>
      </c>
      <c r="F90" s="16" t="s">
        <v>617</v>
      </c>
      <c r="G90" s="16" t="s">
        <v>617</v>
      </c>
      <c r="H90" s="17" t="s">
        <v>618</v>
      </c>
      <c r="I90" s="17" t="s">
        <v>619</v>
      </c>
      <c r="J90" s="18" t="s">
        <v>620</v>
      </c>
      <c r="K90" s="18" t="s">
        <v>621</v>
      </c>
      <c r="L90" s="14" t="s">
        <v>381</v>
      </c>
      <c r="M90" s="14" t="s">
        <v>381</v>
      </c>
      <c r="N90" s="14">
        <v>1</v>
      </c>
      <c r="O90" s="14" t="s">
        <v>381</v>
      </c>
      <c r="P90" s="14" t="s">
        <v>381</v>
      </c>
      <c r="Q90" s="14">
        <v>5</v>
      </c>
      <c r="R90" s="80" t="s">
        <v>1267</v>
      </c>
      <c r="S90" s="14" t="s">
        <v>381</v>
      </c>
      <c r="T90" s="14" t="s">
        <v>622</v>
      </c>
      <c r="U90" s="14" t="s">
        <v>617</v>
      </c>
      <c r="V90" s="14" t="s">
        <v>615</v>
      </c>
      <c r="W90" s="14" t="s">
        <v>617</v>
      </c>
      <c r="X90" s="14" t="s">
        <v>384</v>
      </c>
      <c r="Y90" s="19"/>
      <c r="Z90" s="14" t="s">
        <v>535</v>
      </c>
      <c r="AA90" s="14" t="s">
        <v>386</v>
      </c>
      <c r="AB90" s="14" t="s">
        <v>381</v>
      </c>
      <c r="AC90" s="14" t="s">
        <v>381</v>
      </c>
      <c r="AD90" s="14" t="s">
        <v>381</v>
      </c>
      <c r="AE90" s="14" t="s">
        <v>381</v>
      </c>
      <c r="AF90" s="14" t="s">
        <v>381</v>
      </c>
      <c r="AG90" s="14" t="s">
        <v>387</v>
      </c>
      <c r="AH90" s="14" t="s">
        <v>381</v>
      </c>
      <c r="AI90" s="14" t="s">
        <v>381</v>
      </c>
      <c r="AJ90" s="14" t="s">
        <v>513</v>
      </c>
      <c r="AK90" s="14">
        <v>6</v>
      </c>
      <c r="AL90" s="19"/>
      <c r="AM90" s="19"/>
      <c r="AN90" s="19"/>
      <c r="AO90" s="19"/>
      <c r="AP90" s="19"/>
    </row>
    <row r="91" spans="1:42" ht="15.75" customHeight="1" thickBot="1" x14ac:dyDescent="0.25">
      <c r="A91" s="14" t="s">
        <v>94</v>
      </c>
      <c r="B91" s="14" t="s">
        <v>310</v>
      </c>
      <c r="C91" s="14" t="s">
        <v>615</v>
      </c>
      <c r="D91" s="14" t="s">
        <v>615</v>
      </c>
      <c r="E91" s="16" t="s">
        <v>616</v>
      </c>
      <c r="F91" s="16" t="s">
        <v>617</v>
      </c>
      <c r="G91" s="16" t="s">
        <v>617</v>
      </c>
      <c r="H91" s="17" t="s">
        <v>618</v>
      </c>
      <c r="I91" s="17" t="s">
        <v>619</v>
      </c>
      <c r="J91" s="18" t="s">
        <v>620</v>
      </c>
      <c r="K91" s="18" t="s">
        <v>621</v>
      </c>
      <c r="L91" s="14" t="s">
        <v>381</v>
      </c>
      <c r="M91" s="14" t="s">
        <v>381</v>
      </c>
      <c r="N91" s="14">
        <v>1</v>
      </c>
      <c r="O91" s="14" t="s">
        <v>381</v>
      </c>
      <c r="P91" s="14" t="s">
        <v>381</v>
      </c>
      <c r="Q91" s="14">
        <v>6</v>
      </c>
      <c r="R91" s="80" t="s">
        <v>1268</v>
      </c>
      <c r="S91" s="14" t="s">
        <v>381</v>
      </c>
      <c r="T91" s="14" t="s">
        <v>622</v>
      </c>
      <c r="U91" s="14" t="s">
        <v>617</v>
      </c>
      <c r="V91" s="14" t="s">
        <v>615</v>
      </c>
      <c r="W91" s="14" t="s">
        <v>617</v>
      </c>
      <c r="X91" s="14" t="s">
        <v>384</v>
      </c>
      <c r="Y91" s="19"/>
      <c r="Z91" s="14" t="s">
        <v>535</v>
      </c>
      <c r="AA91" s="14" t="s">
        <v>386</v>
      </c>
      <c r="AB91" s="14" t="s">
        <v>381</v>
      </c>
      <c r="AC91" s="14" t="s">
        <v>381</v>
      </c>
      <c r="AD91" s="14" t="s">
        <v>381</v>
      </c>
      <c r="AE91" s="14" t="s">
        <v>381</v>
      </c>
      <c r="AF91" s="14" t="s">
        <v>381</v>
      </c>
      <c r="AG91" s="14" t="s">
        <v>387</v>
      </c>
      <c r="AH91" s="14" t="s">
        <v>381</v>
      </c>
      <c r="AI91" s="14" t="s">
        <v>381</v>
      </c>
      <c r="AJ91" s="14" t="s">
        <v>513</v>
      </c>
      <c r="AK91" s="14">
        <v>6</v>
      </c>
      <c r="AL91" s="19"/>
      <c r="AM91" s="19"/>
      <c r="AN91" s="19"/>
      <c r="AO91" s="19"/>
      <c r="AP91" s="19"/>
    </row>
    <row r="92" spans="1:42" ht="15.75" customHeight="1" thickBot="1" x14ac:dyDescent="0.25">
      <c r="A92" s="23" t="s">
        <v>95</v>
      </c>
      <c r="B92" s="24"/>
      <c r="C92" s="24"/>
      <c r="D92" s="24"/>
      <c r="E92" s="24"/>
      <c r="F92" s="24"/>
      <c r="G92" s="24"/>
      <c r="H92" s="24"/>
      <c r="I92" s="24"/>
      <c r="J92" s="24"/>
      <c r="K92" s="24"/>
      <c r="L92" s="24"/>
      <c r="M92" s="24"/>
      <c r="N92" s="24"/>
      <c r="O92" s="24"/>
      <c r="P92" s="24"/>
      <c r="Q92" s="24"/>
      <c r="R92" s="79"/>
      <c r="S92" s="24"/>
      <c r="T92" s="24"/>
      <c r="U92" s="24"/>
      <c r="V92" s="24"/>
      <c r="W92" s="24"/>
      <c r="X92" s="24"/>
      <c r="Y92" s="24"/>
      <c r="Z92" s="24"/>
      <c r="AA92" s="24"/>
      <c r="AB92" s="24"/>
      <c r="AC92" s="24"/>
      <c r="AD92" s="24"/>
      <c r="AE92" s="24"/>
      <c r="AF92" s="24"/>
      <c r="AG92" s="24"/>
      <c r="AH92" s="24"/>
      <c r="AI92" s="24"/>
      <c r="AJ92" s="24"/>
      <c r="AK92" s="24"/>
      <c r="AL92" s="24"/>
      <c r="AM92" s="24"/>
      <c r="AN92" s="24"/>
      <c r="AO92" s="23" t="s">
        <v>624</v>
      </c>
      <c r="AP92" s="24"/>
    </row>
    <row r="93" spans="1:42" ht="15.75" customHeight="1" thickBot="1" x14ac:dyDescent="0.25">
      <c r="A93" s="14" t="s">
        <v>96</v>
      </c>
      <c r="B93" s="14" t="s">
        <v>311</v>
      </c>
      <c r="C93" s="14" t="s">
        <v>625</v>
      </c>
      <c r="D93" s="14" t="s">
        <v>626</v>
      </c>
      <c r="E93" s="16" t="s">
        <v>627</v>
      </c>
      <c r="F93" s="16" t="s">
        <v>381</v>
      </c>
      <c r="G93" s="16" t="s">
        <v>381</v>
      </c>
      <c r="H93" s="17" t="s">
        <v>628</v>
      </c>
      <c r="I93" s="17" t="s">
        <v>381</v>
      </c>
      <c r="J93" s="18" t="s">
        <v>629</v>
      </c>
      <c r="K93" s="18" t="s">
        <v>630</v>
      </c>
      <c r="L93" s="14" t="s">
        <v>381</v>
      </c>
      <c r="M93" s="14" t="s">
        <v>381</v>
      </c>
      <c r="N93" s="14">
        <v>1</v>
      </c>
      <c r="O93" s="14" t="s">
        <v>381</v>
      </c>
      <c r="P93" s="14" t="s">
        <v>381</v>
      </c>
      <c r="Q93" s="14">
        <v>1</v>
      </c>
      <c r="R93" s="80" t="s">
        <v>1263</v>
      </c>
      <c r="S93" s="14" t="s">
        <v>381</v>
      </c>
      <c r="T93" s="14" t="s">
        <v>631</v>
      </c>
      <c r="U93" s="14" t="s">
        <v>381</v>
      </c>
      <c r="V93" s="14" t="s">
        <v>626</v>
      </c>
      <c r="W93" s="14" t="s">
        <v>381</v>
      </c>
      <c r="X93" s="14" t="s">
        <v>384</v>
      </c>
      <c r="Y93" s="19"/>
      <c r="Z93" s="14" t="s">
        <v>512</v>
      </c>
      <c r="AA93" s="14" t="s">
        <v>386</v>
      </c>
      <c r="AB93" s="14" t="s">
        <v>381</v>
      </c>
      <c r="AC93" s="14" t="s">
        <v>381</v>
      </c>
      <c r="AD93" s="14" t="s">
        <v>381</v>
      </c>
      <c r="AE93" s="14" t="s">
        <v>381</v>
      </c>
      <c r="AF93" s="14" t="s">
        <v>381</v>
      </c>
      <c r="AG93" s="14" t="s">
        <v>387</v>
      </c>
      <c r="AH93" s="14" t="s">
        <v>381</v>
      </c>
      <c r="AI93" s="14" t="s">
        <v>381</v>
      </c>
      <c r="AJ93" s="14" t="s">
        <v>513</v>
      </c>
      <c r="AK93" s="14">
        <v>6</v>
      </c>
      <c r="AL93" s="19"/>
      <c r="AM93" s="19"/>
      <c r="AN93" s="19"/>
      <c r="AO93" s="14" t="s">
        <v>632</v>
      </c>
      <c r="AP93" s="19"/>
    </row>
    <row r="94" spans="1:42" ht="15.75" customHeight="1" thickBot="1" x14ac:dyDescent="0.25">
      <c r="A94" s="14" t="s">
        <v>97</v>
      </c>
      <c r="B94" s="14" t="s">
        <v>311</v>
      </c>
      <c r="C94" s="14" t="s">
        <v>625</v>
      </c>
      <c r="D94" s="14" t="s">
        <v>626</v>
      </c>
      <c r="E94" s="16" t="s">
        <v>627</v>
      </c>
      <c r="F94" s="16" t="s">
        <v>381</v>
      </c>
      <c r="G94" s="16" t="s">
        <v>381</v>
      </c>
      <c r="H94" s="17" t="s">
        <v>628</v>
      </c>
      <c r="I94" s="17" t="s">
        <v>381</v>
      </c>
      <c r="J94" s="18" t="s">
        <v>629</v>
      </c>
      <c r="K94" s="18" t="s">
        <v>630</v>
      </c>
      <c r="L94" s="14" t="s">
        <v>381</v>
      </c>
      <c r="M94" s="14" t="s">
        <v>381</v>
      </c>
      <c r="N94" s="14">
        <v>1</v>
      </c>
      <c r="O94" s="14" t="s">
        <v>381</v>
      </c>
      <c r="P94" s="14" t="s">
        <v>381</v>
      </c>
      <c r="Q94" s="14">
        <v>2</v>
      </c>
      <c r="R94" s="80" t="s">
        <v>1264</v>
      </c>
      <c r="S94" s="14" t="s">
        <v>381</v>
      </c>
      <c r="T94" s="14" t="s">
        <v>631</v>
      </c>
      <c r="U94" s="14" t="s">
        <v>381</v>
      </c>
      <c r="V94" s="14" t="s">
        <v>626</v>
      </c>
      <c r="W94" s="14" t="s">
        <v>381</v>
      </c>
      <c r="X94" s="14" t="s">
        <v>384</v>
      </c>
      <c r="Y94" s="19"/>
      <c r="Z94" s="14" t="s">
        <v>512</v>
      </c>
      <c r="AA94" s="14" t="s">
        <v>386</v>
      </c>
      <c r="AB94" s="14" t="s">
        <v>381</v>
      </c>
      <c r="AC94" s="14" t="s">
        <v>381</v>
      </c>
      <c r="AD94" s="14" t="s">
        <v>381</v>
      </c>
      <c r="AE94" s="14" t="s">
        <v>381</v>
      </c>
      <c r="AF94" s="14" t="s">
        <v>381</v>
      </c>
      <c r="AG94" s="14" t="s">
        <v>387</v>
      </c>
      <c r="AH94" s="14" t="s">
        <v>381</v>
      </c>
      <c r="AI94" s="14" t="s">
        <v>381</v>
      </c>
      <c r="AJ94" s="14" t="s">
        <v>513</v>
      </c>
      <c r="AK94" s="14">
        <v>6</v>
      </c>
      <c r="AL94" s="19"/>
      <c r="AM94" s="19"/>
      <c r="AN94" s="19"/>
      <c r="AO94" s="19"/>
      <c r="AP94" s="19"/>
    </row>
    <row r="95" spans="1:42" ht="15.75" customHeight="1" thickBot="1" x14ac:dyDescent="0.25">
      <c r="A95" s="14" t="s">
        <v>98</v>
      </c>
      <c r="B95" s="14" t="s">
        <v>311</v>
      </c>
      <c r="C95" s="14" t="s">
        <v>625</v>
      </c>
      <c r="D95" s="14" t="s">
        <v>626</v>
      </c>
      <c r="E95" s="16" t="s">
        <v>627</v>
      </c>
      <c r="F95" s="16" t="s">
        <v>381</v>
      </c>
      <c r="G95" s="16" t="s">
        <v>381</v>
      </c>
      <c r="H95" s="17" t="s">
        <v>628</v>
      </c>
      <c r="I95" s="17" t="s">
        <v>381</v>
      </c>
      <c r="J95" s="18" t="s">
        <v>629</v>
      </c>
      <c r="K95" s="18" t="s">
        <v>630</v>
      </c>
      <c r="L95" s="14" t="s">
        <v>381</v>
      </c>
      <c r="M95" s="14" t="s">
        <v>381</v>
      </c>
      <c r="N95" s="14">
        <v>1</v>
      </c>
      <c r="O95" s="14" t="s">
        <v>381</v>
      </c>
      <c r="P95" s="14" t="s">
        <v>381</v>
      </c>
      <c r="Q95" s="14">
        <v>3</v>
      </c>
      <c r="R95" s="80" t="s">
        <v>1265</v>
      </c>
      <c r="S95" s="14" t="s">
        <v>381</v>
      </c>
      <c r="T95" s="14" t="s">
        <v>631</v>
      </c>
      <c r="U95" s="14" t="s">
        <v>381</v>
      </c>
      <c r="V95" s="14" t="s">
        <v>626</v>
      </c>
      <c r="W95" s="14" t="s">
        <v>381</v>
      </c>
      <c r="X95" s="14" t="s">
        <v>384</v>
      </c>
      <c r="Y95" s="19"/>
      <c r="Z95" s="14" t="s">
        <v>512</v>
      </c>
      <c r="AA95" s="14" t="s">
        <v>386</v>
      </c>
      <c r="AB95" s="14" t="s">
        <v>381</v>
      </c>
      <c r="AC95" s="14" t="s">
        <v>381</v>
      </c>
      <c r="AD95" s="14" t="s">
        <v>381</v>
      </c>
      <c r="AE95" s="14" t="s">
        <v>381</v>
      </c>
      <c r="AF95" s="14" t="s">
        <v>381</v>
      </c>
      <c r="AG95" s="14" t="s">
        <v>387</v>
      </c>
      <c r="AH95" s="14" t="s">
        <v>381</v>
      </c>
      <c r="AI95" s="14" t="s">
        <v>381</v>
      </c>
      <c r="AJ95" s="14" t="s">
        <v>513</v>
      </c>
      <c r="AK95" s="14">
        <v>6</v>
      </c>
      <c r="AL95" s="19"/>
      <c r="AM95" s="19"/>
      <c r="AN95" s="19"/>
      <c r="AO95" s="19"/>
      <c r="AP95" s="19"/>
    </row>
    <row r="96" spans="1:42" ht="15.75" customHeight="1" thickBot="1" x14ac:dyDescent="0.25">
      <c r="A96" s="14" t="s">
        <v>99</v>
      </c>
      <c r="B96" s="14" t="s">
        <v>311</v>
      </c>
      <c r="C96" s="14" t="s">
        <v>625</v>
      </c>
      <c r="D96" s="14" t="s">
        <v>626</v>
      </c>
      <c r="E96" s="16" t="s">
        <v>627</v>
      </c>
      <c r="F96" s="16" t="s">
        <v>381</v>
      </c>
      <c r="G96" s="16" t="s">
        <v>381</v>
      </c>
      <c r="H96" s="17" t="s">
        <v>628</v>
      </c>
      <c r="I96" s="17" t="s">
        <v>381</v>
      </c>
      <c r="J96" s="18" t="s">
        <v>629</v>
      </c>
      <c r="K96" s="18" t="s">
        <v>630</v>
      </c>
      <c r="L96" s="14" t="s">
        <v>381</v>
      </c>
      <c r="M96" s="14" t="s">
        <v>381</v>
      </c>
      <c r="N96" s="14">
        <v>1</v>
      </c>
      <c r="O96" s="14" t="s">
        <v>381</v>
      </c>
      <c r="P96" s="14" t="s">
        <v>381</v>
      </c>
      <c r="Q96" s="14">
        <v>4</v>
      </c>
      <c r="R96" s="80" t="s">
        <v>1266</v>
      </c>
      <c r="S96" s="14" t="s">
        <v>381</v>
      </c>
      <c r="T96" s="14" t="s">
        <v>631</v>
      </c>
      <c r="U96" s="14" t="s">
        <v>381</v>
      </c>
      <c r="V96" s="14" t="s">
        <v>626</v>
      </c>
      <c r="W96" s="14" t="s">
        <v>381</v>
      </c>
      <c r="X96" s="14" t="s">
        <v>384</v>
      </c>
      <c r="Y96" s="19"/>
      <c r="Z96" s="14" t="s">
        <v>512</v>
      </c>
      <c r="AA96" s="14" t="s">
        <v>386</v>
      </c>
      <c r="AB96" s="14" t="s">
        <v>381</v>
      </c>
      <c r="AC96" s="14" t="s">
        <v>381</v>
      </c>
      <c r="AD96" s="14" t="s">
        <v>381</v>
      </c>
      <c r="AE96" s="14" t="s">
        <v>381</v>
      </c>
      <c r="AF96" s="14" t="s">
        <v>381</v>
      </c>
      <c r="AG96" s="14" t="s">
        <v>387</v>
      </c>
      <c r="AH96" s="14" t="s">
        <v>381</v>
      </c>
      <c r="AI96" s="14" t="s">
        <v>381</v>
      </c>
      <c r="AJ96" s="14" t="s">
        <v>513</v>
      </c>
      <c r="AK96" s="14">
        <v>6</v>
      </c>
      <c r="AL96" s="19"/>
      <c r="AM96" s="19"/>
      <c r="AN96" s="19"/>
      <c r="AO96" s="19"/>
      <c r="AP96" s="19"/>
    </row>
    <row r="97" spans="1:42" ht="15.75" customHeight="1" thickBot="1" x14ac:dyDescent="0.25">
      <c r="A97" s="14" t="s">
        <v>100</v>
      </c>
      <c r="B97" s="14" t="s">
        <v>311</v>
      </c>
      <c r="C97" s="14" t="s">
        <v>625</v>
      </c>
      <c r="D97" s="14" t="s">
        <v>626</v>
      </c>
      <c r="E97" s="16" t="s">
        <v>627</v>
      </c>
      <c r="F97" s="16" t="s">
        <v>381</v>
      </c>
      <c r="G97" s="16" t="s">
        <v>381</v>
      </c>
      <c r="H97" s="17" t="s">
        <v>628</v>
      </c>
      <c r="I97" s="17" t="s">
        <v>381</v>
      </c>
      <c r="J97" s="18" t="s">
        <v>629</v>
      </c>
      <c r="K97" s="18" t="s">
        <v>630</v>
      </c>
      <c r="L97" s="14" t="s">
        <v>381</v>
      </c>
      <c r="M97" s="14" t="s">
        <v>381</v>
      </c>
      <c r="N97" s="14">
        <v>1</v>
      </c>
      <c r="O97" s="14" t="s">
        <v>381</v>
      </c>
      <c r="P97" s="14" t="s">
        <v>381</v>
      </c>
      <c r="Q97" s="14">
        <v>5</v>
      </c>
      <c r="R97" s="80" t="s">
        <v>1267</v>
      </c>
      <c r="S97" s="14" t="s">
        <v>381</v>
      </c>
      <c r="T97" s="14" t="s">
        <v>631</v>
      </c>
      <c r="U97" s="14" t="s">
        <v>381</v>
      </c>
      <c r="V97" s="14" t="s">
        <v>626</v>
      </c>
      <c r="W97" s="14" t="s">
        <v>381</v>
      </c>
      <c r="X97" s="14" t="s">
        <v>384</v>
      </c>
      <c r="Y97" s="19"/>
      <c r="Z97" s="14" t="s">
        <v>512</v>
      </c>
      <c r="AA97" s="14" t="s">
        <v>386</v>
      </c>
      <c r="AB97" s="14" t="s">
        <v>381</v>
      </c>
      <c r="AC97" s="14" t="s">
        <v>381</v>
      </c>
      <c r="AD97" s="14" t="s">
        <v>381</v>
      </c>
      <c r="AE97" s="14" t="s">
        <v>381</v>
      </c>
      <c r="AF97" s="14" t="s">
        <v>381</v>
      </c>
      <c r="AG97" s="14" t="s">
        <v>387</v>
      </c>
      <c r="AH97" s="14" t="s">
        <v>381</v>
      </c>
      <c r="AI97" s="14" t="s">
        <v>381</v>
      </c>
      <c r="AJ97" s="14" t="s">
        <v>513</v>
      </c>
      <c r="AK97" s="14">
        <v>6</v>
      </c>
      <c r="AL97" s="19"/>
      <c r="AM97" s="19"/>
      <c r="AN97" s="19"/>
      <c r="AO97" s="19"/>
      <c r="AP97" s="19"/>
    </row>
    <row r="98" spans="1:42" ht="15.75" customHeight="1" thickBot="1" x14ac:dyDescent="0.25">
      <c r="A98" s="14" t="s">
        <v>101</v>
      </c>
      <c r="B98" s="14" t="s">
        <v>311</v>
      </c>
      <c r="C98" s="14" t="s">
        <v>625</v>
      </c>
      <c r="D98" s="14" t="s">
        <v>626</v>
      </c>
      <c r="E98" s="16" t="s">
        <v>627</v>
      </c>
      <c r="F98" s="16" t="s">
        <v>381</v>
      </c>
      <c r="G98" s="16" t="s">
        <v>381</v>
      </c>
      <c r="H98" s="17" t="s">
        <v>628</v>
      </c>
      <c r="I98" s="17" t="s">
        <v>381</v>
      </c>
      <c r="J98" s="18" t="s">
        <v>629</v>
      </c>
      <c r="K98" s="18" t="s">
        <v>630</v>
      </c>
      <c r="L98" s="14" t="s">
        <v>381</v>
      </c>
      <c r="M98" s="14" t="s">
        <v>381</v>
      </c>
      <c r="N98" s="14">
        <v>1</v>
      </c>
      <c r="O98" s="14" t="s">
        <v>381</v>
      </c>
      <c r="P98" s="14" t="s">
        <v>381</v>
      </c>
      <c r="Q98" s="14">
        <v>6</v>
      </c>
      <c r="R98" s="80" t="s">
        <v>1268</v>
      </c>
      <c r="S98" s="14" t="s">
        <v>381</v>
      </c>
      <c r="T98" s="14" t="s">
        <v>631</v>
      </c>
      <c r="U98" s="14" t="s">
        <v>381</v>
      </c>
      <c r="V98" s="14" t="s">
        <v>626</v>
      </c>
      <c r="W98" s="14" t="s">
        <v>381</v>
      </c>
      <c r="X98" s="14" t="s">
        <v>384</v>
      </c>
      <c r="Y98" s="19"/>
      <c r="Z98" s="14" t="s">
        <v>512</v>
      </c>
      <c r="AA98" s="14" t="s">
        <v>386</v>
      </c>
      <c r="AB98" s="14" t="s">
        <v>381</v>
      </c>
      <c r="AC98" s="14" t="s">
        <v>381</v>
      </c>
      <c r="AD98" s="14" t="s">
        <v>381</v>
      </c>
      <c r="AE98" s="14" t="s">
        <v>381</v>
      </c>
      <c r="AF98" s="14" t="s">
        <v>381</v>
      </c>
      <c r="AG98" s="14" t="s">
        <v>387</v>
      </c>
      <c r="AH98" s="14" t="s">
        <v>381</v>
      </c>
      <c r="AI98" s="14" t="s">
        <v>381</v>
      </c>
      <c r="AJ98" s="14" t="s">
        <v>513</v>
      </c>
      <c r="AK98" s="14">
        <v>6</v>
      </c>
      <c r="AL98" s="19"/>
      <c r="AM98" s="19"/>
      <c r="AN98" s="19"/>
      <c r="AO98" s="19"/>
      <c r="AP98" s="19"/>
    </row>
    <row r="99" spans="1:42" ht="15.75" customHeight="1" thickBot="1" x14ac:dyDescent="0.25">
      <c r="A99" s="23" t="s">
        <v>102</v>
      </c>
      <c r="B99" s="24"/>
      <c r="C99" s="24"/>
      <c r="D99" s="24"/>
      <c r="E99" s="24"/>
      <c r="F99" s="24"/>
      <c r="G99" s="24"/>
      <c r="H99" s="24"/>
      <c r="I99" s="24"/>
      <c r="J99" s="24"/>
      <c r="K99" s="24"/>
      <c r="L99" s="24"/>
      <c r="M99" s="24"/>
      <c r="N99" s="24"/>
      <c r="O99" s="24"/>
      <c r="P99" s="24"/>
      <c r="Q99" s="24"/>
      <c r="R99" s="79"/>
      <c r="S99" s="24"/>
      <c r="T99" s="24"/>
      <c r="U99" s="24"/>
      <c r="V99" s="24"/>
      <c r="W99" s="24"/>
      <c r="X99" s="24"/>
      <c r="Y99" s="24"/>
      <c r="Z99" s="24"/>
      <c r="AA99" s="24"/>
      <c r="AB99" s="24"/>
      <c r="AC99" s="24"/>
      <c r="AD99" s="24"/>
      <c r="AE99" s="24"/>
      <c r="AF99" s="24"/>
      <c r="AG99" s="24"/>
      <c r="AH99" s="24"/>
      <c r="AI99" s="24"/>
      <c r="AJ99" s="24"/>
      <c r="AK99" s="24"/>
      <c r="AL99" s="24"/>
      <c r="AM99" s="24"/>
      <c r="AN99" s="24"/>
      <c r="AO99" s="23" t="s">
        <v>633</v>
      </c>
      <c r="AP99" s="24"/>
    </row>
    <row r="100" spans="1:42" ht="15.75" customHeight="1" thickBot="1" x14ac:dyDescent="0.25">
      <c r="A100" s="14" t="s">
        <v>103</v>
      </c>
      <c r="B100" s="14" t="s">
        <v>312</v>
      </c>
      <c r="C100" s="14" t="s">
        <v>634</v>
      </c>
      <c r="D100" s="14" t="s">
        <v>635</v>
      </c>
      <c r="E100" s="16" t="s">
        <v>636</v>
      </c>
      <c r="F100" s="16" t="s">
        <v>637</v>
      </c>
      <c r="G100" s="16" t="s">
        <v>637</v>
      </c>
      <c r="H100" s="17" t="s">
        <v>638</v>
      </c>
      <c r="I100" s="17" t="s">
        <v>381</v>
      </c>
      <c r="J100" s="18" t="s">
        <v>629</v>
      </c>
      <c r="K100" s="18" t="s">
        <v>630</v>
      </c>
      <c r="L100" s="14" t="s">
        <v>381</v>
      </c>
      <c r="M100" s="14" t="s">
        <v>381</v>
      </c>
      <c r="N100" s="14">
        <v>1</v>
      </c>
      <c r="O100" s="14" t="s">
        <v>381</v>
      </c>
      <c r="P100" s="14" t="s">
        <v>381</v>
      </c>
      <c r="Q100" s="14">
        <v>1</v>
      </c>
      <c r="R100" s="80" t="s">
        <v>1263</v>
      </c>
      <c r="S100" s="14" t="s">
        <v>381</v>
      </c>
      <c r="T100" s="14" t="s">
        <v>639</v>
      </c>
      <c r="U100" s="14" t="s">
        <v>637</v>
      </c>
      <c r="V100" s="14" t="s">
        <v>635</v>
      </c>
      <c r="W100" s="14" t="s">
        <v>637</v>
      </c>
      <c r="X100" s="14" t="s">
        <v>384</v>
      </c>
      <c r="Y100" s="19"/>
      <c r="Z100" s="14" t="s">
        <v>512</v>
      </c>
      <c r="AA100" s="14" t="s">
        <v>386</v>
      </c>
      <c r="AB100" s="14" t="s">
        <v>381</v>
      </c>
      <c r="AC100" s="14" t="s">
        <v>381</v>
      </c>
      <c r="AD100" s="14" t="s">
        <v>381</v>
      </c>
      <c r="AE100" s="14" t="s">
        <v>381</v>
      </c>
      <c r="AF100" s="14" t="s">
        <v>381</v>
      </c>
      <c r="AG100" s="14" t="s">
        <v>387</v>
      </c>
      <c r="AH100" s="14" t="s">
        <v>381</v>
      </c>
      <c r="AI100" s="14" t="s">
        <v>381</v>
      </c>
      <c r="AJ100" s="14" t="s">
        <v>513</v>
      </c>
      <c r="AK100" s="14">
        <v>6</v>
      </c>
      <c r="AL100" s="19"/>
      <c r="AM100" s="19"/>
      <c r="AN100" s="19"/>
      <c r="AO100" s="14" t="s">
        <v>640</v>
      </c>
      <c r="AP100" s="19"/>
    </row>
    <row r="101" spans="1:42" ht="15.75" customHeight="1" thickBot="1" x14ac:dyDescent="0.25">
      <c r="A101" s="14" t="s">
        <v>104</v>
      </c>
      <c r="B101" s="14" t="s">
        <v>312</v>
      </c>
      <c r="C101" s="14" t="s">
        <v>634</v>
      </c>
      <c r="D101" s="14" t="s">
        <v>635</v>
      </c>
      <c r="E101" s="16" t="s">
        <v>636</v>
      </c>
      <c r="F101" s="16" t="s">
        <v>637</v>
      </c>
      <c r="G101" s="16" t="s">
        <v>637</v>
      </c>
      <c r="H101" s="17" t="s">
        <v>638</v>
      </c>
      <c r="I101" s="17" t="s">
        <v>381</v>
      </c>
      <c r="J101" s="18" t="s">
        <v>629</v>
      </c>
      <c r="K101" s="18" t="s">
        <v>630</v>
      </c>
      <c r="L101" s="14" t="s">
        <v>381</v>
      </c>
      <c r="M101" s="14" t="s">
        <v>381</v>
      </c>
      <c r="N101" s="14">
        <v>1</v>
      </c>
      <c r="O101" s="14" t="s">
        <v>381</v>
      </c>
      <c r="P101" s="14" t="s">
        <v>381</v>
      </c>
      <c r="Q101" s="14">
        <v>2</v>
      </c>
      <c r="R101" s="80" t="s">
        <v>1264</v>
      </c>
      <c r="S101" s="14" t="s">
        <v>381</v>
      </c>
      <c r="T101" s="14" t="s">
        <v>639</v>
      </c>
      <c r="U101" s="14" t="s">
        <v>637</v>
      </c>
      <c r="V101" s="14" t="s">
        <v>635</v>
      </c>
      <c r="W101" s="14" t="s">
        <v>637</v>
      </c>
      <c r="X101" s="14" t="s">
        <v>384</v>
      </c>
      <c r="Y101" s="19"/>
      <c r="Z101" s="14" t="s">
        <v>512</v>
      </c>
      <c r="AA101" s="14" t="s">
        <v>386</v>
      </c>
      <c r="AB101" s="14" t="s">
        <v>381</v>
      </c>
      <c r="AC101" s="14" t="s">
        <v>381</v>
      </c>
      <c r="AD101" s="14" t="s">
        <v>381</v>
      </c>
      <c r="AE101" s="14" t="s">
        <v>381</v>
      </c>
      <c r="AF101" s="14" t="s">
        <v>381</v>
      </c>
      <c r="AG101" s="14" t="s">
        <v>387</v>
      </c>
      <c r="AH101" s="14" t="s">
        <v>381</v>
      </c>
      <c r="AI101" s="14" t="s">
        <v>381</v>
      </c>
      <c r="AJ101" s="14" t="s">
        <v>513</v>
      </c>
      <c r="AK101" s="14">
        <v>6</v>
      </c>
      <c r="AL101" s="19"/>
      <c r="AM101" s="19"/>
      <c r="AN101" s="19"/>
      <c r="AO101" s="19"/>
      <c r="AP101" s="19"/>
    </row>
    <row r="102" spans="1:42" ht="15.75" customHeight="1" thickBot="1" x14ac:dyDescent="0.25">
      <c r="A102" s="14" t="s">
        <v>105</v>
      </c>
      <c r="B102" s="14" t="s">
        <v>312</v>
      </c>
      <c r="C102" s="14" t="s">
        <v>634</v>
      </c>
      <c r="D102" s="14" t="s">
        <v>635</v>
      </c>
      <c r="E102" s="16" t="s">
        <v>636</v>
      </c>
      <c r="F102" s="16" t="s">
        <v>637</v>
      </c>
      <c r="G102" s="16" t="s">
        <v>637</v>
      </c>
      <c r="H102" s="17" t="s">
        <v>638</v>
      </c>
      <c r="I102" s="17" t="s">
        <v>381</v>
      </c>
      <c r="J102" s="18" t="s">
        <v>629</v>
      </c>
      <c r="K102" s="18" t="s">
        <v>630</v>
      </c>
      <c r="L102" s="14" t="s">
        <v>381</v>
      </c>
      <c r="M102" s="14" t="s">
        <v>381</v>
      </c>
      <c r="N102" s="14">
        <v>1</v>
      </c>
      <c r="O102" s="14" t="s">
        <v>381</v>
      </c>
      <c r="P102" s="14" t="s">
        <v>381</v>
      </c>
      <c r="Q102" s="14">
        <v>3</v>
      </c>
      <c r="R102" s="80" t="s">
        <v>1265</v>
      </c>
      <c r="S102" s="14" t="s">
        <v>381</v>
      </c>
      <c r="T102" s="14" t="s">
        <v>639</v>
      </c>
      <c r="U102" s="14" t="s">
        <v>637</v>
      </c>
      <c r="V102" s="14" t="s">
        <v>635</v>
      </c>
      <c r="W102" s="14" t="s">
        <v>637</v>
      </c>
      <c r="X102" s="14" t="s">
        <v>384</v>
      </c>
      <c r="Y102" s="19"/>
      <c r="Z102" s="14" t="s">
        <v>512</v>
      </c>
      <c r="AA102" s="14" t="s">
        <v>386</v>
      </c>
      <c r="AB102" s="14" t="s">
        <v>381</v>
      </c>
      <c r="AC102" s="14" t="s">
        <v>381</v>
      </c>
      <c r="AD102" s="14" t="s">
        <v>381</v>
      </c>
      <c r="AE102" s="14" t="s">
        <v>381</v>
      </c>
      <c r="AF102" s="14" t="s">
        <v>381</v>
      </c>
      <c r="AG102" s="14" t="s">
        <v>387</v>
      </c>
      <c r="AH102" s="14" t="s">
        <v>381</v>
      </c>
      <c r="AI102" s="14" t="s">
        <v>381</v>
      </c>
      <c r="AJ102" s="14" t="s">
        <v>513</v>
      </c>
      <c r="AK102" s="14">
        <v>6</v>
      </c>
      <c r="AL102" s="19"/>
      <c r="AM102" s="19"/>
      <c r="AN102" s="19"/>
      <c r="AO102" s="19"/>
      <c r="AP102" s="19"/>
    </row>
    <row r="103" spans="1:42" ht="15.75" customHeight="1" thickBot="1" x14ac:dyDescent="0.25">
      <c r="A103" s="14" t="s">
        <v>106</v>
      </c>
      <c r="B103" s="14" t="s">
        <v>312</v>
      </c>
      <c r="C103" s="14" t="s">
        <v>634</v>
      </c>
      <c r="D103" s="14" t="s">
        <v>635</v>
      </c>
      <c r="E103" s="16" t="s">
        <v>636</v>
      </c>
      <c r="F103" s="16" t="s">
        <v>637</v>
      </c>
      <c r="G103" s="16" t="s">
        <v>637</v>
      </c>
      <c r="H103" s="17" t="s">
        <v>638</v>
      </c>
      <c r="I103" s="17" t="s">
        <v>381</v>
      </c>
      <c r="J103" s="18" t="s">
        <v>629</v>
      </c>
      <c r="K103" s="18" t="s">
        <v>630</v>
      </c>
      <c r="L103" s="14" t="s">
        <v>381</v>
      </c>
      <c r="M103" s="14" t="s">
        <v>381</v>
      </c>
      <c r="N103" s="14">
        <v>1</v>
      </c>
      <c r="O103" s="14" t="s">
        <v>381</v>
      </c>
      <c r="P103" s="14" t="s">
        <v>381</v>
      </c>
      <c r="Q103" s="14">
        <v>4</v>
      </c>
      <c r="R103" s="80" t="s">
        <v>1266</v>
      </c>
      <c r="S103" s="14" t="s">
        <v>381</v>
      </c>
      <c r="T103" s="14" t="s">
        <v>639</v>
      </c>
      <c r="U103" s="14" t="s">
        <v>637</v>
      </c>
      <c r="V103" s="14" t="s">
        <v>635</v>
      </c>
      <c r="W103" s="14" t="s">
        <v>637</v>
      </c>
      <c r="X103" s="14" t="s">
        <v>384</v>
      </c>
      <c r="Y103" s="19"/>
      <c r="Z103" s="14" t="s">
        <v>512</v>
      </c>
      <c r="AA103" s="14" t="s">
        <v>386</v>
      </c>
      <c r="AB103" s="14" t="s">
        <v>381</v>
      </c>
      <c r="AC103" s="14" t="s">
        <v>381</v>
      </c>
      <c r="AD103" s="14" t="s">
        <v>381</v>
      </c>
      <c r="AE103" s="14" t="s">
        <v>381</v>
      </c>
      <c r="AF103" s="14" t="s">
        <v>381</v>
      </c>
      <c r="AG103" s="14" t="s">
        <v>387</v>
      </c>
      <c r="AH103" s="14" t="s">
        <v>381</v>
      </c>
      <c r="AI103" s="14" t="s">
        <v>381</v>
      </c>
      <c r="AJ103" s="14" t="s">
        <v>513</v>
      </c>
      <c r="AK103" s="14">
        <v>6</v>
      </c>
      <c r="AL103" s="19"/>
      <c r="AM103" s="19"/>
      <c r="AN103" s="19"/>
      <c r="AO103" s="19"/>
      <c r="AP103" s="19"/>
    </row>
    <row r="104" spans="1:42" ht="15.75" customHeight="1" thickBot="1" x14ac:dyDescent="0.25">
      <c r="A104" s="14" t="s">
        <v>107</v>
      </c>
      <c r="B104" s="14" t="s">
        <v>312</v>
      </c>
      <c r="C104" s="14" t="s">
        <v>634</v>
      </c>
      <c r="D104" s="14" t="s">
        <v>635</v>
      </c>
      <c r="E104" s="16" t="s">
        <v>636</v>
      </c>
      <c r="F104" s="16" t="s">
        <v>637</v>
      </c>
      <c r="G104" s="16" t="s">
        <v>637</v>
      </c>
      <c r="H104" s="17" t="s">
        <v>638</v>
      </c>
      <c r="I104" s="17" t="s">
        <v>381</v>
      </c>
      <c r="J104" s="18" t="s">
        <v>629</v>
      </c>
      <c r="K104" s="18" t="s">
        <v>630</v>
      </c>
      <c r="L104" s="14" t="s">
        <v>381</v>
      </c>
      <c r="M104" s="14" t="s">
        <v>381</v>
      </c>
      <c r="N104" s="14">
        <v>1</v>
      </c>
      <c r="O104" s="14" t="s">
        <v>381</v>
      </c>
      <c r="P104" s="14" t="s">
        <v>381</v>
      </c>
      <c r="Q104" s="14">
        <v>5</v>
      </c>
      <c r="R104" s="80" t="s">
        <v>1267</v>
      </c>
      <c r="S104" s="14" t="s">
        <v>381</v>
      </c>
      <c r="T104" s="14" t="s">
        <v>639</v>
      </c>
      <c r="U104" s="14" t="s">
        <v>637</v>
      </c>
      <c r="V104" s="14" t="s">
        <v>635</v>
      </c>
      <c r="W104" s="14" t="s">
        <v>637</v>
      </c>
      <c r="X104" s="14" t="s">
        <v>384</v>
      </c>
      <c r="Y104" s="19"/>
      <c r="Z104" s="14" t="s">
        <v>512</v>
      </c>
      <c r="AA104" s="14" t="s">
        <v>386</v>
      </c>
      <c r="AB104" s="14" t="s">
        <v>381</v>
      </c>
      <c r="AC104" s="14" t="s">
        <v>381</v>
      </c>
      <c r="AD104" s="14" t="s">
        <v>381</v>
      </c>
      <c r="AE104" s="14" t="s">
        <v>381</v>
      </c>
      <c r="AF104" s="14" t="s">
        <v>381</v>
      </c>
      <c r="AG104" s="14" t="s">
        <v>387</v>
      </c>
      <c r="AH104" s="14" t="s">
        <v>381</v>
      </c>
      <c r="AI104" s="14" t="s">
        <v>381</v>
      </c>
      <c r="AJ104" s="14" t="s">
        <v>513</v>
      </c>
      <c r="AK104" s="14">
        <v>6</v>
      </c>
      <c r="AL104" s="19"/>
      <c r="AM104" s="19"/>
      <c r="AN104" s="19"/>
      <c r="AO104" s="19"/>
      <c r="AP104" s="19"/>
    </row>
    <row r="105" spans="1:42" ht="15.75" customHeight="1" thickBot="1" x14ac:dyDescent="0.25">
      <c r="A105" s="14" t="s">
        <v>108</v>
      </c>
      <c r="B105" s="14" t="s">
        <v>312</v>
      </c>
      <c r="C105" s="14" t="s">
        <v>634</v>
      </c>
      <c r="D105" s="14" t="s">
        <v>635</v>
      </c>
      <c r="E105" s="16" t="s">
        <v>636</v>
      </c>
      <c r="F105" s="16" t="s">
        <v>637</v>
      </c>
      <c r="G105" s="16" t="s">
        <v>637</v>
      </c>
      <c r="H105" s="17" t="s">
        <v>638</v>
      </c>
      <c r="I105" s="17" t="s">
        <v>381</v>
      </c>
      <c r="J105" s="18" t="s">
        <v>629</v>
      </c>
      <c r="K105" s="18" t="s">
        <v>630</v>
      </c>
      <c r="L105" s="14" t="s">
        <v>381</v>
      </c>
      <c r="M105" s="14" t="s">
        <v>381</v>
      </c>
      <c r="N105" s="14">
        <v>1</v>
      </c>
      <c r="O105" s="14" t="s">
        <v>381</v>
      </c>
      <c r="P105" s="14" t="s">
        <v>381</v>
      </c>
      <c r="Q105" s="14">
        <v>6</v>
      </c>
      <c r="R105" s="80" t="s">
        <v>1268</v>
      </c>
      <c r="S105" s="14" t="s">
        <v>381</v>
      </c>
      <c r="T105" s="14" t="s">
        <v>639</v>
      </c>
      <c r="U105" s="14" t="s">
        <v>637</v>
      </c>
      <c r="V105" s="14" t="s">
        <v>635</v>
      </c>
      <c r="W105" s="14" t="s">
        <v>637</v>
      </c>
      <c r="X105" s="14" t="s">
        <v>384</v>
      </c>
      <c r="Y105" s="19"/>
      <c r="Z105" s="14" t="s">
        <v>512</v>
      </c>
      <c r="AA105" s="14" t="s">
        <v>386</v>
      </c>
      <c r="AB105" s="14" t="s">
        <v>381</v>
      </c>
      <c r="AC105" s="14" t="s">
        <v>381</v>
      </c>
      <c r="AD105" s="14" t="s">
        <v>381</v>
      </c>
      <c r="AE105" s="14" t="s">
        <v>381</v>
      </c>
      <c r="AF105" s="14" t="s">
        <v>381</v>
      </c>
      <c r="AG105" s="14" t="s">
        <v>387</v>
      </c>
      <c r="AH105" s="14" t="s">
        <v>381</v>
      </c>
      <c r="AI105" s="14" t="s">
        <v>381</v>
      </c>
      <c r="AJ105" s="14" t="s">
        <v>513</v>
      </c>
      <c r="AK105" s="14">
        <v>6</v>
      </c>
      <c r="AL105" s="19"/>
      <c r="AM105" s="19"/>
      <c r="AN105" s="19"/>
      <c r="AO105" s="19"/>
      <c r="AP105" s="19"/>
    </row>
    <row r="106" spans="1:42" ht="15.75" customHeight="1" thickBot="1" x14ac:dyDescent="0.25">
      <c r="A106" s="23" t="s">
        <v>109</v>
      </c>
      <c r="B106" s="24"/>
      <c r="C106" s="24"/>
      <c r="D106" s="24"/>
      <c r="E106" s="24"/>
      <c r="F106" s="24"/>
      <c r="G106" s="24"/>
      <c r="H106" s="24"/>
      <c r="I106" s="24"/>
      <c r="J106" s="24"/>
      <c r="K106" s="24"/>
      <c r="L106" s="24"/>
      <c r="M106" s="24"/>
      <c r="N106" s="24"/>
      <c r="O106" s="24"/>
      <c r="P106" s="24"/>
      <c r="Q106" s="24"/>
      <c r="R106" s="79"/>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3" t="s">
        <v>641</v>
      </c>
      <c r="AP106" s="24"/>
    </row>
    <row r="107" spans="1:42" ht="15.75" customHeight="1" thickBot="1" x14ac:dyDescent="0.25">
      <c r="A107" s="14" t="s">
        <v>110</v>
      </c>
      <c r="B107" s="14" t="s">
        <v>313</v>
      </c>
      <c r="C107" s="14" t="s">
        <v>642</v>
      </c>
      <c r="D107" s="14" t="s">
        <v>643</v>
      </c>
      <c r="E107" s="16" t="s">
        <v>644</v>
      </c>
      <c r="F107" s="16" t="s">
        <v>637</v>
      </c>
      <c r="G107" s="16" t="s">
        <v>637</v>
      </c>
      <c r="H107" s="17" t="s">
        <v>645</v>
      </c>
      <c r="I107" s="17" t="s">
        <v>646</v>
      </c>
      <c r="J107" s="18" t="s">
        <v>647</v>
      </c>
      <c r="K107" s="18" t="s">
        <v>648</v>
      </c>
      <c r="L107" s="14" t="s">
        <v>381</v>
      </c>
      <c r="M107" s="14" t="s">
        <v>381</v>
      </c>
      <c r="N107" s="14">
        <v>1</v>
      </c>
      <c r="O107" s="14" t="s">
        <v>381</v>
      </c>
      <c r="P107" s="14" t="s">
        <v>381</v>
      </c>
      <c r="Q107" s="14">
        <v>1</v>
      </c>
      <c r="R107" s="80" t="s">
        <v>1263</v>
      </c>
      <c r="S107" s="14" t="s">
        <v>381</v>
      </c>
      <c r="T107" s="14" t="s">
        <v>649</v>
      </c>
      <c r="U107" s="14" t="s">
        <v>637</v>
      </c>
      <c r="V107" s="14" t="s">
        <v>643</v>
      </c>
      <c r="W107" s="14" t="s">
        <v>637</v>
      </c>
      <c r="X107" s="14" t="s">
        <v>384</v>
      </c>
      <c r="Y107" s="19"/>
      <c r="Z107" s="14" t="s">
        <v>392</v>
      </c>
      <c r="AA107" s="14" t="s">
        <v>386</v>
      </c>
      <c r="AB107" s="14" t="s">
        <v>381</v>
      </c>
      <c r="AC107" s="14" t="s">
        <v>381</v>
      </c>
      <c r="AD107" s="14" t="s">
        <v>381</v>
      </c>
      <c r="AE107" s="14" t="s">
        <v>381</v>
      </c>
      <c r="AF107" s="14" t="s">
        <v>381</v>
      </c>
      <c r="AG107" s="14" t="s">
        <v>387</v>
      </c>
      <c r="AH107" s="14" t="s">
        <v>381</v>
      </c>
      <c r="AI107" s="14" t="s">
        <v>381</v>
      </c>
      <c r="AJ107" s="14" t="s">
        <v>513</v>
      </c>
      <c r="AK107" s="14">
        <v>6</v>
      </c>
      <c r="AL107" s="19"/>
      <c r="AM107" s="19"/>
      <c r="AN107" s="19"/>
      <c r="AO107" s="14" t="s">
        <v>381</v>
      </c>
      <c r="AP107" s="19"/>
    </row>
    <row r="108" spans="1:42" ht="15.75" customHeight="1" thickBot="1" x14ac:dyDescent="0.25">
      <c r="A108" s="14" t="s">
        <v>111</v>
      </c>
      <c r="B108" s="14" t="s">
        <v>313</v>
      </c>
      <c r="C108" s="14" t="s">
        <v>642</v>
      </c>
      <c r="D108" s="14" t="s">
        <v>643</v>
      </c>
      <c r="E108" s="16" t="s">
        <v>644</v>
      </c>
      <c r="F108" s="16" t="s">
        <v>637</v>
      </c>
      <c r="G108" s="16" t="s">
        <v>637</v>
      </c>
      <c r="H108" s="17" t="s">
        <v>645</v>
      </c>
      <c r="I108" s="17" t="s">
        <v>646</v>
      </c>
      <c r="J108" s="18" t="s">
        <v>647</v>
      </c>
      <c r="K108" s="18" t="s">
        <v>648</v>
      </c>
      <c r="L108" s="14" t="s">
        <v>381</v>
      </c>
      <c r="M108" s="14" t="s">
        <v>381</v>
      </c>
      <c r="N108" s="14">
        <v>1</v>
      </c>
      <c r="O108" s="14" t="s">
        <v>381</v>
      </c>
      <c r="P108" s="14" t="s">
        <v>381</v>
      </c>
      <c r="Q108" s="14">
        <v>2</v>
      </c>
      <c r="R108" s="80" t="s">
        <v>1264</v>
      </c>
      <c r="S108" s="14" t="s">
        <v>381</v>
      </c>
      <c r="T108" s="14" t="s">
        <v>649</v>
      </c>
      <c r="U108" s="14" t="s">
        <v>637</v>
      </c>
      <c r="V108" s="14" t="s">
        <v>643</v>
      </c>
      <c r="W108" s="14" t="s">
        <v>637</v>
      </c>
      <c r="X108" s="14" t="s">
        <v>384</v>
      </c>
      <c r="Y108" s="19"/>
      <c r="Z108" s="14" t="s">
        <v>392</v>
      </c>
      <c r="AA108" s="14" t="s">
        <v>386</v>
      </c>
      <c r="AB108" s="14" t="s">
        <v>381</v>
      </c>
      <c r="AC108" s="14" t="s">
        <v>381</v>
      </c>
      <c r="AD108" s="14" t="s">
        <v>381</v>
      </c>
      <c r="AE108" s="14" t="s">
        <v>381</v>
      </c>
      <c r="AF108" s="14" t="s">
        <v>381</v>
      </c>
      <c r="AG108" s="14" t="s">
        <v>387</v>
      </c>
      <c r="AH108" s="14" t="s">
        <v>381</v>
      </c>
      <c r="AI108" s="14" t="s">
        <v>381</v>
      </c>
      <c r="AJ108" s="14" t="s">
        <v>513</v>
      </c>
      <c r="AK108" s="14">
        <v>6</v>
      </c>
      <c r="AL108" s="19"/>
      <c r="AM108" s="19"/>
      <c r="AN108" s="19"/>
      <c r="AO108" s="14" t="s">
        <v>381</v>
      </c>
      <c r="AP108" s="19"/>
    </row>
    <row r="109" spans="1:42" ht="15.75" customHeight="1" thickBot="1" x14ac:dyDescent="0.25">
      <c r="A109" s="14" t="s">
        <v>112</v>
      </c>
      <c r="B109" s="14" t="s">
        <v>313</v>
      </c>
      <c r="C109" s="14" t="s">
        <v>642</v>
      </c>
      <c r="D109" s="14" t="s">
        <v>643</v>
      </c>
      <c r="E109" s="16" t="s">
        <v>644</v>
      </c>
      <c r="F109" s="16" t="s">
        <v>637</v>
      </c>
      <c r="G109" s="16" t="s">
        <v>637</v>
      </c>
      <c r="H109" s="17" t="s">
        <v>645</v>
      </c>
      <c r="I109" s="17" t="s">
        <v>646</v>
      </c>
      <c r="J109" s="18" t="s">
        <v>647</v>
      </c>
      <c r="K109" s="18" t="s">
        <v>648</v>
      </c>
      <c r="L109" s="14" t="s">
        <v>381</v>
      </c>
      <c r="M109" s="14" t="s">
        <v>381</v>
      </c>
      <c r="N109" s="14">
        <v>1</v>
      </c>
      <c r="O109" s="14" t="s">
        <v>381</v>
      </c>
      <c r="P109" s="14" t="s">
        <v>381</v>
      </c>
      <c r="Q109" s="14">
        <v>3</v>
      </c>
      <c r="R109" s="80" t="s">
        <v>1265</v>
      </c>
      <c r="S109" s="14" t="s">
        <v>381</v>
      </c>
      <c r="T109" s="14" t="s">
        <v>649</v>
      </c>
      <c r="U109" s="14" t="s">
        <v>637</v>
      </c>
      <c r="V109" s="14" t="s">
        <v>643</v>
      </c>
      <c r="W109" s="14" t="s">
        <v>637</v>
      </c>
      <c r="X109" s="14" t="s">
        <v>384</v>
      </c>
      <c r="Y109" s="19"/>
      <c r="Z109" s="14" t="s">
        <v>392</v>
      </c>
      <c r="AA109" s="14" t="s">
        <v>386</v>
      </c>
      <c r="AB109" s="14" t="s">
        <v>381</v>
      </c>
      <c r="AC109" s="14" t="s">
        <v>381</v>
      </c>
      <c r="AD109" s="14" t="s">
        <v>381</v>
      </c>
      <c r="AE109" s="14" t="s">
        <v>381</v>
      </c>
      <c r="AF109" s="14" t="s">
        <v>381</v>
      </c>
      <c r="AG109" s="14" t="s">
        <v>387</v>
      </c>
      <c r="AH109" s="14" t="s">
        <v>381</v>
      </c>
      <c r="AI109" s="14" t="s">
        <v>381</v>
      </c>
      <c r="AJ109" s="14" t="s">
        <v>513</v>
      </c>
      <c r="AK109" s="14">
        <v>6</v>
      </c>
      <c r="AL109" s="19"/>
      <c r="AM109" s="19"/>
      <c r="AN109" s="19"/>
      <c r="AO109" s="14" t="s">
        <v>381</v>
      </c>
      <c r="AP109" s="19"/>
    </row>
    <row r="110" spans="1:42" ht="15.75" customHeight="1" thickBot="1" x14ac:dyDescent="0.25">
      <c r="A110" s="14" t="s">
        <v>113</v>
      </c>
      <c r="B110" s="14" t="s">
        <v>313</v>
      </c>
      <c r="C110" s="14" t="s">
        <v>642</v>
      </c>
      <c r="D110" s="14" t="s">
        <v>643</v>
      </c>
      <c r="E110" s="16" t="s">
        <v>644</v>
      </c>
      <c r="F110" s="16" t="s">
        <v>637</v>
      </c>
      <c r="G110" s="16" t="s">
        <v>637</v>
      </c>
      <c r="H110" s="17" t="s">
        <v>645</v>
      </c>
      <c r="I110" s="17" t="s">
        <v>646</v>
      </c>
      <c r="J110" s="18" t="s">
        <v>647</v>
      </c>
      <c r="K110" s="18" t="s">
        <v>648</v>
      </c>
      <c r="L110" s="14" t="s">
        <v>381</v>
      </c>
      <c r="M110" s="14" t="s">
        <v>381</v>
      </c>
      <c r="N110" s="14">
        <v>1</v>
      </c>
      <c r="O110" s="14" t="s">
        <v>381</v>
      </c>
      <c r="P110" s="14" t="s">
        <v>381</v>
      </c>
      <c r="Q110" s="14">
        <v>4</v>
      </c>
      <c r="R110" s="80" t="s">
        <v>1266</v>
      </c>
      <c r="S110" s="14" t="s">
        <v>381</v>
      </c>
      <c r="T110" s="14" t="s">
        <v>649</v>
      </c>
      <c r="U110" s="14" t="s">
        <v>637</v>
      </c>
      <c r="V110" s="14" t="s">
        <v>643</v>
      </c>
      <c r="W110" s="14" t="s">
        <v>637</v>
      </c>
      <c r="X110" s="14" t="s">
        <v>384</v>
      </c>
      <c r="Y110" s="19"/>
      <c r="Z110" s="14" t="s">
        <v>392</v>
      </c>
      <c r="AA110" s="14" t="s">
        <v>386</v>
      </c>
      <c r="AB110" s="14" t="s">
        <v>381</v>
      </c>
      <c r="AC110" s="14" t="s">
        <v>381</v>
      </c>
      <c r="AD110" s="14" t="s">
        <v>381</v>
      </c>
      <c r="AE110" s="14" t="s">
        <v>381</v>
      </c>
      <c r="AF110" s="14" t="s">
        <v>381</v>
      </c>
      <c r="AG110" s="14" t="s">
        <v>387</v>
      </c>
      <c r="AH110" s="14" t="s">
        <v>381</v>
      </c>
      <c r="AI110" s="14" t="s">
        <v>381</v>
      </c>
      <c r="AJ110" s="14" t="s">
        <v>513</v>
      </c>
      <c r="AK110" s="14">
        <v>6</v>
      </c>
      <c r="AL110" s="19"/>
      <c r="AM110" s="19"/>
      <c r="AN110" s="19"/>
      <c r="AO110" s="14" t="s">
        <v>381</v>
      </c>
      <c r="AP110" s="19"/>
    </row>
    <row r="111" spans="1:42" ht="15.75" customHeight="1" thickBot="1" x14ac:dyDescent="0.25">
      <c r="A111" s="14" t="s">
        <v>229</v>
      </c>
      <c r="B111" s="14" t="s">
        <v>313</v>
      </c>
      <c r="C111" s="14" t="s">
        <v>642</v>
      </c>
      <c r="D111" s="14" t="s">
        <v>643</v>
      </c>
      <c r="E111" s="16" t="s">
        <v>644</v>
      </c>
      <c r="F111" s="16" t="s">
        <v>637</v>
      </c>
      <c r="G111" s="16" t="s">
        <v>637</v>
      </c>
      <c r="H111" s="17" t="s">
        <v>645</v>
      </c>
      <c r="I111" s="17" t="s">
        <v>646</v>
      </c>
      <c r="J111" s="18" t="s">
        <v>647</v>
      </c>
      <c r="K111" s="18" t="s">
        <v>648</v>
      </c>
      <c r="L111" s="14" t="s">
        <v>381</v>
      </c>
      <c r="M111" s="14" t="s">
        <v>381</v>
      </c>
      <c r="N111" s="14">
        <v>1</v>
      </c>
      <c r="O111" s="14" t="s">
        <v>381</v>
      </c>
      <c r="P111" s="14" t="s">
        <v>381</v>
      </c>
      <c r="Q111" s="14">
        <v>5</v>
      </c>
      <c r="R111" s="80" t="s">
        <v>1267</v>
      </c>
      <c r="S111" s="14" t="s">
        <v>381</v>
      </c>
      <c r="T111" s="14" t="s">
        <v>649</v>
      </c>
      <c r="U111" s="14" t="s">
        <v>637</v>
      </c>
      <c r="V111" s="14" t="s">
        <v>643</v>
      </c>
      <c r="W111" s="14" t="s">
        <v>637</v>
      </c>
      <c r="X111" s="14" t="s">
        <v>384</v>
      </c>
      <c r="Y111" s="19"/>
      <c r="Z111" s="14" t="s">
        <v>392</v>
      </c>
      <c r="AA111" s="14" t="s">
        <v>386</v>
      </c>
      <c r="AB111" s="14" t="s">
        <v>381</v>
      </c>
      <c r="AC111" s="14" t="s">
        <v>381</v>
      </c>
      <c r="AD111" s="14" t="s">
        <v>381</v>
      </c>
      <c r="AE111" s="14" t="s">
        <v>381</v>
      </c>
      <c r="AF111" s="14" t="s">
        <v>381</v>
      </c>
      <c r="AG111" s="14" t="s">
        <v>387</v>
      </c>
      <c r="AH111" s="14" t="s">
        <v>381</v>
      </c>
      <c r="AI111" s="14" t="s">
        <v>381</v>
      </c>
      <c r="AJ111" s="14" t="s">
        <v>513</v>
      </c>
      <c r="AK111" s="14">
        <v>6</v>
      </c>
      <c r="AL111" s="19"/>
      <c r="AM111" s="19"/>
      <c r="AN111" s="19"/>
      <c r="AO111" s="14" t="s">
        <v>381</v>
      </c>
      <c r="AP111" s="19"/>
    </row>
    <row r="112" spans="1:42" ht="15.75" customHeight="1" thickBot="1" x14ac:dyDescent="0.25">
      <c r="A112" s="23" t="s">
        <v>114</v>
      </c>
      <c r="B112" s="24"/>
      <c r="C112" s="24"/>
      <c r="D112" s="24"/>
      <c r="E112" s="24"/>
      <c r="F112" s="24"/>
      <c r="G112" s="24"/>
      <c r="H112" s="24"/>
      <c r="I112" s="24"/>
      <c r="J112" s="24"/>
      <c r="K112" s="24"/>
      <c r="L112" s="24"/>
      <c r="M112" s="24"/>
      <c r="N112" s="24"/>
      <c r="O112" s="24"/>
      <c r="P112" s="24"/>
      <c r="Q112" s="24"/>
      <c r="R112" s="79"/>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3" t="s">
        <v>641</v>
      </c>
      <c r="AP112" s="24"/>
    </row>
    <row r="113" spans="1:42" ht="15.75" customHeight="1" thickBot="1" x14ac:dyDescent="0.25">
      <c r="A113" s="14" t="s">
        <v>115</v>
      </c>
      <c r="B113" s="14" t="s">
        <v>314</v>
      </c>
      <c r="C113" s="14" t="s">
        <v>650</v>
      </c>
      <c r="D113" s="14" t="s">
        <v>650</v>
      </c>
      <c r="E113" s="16" t="s">
        <v>651</v>
      </c>
      <c r="F113" s="16" t="s">
        <v>381</v>
      </c>
      <c r="G113" s="16" t="s">
        <v>381</v>
      </c>
      <c r="H113" s="17" t="s">
        <v>651</v>
      </c>
      <c r="I113" s="17" t="s">
        <v>381</v>
      </c>
      <c r="J113" s="18" t="s">
        <v>114</v>
      </c>
      <c r="K113" s="18" t="s">
        <v>652</v>
      </c>
      <c r="L113" s="14" t="s">
        <v>381</v>
      </c>
      <c r="M113" s="14" t="s">
        <v>381</v>
      </c>
      <c r="N113" s="14">
        <v>1</v>
      </c>
      <c r="O113" s="14" t="s">
        <v>381</v>
      </c>
      <c r="P113" s="14" t="s">
        <v>381</v>
      </c>
      <c r="Q113" s="14">
        <v>1</v>
      </c>
      <c r="R113" s="80" t="s">
        <v>1263</v>
      </c>
      <c r="S113" s="14" t="s">
        <v>381</v>
      </c>
      <c r="T113" s="14" t="s">
        <v>653</v>
      </c>
      <c r="U113" s="14" t="s">
        <v>381</v>
      </c>
      <c r="V113" s="14" t="s">
        <v>650</v>
      </c>
      <c r="W113" s="14" t="s">
        <v>381</v>
      </c>
      <c r="X113" s="14" t="s">
        <v>384</v>
      </c>
      <c r="Y113" s="19"/>
      <c r="Z113" s="14" t="s">
        <v>654</v>
      </c>
      <c r="AA113" s="14" t="s">
        <v>386</v>
      </c>
      <c r="AB113" s="14" t="s">
        <v>381</v>
      </c>
      <c r="AC113" s="14" t="s">
        <v>381</v>
      </c>
      <c r="AD113" s="14" t="s">
        <v>381</v>
      </c>
      <c r="AE113" s="14" t="s">
        <v>381</v>
      </c>
      <c r="AF113" s="14" t="s">
        <v>381</v>
      </c>
      <c r="AG113" s="14" t="s">
        <v>387</v>
      </c>
      <c r="AH113" s="14" t="s">
        <v>381</v>
      </c>
      <c r="AI113" s="14" t="s">
        <v>381</v>
      </c>
      <c r="AJ113" s="14" t="s">
        <v>513</v>
      </c>
      <c r="AK113" s="14">
        <v>6</v>
      </c>
      <c r="AL113" s="19"/>
      <c r="AM113" s="19"/>
      <c r="AN113" s="19"/>
      <c r="AO113" s="14" t="s">
        <v>381</v>
      </c>
      <c r="AP113" s="19"/>
    </row>
    <row r="114" spans="1:42" ht="15.75" customHeight="1" thickBot="1" x14ac:dyDescent="0.25">
      <c r="A114" s="14" t="s">
        <v>116</v>
      </c>
      <c r="B114" s="14" t="s">
        <v>314</v>
      </c>
      <c r="C114" s="14" t="s">
        <v>650</v>
      </c>
      <c r="D114" s="14" t="s">
        <v>650</v>
      </c>
      <c r="E114" s="16" t="s">
        <v>651</v>
      </c>
      <c r="F114" s="16" t="s">
        <v>381</v>
      </c>
      <c r="G114" s="16" t="s">
        <v>381</v>
      </c>
      <c r="H114" s="17" t="s">
        <v>651</v>
      </c>
      <c r="I114" s="17" t="s">
        <v>381</v>
      </c>
      <c r="J114" s="18" t="s">
        <v>114</v>
      </c>
      <c r="K114" s="18" t="s">
        <v>652</v>
      </c>
      <c r="L114" s="14" t="s">
        <v>381</v>
      </c>
      <c r="M114" s="14" t="s">
        <v>381</v>
      </c>
      <c r="N114" s="14">
        <v>1</v>
      </c>
      <c r="O114" s="14" t="s">
        <v>381</v>
      </c>
      <c r="P114" s="14" t="s">
        <v>381</v>
      </c>
      <c r="Q114" s="14">
        <v>2</v>
      </c>
      <c r="R114" s="80" t="s">
        <v>1264</v>
      </c>
      <c r="S114" s="14" t="s">
        <v>381</v>
      </c>
      <c r="T114" s="14" t="s">
        <v>653</v>
      </c>
      <c r="U114" s="14" t="s">
        <v>381</v>
      </c>
      <c r="V114" s="14" t="s">
        <v>650</v>
      </c>
      <c r="W114" s="14" t="s">
        <v>381</v>
      </c>
      <c r="X114" s="14" t="s">
        <v>384</v>
      </c>
      <c r="Y114" s="19"/>
      <c r="Z114" s="14" t="s">
        <v>654</v>
      </c>
      <c r="AA114" s="14" t="s">
        <v>386</v>
      </c>
      <c r="AB114" s="14" t="s">
        <v>381</v>
      </c>
      <c r="AC114" s="14" t="s">
        <v>381</v>
      </c>
      <c r="AD114" s="14" t="s">
        <v>381</v>
      </c>
      <c r="AE114" s="14" t="s">
        <v>381</v>
      </c>
      <c r="AF114" s="14" t="s">
        <v>381</v>
      </c>
      <c r="AG114" s="14" t="s">
        <v>387</v>
      </c>
      <c r="AH114" s="14" t="s">
        <v>381</v>
      </c>
      <c r="AI114" s="14" t="s">
        <v>381</v>
      </c>
      <c r="AJ114" s="14" t="s">
        <v>513</v>
      </c>
      <c r="AK114" s="14">
        <v>6</v>
      </c>
      <c r="AL114" s="19"/>
      <c r="AM114" s="19"/>
      <c r="AN114" s="19"/>
      <c r="AO114" s="14" t="s">
        <v>381</v>
      </c>
      <c r="AP114" s="19"/>
    </row>
    <row r="115" spans="1:42" ht="15.75" customHeight="1" thickBot="1" x14ac:dyDescent="0.25">
      <c r="A115" s="14" t="s">
        <v>117</v>
      </c>
      <c r="B115" s="14" t="s">
        <v>314</v>
      </c>
      <c r="C115" s="14" t="s">
        <v>650</v>
      </c>
      <c r="D115" s="14" t="s">
        <v>650</v>
      </c>
      <c r="E115" s="16" t="s">
        <v>651</v>
      </c>
      <c r="F115" s="16" t="s">
        <v>381</v>
      </c>
      <c r="G115" s="16" t="s">
        <v>381</v>
      </c>
      <c r="H115" s="17" t="s">
        <v>651</v>
      </c>
      <c r="I115" s="17" t="s">
        <v>381</v>
      </c>
      <c r="J115" s="18" t="s">
        <v>114</v>
      </c>
      <c r="K115" s="18" t="s">
        <v>652</v>
      </c>
      <c r="L115" s="14" t="s">
        <v>381</v>
      </c>
      <c r="M115" s="14" t="s">
        <v>381</v>
      </c>
      <c r="N115" s="14">
        <v>1</v>
      </c>
      <c r="O115" s="14" t="s">
        <v>381</v>
      </c>
      <c r="P115" s="14" t="s">
        <v>381</v>
      </c>
      <c r="Q115" s="14">
        <v>3</v>
      </c>
      <c r="R115" s="80" t="s">
        <v>1265</v>
      </c>
      <c r="S115" s="14" t="s">
        <v>381</v>
      </c>
      <c r="T115" s="14" t="s">
        <v>653</v>
      </c>
      <c r="U115" s="14" t="s">
        <v>381</v>
      </c>
      <c r="V115" s="14" t="s">
        <v>650</v>
      </c>
      <c r="W115" s="14" t="s">
        <v>381</v>
      </c>
      <c r="X115" s="14" t="s">
        <v>384</v>
      </c>
      <c r="Y115" s="19"/>
      <c r="Z115" s="14" t="s">
        <v>654</v>
      </c>
      <c r="AA115" s="14" t="s">
        <v>386</v>
      </c>
      <c r="AB115" s="14" t="s">
        <v>381</v>
      </c>
      <c r="AC115" s="14" t="s">
        <v>381</v>
      </c>
      <c r="AD115" s="14" t="s">
        <v>381</v>
      </c>
      <c r="AE115" s="14" t="s">
        <v>381</v>
      </c>
      <c r="AF115" s="14" t="s">
        <v>381</v>
      </c>
      <c r="AG115" s="14" t="s">
        <v>387</v>
      </c>
      <c r="AH115" s="14" t="s">
        <v>381</v>
      </c>
      <c r="AI115" s="14" t="s">
        <v>381</v>
      </c>
      <c r="AJ115" s="14" t="s">
        <v>513</v>
      </c>
      <c r="AK115" s="14">
        <v>6</v>
      </c>
      <c r="AL115" s="19"/>
      <c r="AM115" s="19"/>
      <c r="AN115" s="19"/>
      <c r="AO115" s="14" t="s">
        <v>381</v>
      </c>
      <c r="AP115" s="19"/>
    </row>
    <row r="116" spans="1:42" ht="15.75" customHeight="1" thickBot="1" x14ac:dyDescent="0.25">
      <c r="A116" s="14" t="s">
        <v>118</v>
      </c>
      <c r="B116" s="14" t="s">
        <v>314</v>
      </c>
      <c r="C116" s="14" t="s">
        <v>650</v>
      </c>
      <c r="D116" s="14" t="s">
        <v>650</v>
      </c>
      <c r="E116" s="16" t="s">
        <v>651</v>
      </c>
      <c r="F116" s="16" t="s">
        <v>381</v>
      </c>
      <c r="G116" s="16" t="s">
        <v>381</v>
      </c>
      <c r="H116" s="17" t="s">
        <v>651</v>
      </c>
      <c r="I116" s="17" t="s">
        <v>381</v>
      </c>
      <c r="J116" s="18" t="s">
        <v>114</v>
      </c>
      <c r="K116" s="18" t="s">
        <v>652</v>
      </c>
      <c r="L116" s="14" t="s">
        <v>381</v>
      </c>
      <c r="M116" s="14" t="s">
        <v>381</v>
      </c>
      <c r="N116" s="14">
        <v>1</v>
      </c>
      <c r="O116" s="14" t="s">
        <v>381</v>
      </c>
      <c r="P116" s="14" t="s">
        <v>381</v>
      </c>
      <c r="Q116" s="14">
        <v>4</v>
      </c>
      <c r="R116" s="80" t="s">
        <v>1266</v>
      </c>
      <c r="S116" s="14" t="s">
        <v>381</v>
      </c>
      <c r="T116" s="14" t="s">
        <v>653</v>
      </c>
      <c r="U116" s="14" t="s">
        <v>381</v>
      </c>
      <c r="V116" s="14" t="s">
        <v>650</v>
      </c>
      <c r="W116" s="14" t="s">
        <v>381</v>
      </c>
      <c r="X116" s="14" t="s">
        <v>384</v>
      </c>
      <c r="Y116" s="19"/>
      <c r="Z116" s="14" t="s">
        <v>654</v>
      </c>
      <c r="AA116" s="14" t="s">
        <v>386</v>
      </c>
      <c r="AB116" s="14" t="s">
        <v>381</v>
      </c>
      <c r="AC116" s="14" t="s">
        <v>381</v>
      </c>
      <c r="AD116" s="14" t="s">
        <v>381</v>
      </c>
      <c r="AE116" s="14" t="s">
        <v>381</v>
      </c>
      <c r="AF116" s="14" t="s">
        <v>381</v>
      </c>
      <c r="AG116" s="14" t="s">
        <v>387</v>
      </c>
      <c r="AH116" s="14" t="s">
        <v>381</v>
      </c>
      <c r="AI116" s="14" t="s">
        <v>381</v>
      </c>
      <c r="AJ116" s="14" t="s">
        <v>513</v>
      </c>
      <c r="AK116" s="14">
        <v>6</v>
      </c>
      <c r="AL116" s="19"/>
      <c r="AM116" s="19"/>
      <c r="AN116" s="19"/>
      <c r="AO116" s="14" t="s">
        <v>381</v>
      </c>
      <c r="AP116" s="19"/>
    </row>
    <row r="117" spans="1:42" ht="15.75" customHeight="1" thickBot="1" x14ac:dyDescent="0.25">
      <c r="A117" s="23" t="s">
        <v>119</v>
      </c>
      <c r="B117" s="24"/>
      <c r="C117" s="24"/>
      <c r="D117" s="24"/>
      <c r="E117" s="24"/>
      <c r="F117" s="24"/>
      <c r="G117" s="24"/>
      <c r="H117" s="24"/>
      <c r="I117" s="24"/>
      <c r="J117" s="24"/>
      <c r="K117" s="24"/>
      <c r="L117" s="24"/>
      <c r="M117" s="24"/>
      <c r="N117" s="24"/>
      <c r="O117" s="24"/>
      <c r="P117" s="24"/>
      <c r="Q117" s="24"/>
      <c r="R117" s="79"/>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3" t="s">
        <v>655</v>
      </c>
      <c r="AP117" s="24"/>
    </row>
    <row r="118" spans="1:42" ht="15.75" customHeight="1" thickBot="1" x14ac:dyDescent="0.25">
      <c r="A118" s="14" t="s">
        <v>120</v>
      </c>
      <c r="B118" s="14" t="s">
        <v>315</v>
      </c>
      <c r="C118" s="14" t="s">
        <v>650</v>
      </c>
      <c r="D118" s="14" t="s">
        <v>650</v>
      </c>
      <c r="E118" s="16" t="s">
        <v>656</v>
      </c>
      <c r="F118" s="16" t="s">
        <v>657</v>
      </c>
      <c r="G118" s="16" t="s">
        <v>657</v>
      </c>
      <c r="H118" s="17" t="s">
        <v>656</v>
      </c>
      <c r="I118" s="17" t="s">
        <v>381</v>
      </c>
      <c r="J118" s="18" t="s">
        <v>658</v>
      </c>
      <c r="K118" s="18" t="s">
        <v>659</v>
      </c>
      <c r="L118" s="14" t="s">
        <v>381</v>
      </c>
      <c r="M118" s="14" t="s">
        <v>381</v>
      </c>
      <c r="N118" s="14">
        <v>1</v>
      </c>
      <c r="O118" s="14" t="s">
        <v>381</v>
      </c>
      <c r="P118" s="14" t="s">
        <v>381</v>
      </c>
      <c r="Q118" s="14">
        <v>1</v>
      </c>
      <c r="R118" s="80" t="s">
        <v>1263</v>
      </c>
      <c r="S118" s="14" t="s">
        <v>381</v>
      </c>
      <c r="T118" s="14" t="s">
        <v>660</v>
      </c>
      <c r="U118" s="14" t="s">
        <v>657</v>
      </c>
      <c r="V118" s="14" t="s">
        <v>650</v>
      </c>
      <c r="W118" s="14" t="s">
        <v>657</v>
      </c>
      <c r="X118" s="14" t="s">
        <v>384</v>
      </c>
      <c r="Y118" s="19"/>
      <c r="Z118" s="14" t="s">
        <v>654</v>
      </c>
      <c r="AA118" s="14" t="s">
        <v>386</v>
      </c>
      <c r="AB118" s="14" t="s">
        <v>381</v>
      </c>
      <c r="AC118" s="14" t="s">
        <v>381</v>
      </c>
      <c r="AD118" s="14" t="s">
        <v>381</v>
      </c>
      <c r="AE118" s="14" t="s">
        <v>381</v>
      </c>
      <c r="AF118" s="14" t="s">
        <v>381</v>
      </c>
      <c r="AG118" s="14" t="s">
        <v>387</v>
      </c>
      <c r="AH118" s="14" t="s">
        <v>381</v>
      </c>
      <c r="AI118" s="14" t="s">
        <v>381</v>
      </c>
      <c r="AJ118" s="14" t="s">
        <v>513</v>
      </c>
      <c r="AK118" s="14">
        <v>6</v>
      </c>
      <c r="AL118" s="19"/>
      <c r="AM118" s="19"/>
      <c r="AN118" s="19"/>
      <c r="AO118" s="14" t="s">
        <v>661</v>
      </c>
      <c r="AP118" s="19"/>
    </row>
    <row r="119" spans="1:42" ht="15.75" customHeight="1" thickBot="1" x14ac:dyDescent="0.25">
      <c r="A119" s="14" t="s">
        <v>121</v>
      </c>
      <c r="B119" s="14" t="s">
        <v>315</v>
      </c>
      <c r="C119" s="14" t="s">
        <v>650</v>
      </c>
      <c r="D119" s="14" t="s">
        <v>650</v>
      </c>
      <c r="E119" s="16" t="s">
        <v>656</v>
      </c>
      <c r="F119" s="16" t="s">
        <v>657</v>
      </c>
      <c r="G119" s="16" t="s">
        <v>657</v>
      </c>
      <c r="H119" s="17" t="s">
        <v>656</v>
      </c>
      <c r="I119" s="17" t="s">
        <v>381</v>
      </c>
      <c r="J119" s="18" t="s">
        <v>658</v>
      </c>
      <c r="K119" s="18" t="s">
        <v>659</v>
      </c>
      <c r="L119" s="14" t="s">
        <v>381</v>
      </c>
      <c r="M119" s="14" t="s">
        <v>381</v>
      </c>
      <c r="N119" s="14">
        <v>1</v>
      </c>
      <c r="O119" s="14" t="s">
        <v>381</v>
      </c>
      <c r="P119" s="14" t="s">
        <v>381</v>
      </c>
      <c r="Q119" s="14">
        <v>2</v>
      </c>
      <c r="R119" s="80" t="s">
        <v>1264</v>
      </c>
      <c r="S119" s="14" t="s">
        <v>381</v>
      </c>
      <c r="T119" s="14" t="s">
        <v>660</v>
      </c>
      <c r="U119" s="14" t="s">
        <v>657</v>
      </c>
      <c r="V119" s="14" t="s">
        <v>650</v>
      </c>
      <c r="W119" s="14" t="s">
        <v>657</v>
      </c>
      <c r="X119" s="14" t="s">
        <v>384</v>
      </c>
      <c r="Y119" s="19"/>
      <c r="Z119" s="14" t="s">
        <v>654</v>
      </c>
      <c r="AA119" s="14" t="s">
        <v>386</v>
      </c>
      <c r="AB119" s="14" t="s">
        <v>381</v>
      </c>
      <c r="AC119" s="14" t="s">
        <v>381</v>
      </c>
      <c r="AD119" s="14" t="s">
        <v>381</v>
      </c>
      <c r="AE119" s="14" t="s">
        <v>381</v>
      </c>
      <c r="AF119" s="14" t="s">
        <v>381</v>
      </c>
      <c r="AG119" s="14" t="s">
        <v>387</v>
      </c>
      <c r="AH119" s="14" t="s">
        <v>381</v>
      </c>
      <c r="AI119" s="14" t="s">
        <v>381</v>
      </c>
      <c r="AJ119" s="14" t="s">
        <v>513</v>
      </c>
      <c r="AK119" s="14">
        <v>6</v>
      </c>
      <c r="AL119" s="19"/>
      <c r="AM119" s="19"/>
      <c r="AN119" s="19"/>
      <c r="AO119" s="14" t="s">
        <v>381</v>
      </c>
      <c r="AP119" s="19"/>
    </row>
    <row r="120" spans="1:42" ht="15.75" customHeight="1" thickBot="1" x14ac:dyDescent="0.25">
      <c r="A120" s="14" t="s">
        <v>122</v>
      </c>
      <c r="B120" s="14" t="s">
        <v>315</v>
      </c>
      <c r="C120" s="14" t="s">
        <v>650</v>
      </c>
      <c r="D120" s="14" t="s">
        <v>650</v>
      </c>
      <c r="E120" s="16" t="s">
        <v>656</v>
      </c>
      <c r="F120" s="16" t="s">
        <v>657</v>
      </c>
      <c r="G120" s="16" t="s">
        <v>657</v>
      </c>
      <c r="H120" s="17" t="s">
        <v>656</v>
      </c>
      <c r="I120" s="17" t="s">
        <v>381</v>
      </c>
      <c r="J120" s="18" t="s">
        <v>658</v>
      </c>
      <c r="K120" s="18" t="s">
        <v>659</v>
      </c>
      <c r="L120" s="14" t="s">
        <v>381</v>
      </c>
      <c r="M120" s="14" t="s">
        <v>381</v>
      </c>
      <c r="N120" s="14">
        <v>1</v>
      </c>
      <c r="O120" s="14" t="s">
        <v>381</v>
      </c>
      <c r="P120" s="14" t="s">
        <v>381</v>
      </c>
      <c r="Q120" s="14">
        <v>3</v>
      </c>
      <c r="R120" s="80" t="s">
        <v>1265</v>
      </c>
      <c r="S120" s="14" t="s">
        <v>381</v>
      </c>
      <c r="T120" s="14" t="s">
        <v>660</v>
      </c>
      <c r="U120" s="14" t="s">
        <v>657</v>
      </c>
      <c r="V120" s="14" t="s">
        <v>650</v>
      </c>
      <c r="W120" s="14" t="s">
        <v>657</v>
      </c>
      <c r="X120" s="14" t="s">
        <v>384</v>
      </c>
      <c r="Y120" s="19"/>
      <c r="Z120" s="14" t="s">
        <v>654</v>
      </c>
      <c r="AA120" s="14" t="s">
        <v>386</v>
      </c>
      <c r="AB120" s="14" t="s">
        <v>381</v>
      </c>
      <c r="AC120" s="14" t="s">
        <v>381</v>
      </c>
      <c r="AD120" s="14" t="s">
        <v>381</v>
      </c>
      <c r="AE120" s="14" t="s">
        <v>381</v>
      </c>
      <c r="AF120" s="14" t="s">
        <v>381</v>
      </c>
      <c r="AG120" s="14" t="s">
        <v>387</v>
      </c>
      <c r="AH120" s="14" t="s">
        <v>381</v>
      </c>
      <c r="AI120" s="14" t="s">
        <v>381</v>
      </c>
      <c r="AJ120" s="14" t="s">
        <v>513</v>
      </c>
      <c r="AK120" s="14">
        <v>6</v>
      </c>
      <c r="AL120" s="19"/>
      <c r="AM120" s="19"/>
      <c r="AN120" s="19"/>
      <c r="AO120" s="14" t="s">
        <v>381</v>
      </c>
      <c r="AP120" s="19"/>
    </row>
    <row r="121" spans="1:42" ht="15.75" customHeight="1" thickBot="1" x14ac:dyDescent="0.25">
      <c r="A121" s="14" t="s">
        <v>123</v>
      </c>
      <c r="B121" s="14" t="s">
        <v>315</v>
      </c>
      <c r="C121" s="14" t="s">
        <v>650</v>
      </c>
      <c r="D121" s="14" t="s">
        <v>650</v>
      </c>
      <c r="E121" s="16" t="s">
        <v>656</v>
      </c>
      <c r="F121" s="16" t="s">
        <v>657</v>
      </c>
      <c r="G121" s="16" t="s">
        <v>657</v>
      </c>
      <c r="H121" s="17" t="s">
        <v>656</v>
      </c>
      <c r="I121" s="17" t="s">
        <v>381</v>
      </c>
      <c r="J121" s="18" t="s">
        <v>658</v>
      </c>
      <c r="K121" s="18" t="s">
        <v>659</v>
      </c>
      <c r="L121" s="14" t="s">
        <v>381</v>
      </c>
      <c r="M121" s="14" t="s">
        <v>381</v>
      </c>
      <c r="N121" s="14">
        <v>1</v>
      </c>
      <c r="O121" s="14" t="s">
        <v>381</v>
      </c>
      <c r="P121" s="14" t="s">
        <v>381</v>
      </c>
      <c r="Q121" s="14">
        <v>4</v>
      </c>
      <c r="R121" s="80" t="s">
        <v>1266</v>
      </c>
      <c r="S121" s="14" t="s">
        <v>381</v>
      </c>
      <c r="T121" s="14" t="s">
        <v>660</v>
      </c>
      <c r="U121" s="14" t="s">
        <v>657</v>
      </c>
      <c r="V121" s="14" t="s">
        <v>650</v>
      </c>
      <c r="W121" s="14" t="s">
        <v>657</v>
      </c>
      <c r="X121" s="14" t="s">
        <v>384</v>
      </c>
      <c r="Y121" s="19"/>
      <c r="Z121" s="14" t="s">
        <v>654</v>
      </c>
      <c r="AA121" s="14" t="s">
        <v>386</v>
      </c>
      <c r="AB121" s="14" t="s">
        <v>381</v>
      </c>
      <c r="AC121" s="14" t="s">
        <v>381</v>
      </c>
      <c r="AD121" s="14" t="s">
        <v>381</v>
      </c>
      <c r="AE121" s="14" t="s">
        <v>381</v>
      </c>
      <c r="AF121" s="14" t="s">
        <v>381</v>
      </c>
      <c r="AG121" s="14" t="s">
        <v>387</v>
      </c>
      <c r="AH121" s="14" t="s">
        <v>381</v>
      </c>
      <c r="AI121" s="14" t="s">
        <v>381</v>
      </c>
      <c r="AJ121" s="14" t="s">
        <v>513</v>
      </c>
      <c r="AK121" s="14">
        <v>6</v>
      </c>
      <c r="AL121" s="19"/>
      <c r="AM121" s="19"/>
      <c r="AN121" s="19"/>
      <c r="AO121" s="14" t="s">
        <v>381</v>
      </c>
      <c r="AP121" s="19"/>
    </row>
    <row r="122" spans="1:42" ht="15.75" customHeight="1" thickBot="1" x14ac:dyDescent="0.25">
      <c r="A122" s="14" t="s">
        <v>124</v>
      </c>
      <c r="B122" s="14" t="s">
        <v>315</v>
      </c>
      <c r="C122" s="14" t="s">
        <v>650</v>
      </c>
      <c r="D122" s="14" t="s">
        <v>650</v>
      </c>
      <c r="E122" s="16" t="s">
        <v>656</v>
      </c>
      <c r="F122" s="16" t="s">
        <v>657</v>
      </c>
      <c r="G122" s="16" t="s">
        <v>657</v>
      </c>
      <c r="H122" s="17" t="s">
        <v>656</v>
      </c>
      <c r="I122" s="17" t="s">
        <v>381</v>
      </c>
      <c r="J122" s="18" t="s">
        <v>658</v>
      </c>
      <c r="K122" s="18" t="s">
        <v>659</v>
      </c>
      <c r="L122" s="14" t="s">
        <v>381</v>
      </c>
      <c r="M122" s="14" t="s">
        <v>381</v>
      </c>
      <c r="N122" s="14">
        <v>1</v>
      </c>
      <c r="O122" s="14" t="s">
        <v>381</v>
      </c>
      <c r="P122" s="14" t="s">
        <v>381</v>
      </c>
      <c r="Q122" s="14">
        <v>5</v>
      </c>
      <c r="R122" s="80" t="s">
        <v>1267</v>
      </c>
      <c r="S122" s="14" t="s">
        <v>381</v>
      </c>
      <c r="T122" s="14" t="s">
        <v>660</v>
      </c>
      <c r="U122" s="14" t="s">
        <v>657</v>
      </c>
      <c r="V122" s="14" t="s">
        <v>650</v>
      </c>
      <c r="W122" s="14" t="s">
        <v>657</v>
      </c>
      <c r="X122" s="14" t="s">
        <v>384</v>
      </c>
      <c r="Y122" s="19"/>
      <c r="Z122" s="14" t="s">
        <v>654</v>
      </c>
      <c r="AA122" s="14" t="s">
        <v>386</v>
      </c>
      <c r="AB122" s="14" t="s">
        <v>381</v>
      </c>
      <c r="AC122" s="14" t="s">
        <v>381</v>
      </c>
      <c r="AD122" s="14" t="s">
        <v>381</v>
      </c>
      <c r="AE122" s="14" t="s">
        <v>381</v>
      </c>
      <c r="AF122" s="14" t="s">
        <v>381</v>
      </c>
      <c r="AG122" s="14" t="s">
        <v>387</v>
      </c>
      <c r="AH122" s="14" t="s">
        <v>381</v>
      </c>
      <c r="AI122" s="14" t="s">
        <v>381</v>
      </c>
      <c r="AJ122" s="14" t="s">
        <v>513</v>
      </c>
      <c r="AK122" s="14">
        <v>6</v>
      </c>
      <c r="AL122" s="19"/>
      <c r="AM122" s="19"/>
      <c r="AN122" s="19"/>
      <c r="AO122" s="14" t="s">
        <v>381</v>
      </c>
      <c r="AP122" s="19"/>
    </row>
    <row r="123" spans="1:42" ht="15.75" customHeight="1" thickBot="1" x14ac:dyDescent="0.25">
      <c r="A123" s="23" t="s">
        <v>125</v>
      </c>
      <c r="B123" s="24"/>
      <c r="C123" s="24"/>
      <c r="D123" s="24"/>
      <c r="E123" s="24"/>
      <c r="F123" s="24"/>
      <c r="G123" s="24"/>
      <c r="H123" s="24"/>
      <c r="I123" s="24"/>
      <c r="J123" s="24"/>
      <c r="K123" s="24"/>
      <c r="L123" s="24"/>
      <c r="M123" s="24"/>
      <c r="N123" s="24"/>
      <c r="O123" s="24"/>
      <c r="P123" s="24"/>
      <c r="Q123" s="24"/>
      <c r="R123" s="79"/>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3" t="s">
        <v>662</v>
      </c>
      <c r="AP123" s="24"/>
    </row>
    <row r="124" spans="1:42" ht="15.75" customHeight="1" thickBot="1" x14ac:dyDescent="0.25">
      <c r="A124" s="14" t="s">
        <v>126</v>
      </c>
      <c r="B124" s="14" t="s">
        <v>316</v>
      </c>
      <c r="C124" s="14" t="s">
        <v>663</v>
      </c>
      <c r="D124" s="14" t="s">
        <v>664</v>
      </c>
      <c r="E124" s="16" t="s">
        <v>665</v>
      </c>
      <c r="F124" s="16" t="s">
        <v>666</v>
      </c>
      <c r="G124" s="16" t="s">
        <v>666</v>
      </c>
      <c r="H124" s="17" t="s">
        <v>665</v>
      </c>
      <c r="I124" s="17" t="s">
        <v>667</v>
      </c>
      <c r="J124" s="18" t="s">
        <v>668</v>
      </c>
      <c r="K124" s="18" t="s">
        <v>669</v>
      </c>
      <c r="L124" s="14" t="s">
        <v>381</v>
      </c>
      <c r="M124" s="14" t="s">
        <v>381</v>
      </c>
      <c r="N124" s="14">
        <v>1</v>
      </c>
      <c r="O124" s="14" t="s">
        <v>381</v>
      </c>
      <c r="P124" s="14" t="s">
        <v>381</v>
      </c>
      <c r="Q124" s="14">
        <v>1</v>
      </c>
      <c r="R124" s="80" t="s">
        <v>1263</v>
      </c>
      <c r="S124" s="14" t="s">
        <v>381</v>
      </c>
      <c r="T124" s="14" t="s">
        <v>670</v>
      </c>
      <c r="U124" s="14" t="s">
        <v>666</v>
      </c>
      <c r="V124" s="14" t="s">
        <v>664</v>
      </c>
      <c r="W124" s="14" t="s">
        <v>666</v>
      </c>
      <c r="X124" s="14" t="s">
        <v>384</v>
      </c>
      <c r="Y124" s="19"/>
      <c r="Z124" s="14" t="s">
        <v>654</v>
      </c>
      <c r="AA124" s="14" t="s">
        <v>386</v>
      </c>
      <c r="AB124" s="14" t="s">
        <v>381</v>
      </c>
      <c r="AC124" s="14" t="s">
        <v>381</v>
      </c>
      <c r="AD124" s="14" t="s">
        <v>381</v>
      </c>
      <c r="AE124" s="14" t="s">
        <v>381</v>
      </c>
      <c r="AF124" s="14" t="s">
        <v>381</v>
      </c>
      <c r="AG124" s="14" t="s">
        <v>387</v>
      </c>
      <c r="AH124" s="14" t="s">
        <v>381</v>
      </c>
      <c r="AI124" s="14" t="s">
        <v>381</v>
      </c>
      <c r="AJ124" s="14" t="s">
        <v>513</v>
      </c>
      <c r="AK124" s="14">
        <v>6</v>
      </c>
      <c r="AL124" s="19"/>
      <c r="AM124" s="19"/>
      <c r="AN124" s="19"/>
      <c r="AO124" s="14" t="s">
        <v>671</v>
      </c>
      <c r="AP124" s="19"/>
    </row>
    <row r="125" spans="1:42" ht="15.75" customHeight="1" thickBot="1" x14ac:dyDescent="0.25">
      <c r="A125" s="14" t="s">
        <v>127</v>
      </c>
      <c r="B125" s="14" t="s">
        <v>316</v>
      </c>
      <c r="C125" s="14" t="s">
        <v>663</v>
      </c>
      <c r="D125" s="14" t="s">
        <v>664</v>
      </c>
      <c r="E125" s="16" t="s">
        <v>665</v>
      </c>
      <c r="F125" s="16" t="s">
        <v>666</v>
      </c>
      <c r="G125" s="16" t="s">
        <v>666</v>
      </c>
      <c r="H125" s="17" t="s">
        <v>665</v>
      </c>
      <c r="I125" s="17" t="s">
        <v>667</v>
      </c>
      <c r="J125" s="18" t="s">
        <v>668</v>
      </c>
      <c r="K125" s="18" t="s">
        <v>669</v>
      </c>
      <c r="L125" s="14" t="s">
        <v>381</v>
      </c>
      <c r="M125" s="14" t="s">
        <v>381</v>
      </c>
      <c r="N125" s="14">
        <v>1</v>
      </c>
      <c r="O125" s="14" t="s">
        <v>381</v>
      </c>
      <c r="P125" s="14" t="s">
        <v>381</v>
      </c>
      <c r="Q125" s="14">
        <v>2</v>
      </c>
      <c r="R125" s="80" t="s">
        <v>1264</v>
      </c>
      <c r="S125" s="14" t="s">
        <v>381</v>
      </c>
      <c r="T125" s="14" t="s">
        <v>670</v>
      </c>
      <c r="U125" s="14" t="s">
        <v>666</v>
      </c>
      <c r="V125" s="14" t="s">
        <v>664</v>
      </c>
      <c r="W125" s="14" t="s">
        <v>666</v>
      </c>
      <c r="X125" s="14" t="s">
        <v>384</v>
      </c>
      <c r="Y125" s="19"/>
      <c r="Z125" s="14" t="s">
        <v>654</v>
      </c>
      <c r="AA125" s="14" t="s">
        <v>386</v>
      </c>
      <c r="AB125" s="14" t="s">
        <v>381</v>
      </c>
      <c r="AC125" s="14" t="s">
        <v>381</v>
      </c>
      <c r="AD125" s="14" t="s">
        <v>381</v>
      </c>
      <c r="AE125" s="14" t="s">
        <v>381</v>
      </c>
      <c r="AF125" s="14" t="s">
        <v>381</v>
      </c>
      <c r="AG125" s="14" t="s">
        <v>387</v>
      </c>
      <c r="AH125" s="14" t="s">
        <v>381</v>
      </c>
      <c r="AI125" s="14" t="s">
        <v>381</v>
      </c>
      <c r="AJ125" s="14" t="s">
        <v>513</v>
      </c>
      <c r="AK125" s="14">
        <v>6</v>
      </c>
      <c r="AL125" s="19"/>
      <c r="AM125" s="19"/>
      <c r="AN125" s="19"/>
      <c r="AO125" s="14" t="s">
        <v>381</v>
      </c>
      <c r="AP125" s="19"/>
    </row>
    <row r="126" spans="1:42" ht="15.75" customHeight="1" thickBot="1" x14ac:dyDescent="0.25">
      <c r="A126" s="14" t="s">
        <v>128</v>
      </c>
      <c r="B126" s="14" t="s">
        <v>316</v>
      </c>
      <c r="C126" s="14" t="s">
        <v>663</v>
      </c>
      <c r="D126" s="14" t="s">
        <v>664</v>
      </c>
      <c r="E126" s="16" t="s">
        <v>665</v>
      </c>
      <c r="F126" s="16" t="s">
        <v>666</v>
      </c>
      <c r="G126" s="16" t="s">
        <v>666</v>
      </c>
      <c r="H126" s="17" t="s">
        <v>665</v>
      </c>
      <c r="I126" s="17" t="s">
        <v>667</v>
      </c>
      <c r="J126" s="18" t="s">
        <v>668</v>
      </c>
      <c r="K126" s="18" t="s">
        <v>669</v>
      </c>
      <c r="L126" s="14" t="s">
        <v>381</v>
      </c>
      <c r="M126" s="14" t="s">
        <v>381</v>
      </c>
      <c r="N126" s="14">
        <v>1</v>
      </c>
      <c r="O126" s="14" t="s">
        <v>381</v>
      </c>
      <c r="P126" s="14" t="s">
        <v>381</v>
      </c>
      <c r="Q126" s="14">
        <v>3</v>
      </c>
      <c r="R126" s="80" t="s">
        <v>1265</v>
      </c>
      <c r="S126" s="14" t="s">
        <v>381</v>
      </c>
      <c r="T126" s="14" t="s">
        <v>670</v>
      </c>
      <c r="U126" s="14" t="s">
        <v>666</v>
      </c>
      <c r="V126" s="14" t="s">
        <v>664</v>
      </c>
      <c r="W126" s="14" t="s">
        <v>666</v>
      </c>
      <c r="X126" s="14" t="s">
        <v>384</v>
      </c>
      <c r="Y126" s="19"/>
      <c r="Z126" s="14" t="s">
        <v>654</v>
      </c>
      <c r="AA126" s="14" t="s">
        <v>386</v>
      </c>
      <c r="AB126" s="14" t="s">
        <v>381</v>
      </c>
      <c r="AC126" s="14" t="s">
        <v>381</v>
      </c>
      <c r="AD126" s="14" t="s">
        <v>381</v>
      </c>
      <c r="AE126" s="14" t="s">
        <v>381</v>
      </c>
      <c r="AF126" s="14" t="s">
        <v>381</v>
      </c>
      <c r="AG126" s="14" t="s">
        <v>387</v>
      </c>
      <c r="AH126" s="14" t="s">
        <v>381</v>
      </c>
      <c r="AI126" s="14" t="s">
        <v>381</v>
      </c>
      <c r="AJ126" s="14" t="s">
        <v>513</v>
      </c>
      <c r="AK126" s="14">
        <v>6</v>
      </c>
      <c r="AL126" s="19"/>
      <c r="AM126" s="19"/>
      <c r="AN126" s="19"/>
      <c r="AO126" s="14" t="s">
        <v>381</v>
      </c>
      <c r="AP126" s="19"/>
    </row>
    <row r="127" spans="1:42" ht="15.75" customHeight="1" thickBot="1" x14ac:dyDescent="0.25">
      <c r="A127" s="14" t="s">
        <v>129</v>
      </c>
      <c r="B127" s="14" t="s">
        <v>316</v>
      </c>
      <c r="C127" s="14" t="s">
        <v>663</v>
      </c>
      <c r="D127" s="14" t="s">
        <v>664</v>
      </c>
      <c r="E127" s="16" t="s">
        <v>665</v>
      </c>
      <c r="F127" s="16" t="s">
        <v>666</v>
      </c>
      <c r="G127" s="16" t="s">
        <v>666</v>
      </c>
      <c r="H127" s="17" t="s">
        <v>665</v>
      </c>
      <c r="I127" s="17" t="s">
        <v>667</v>
      </c>
      <c r="J127" s="18" t="s">
        <v>668</v>
      </c>
      <c r="K127" s="18" t="s">
        <v>669</v>
      </c>
      <c r="L127" s="14" t="s">
        <v>381</v>
      </c>
      <c r="M127" s="14" t="s">
        <v>381</v>
      </c>
      <c r="N127" s="14">
        <v>1</v>
      </c>
      <c r="O127" s="14" t="s">
        <v>381</v>
      </c>
      <c r="P127" s="14" t="s">
        <v>381</v>
      </c>
      <c r="Q127" s="14">
        <v>4</v>
      </c>
      <c r="R127" s="80" t="s">
        <v>1266</v>
      </c>
      <c r="S127" s="14" t="s">
        <v>381</v>
      </c>
      <c r="T127" s="14" t="s">
        <v>670</v>
      </c>
      <c r="U127" s="14" t="s">
        <v>666</v>
      </c>
      <c r="V127" s="14" t="s">
        <v>664</v>
      </c>
      <c r="W127" s="14" t="s">
        <v>666</v>
      </c>
      <c r="X127" s="14" t="s">
        <v>384</v>
      </c>
      <c r="Y127" s="19"/>
      <c r="Z127" s="14" t="s">
        <v>654</v>
      </c>
      <c r="AA127" s="14" t="s">
        <v>386</v>
      </c>
      <c r="AB127" s="14" t="s">
        <v>381</v>
      </c>
      <c r="AC127" s="14" t="s">
        <v>381</v>
      </c>
      <c r="AD127" s="14" t="s">
        <v>381</v>
      </c>
      <c r="AE127" s="14" t="s">
        <v>381</v>
      </c>
      <c r="AF127" s="14" t="s">
        <v>381</v>
      </c>
      <c r="AG127" s="14" t="s">
        <v>387</v>
      </c>
      <c r="AH127" s="14" t="s">
        <v>381</v>
      </c>
      <c r="AI127" s="14" t="s">
        <v>381</v>
      </c>
      <c r="AJ127" s="14" t="s">
        <v>513</v>
      </c>
      <c r="AK127" s="14">
        <v>6</v>
      </c>
      <c r="AL127" s="19"/>
      <c r="AM127" s="19"/>
      <c r="AN127" s="19"/>
      <c r="AO127" s="14" t="s">
        <v>381</v>
      </c>
      <c r="AP127" s="19"/>
    </row>
    <row r="128" spans="1:42" ht="15.75" customHeight="1" thickBot="1" x14ac:dyDescent="0.25">
      <c r="A128" s="14" t="s">
        <v>130</v>
      </c>
      <c r="B128" s="14" t="s">
        <v>316</v>
      </c>
      <c r="C128" s="14" t="s">
        <v>663</v>
      </c>
      <c r="D128" s="14" t="s">
        <v>664</v>
      </c>
      <c r="E128" s="16" t="s">
        <v>665</v>
      </c>
      <c r="F128" s="16" t="s">
        <v>666</v>
      </c>
      <c r="G128" s="16" t="s">
        <v>666</v>
      </c>
      <c r="H128" s="17" t="s">
        <v>665</v>
      </c>
      <c r="I128" s="17" t="s">
        <v>667</v>
      </c>
      <c r="J128" s="18" t="s">
        <v>668</v>
      </c>
      <c r="K128" s="18" t="s">
        <v>669</v>
      </c>
      <c r="L128" s="14" t="s">
        <v>381</v>
      </c>
      <c r="M128" s="14" t="s">
        <v>381</v>
      </c>
      <c r="N128" s="14">
        <v>1</v>
      </c>
      <c r="O128" s="14" t="s">
        <v>381</v>
      </c>
      <c r="P128" s="14" t="s">
        <v>381</v>
      </c>
      <c r="Q128" s="14">
        <v>5</v>
      </c>
      <c r="R128" s="80" t="s">
        <v>1267</v>
      </c>
      <c r="S128" s="14" t="s">
        <v>381</v>
      </c>
      <c r="T128" s="14" t="s">
        <v>670</v>
      </c>
      <c r="U128" s="14" t="s">
        <v>666</v>
      </c>
      <c r="V128" s="14" t="s">
        <v>664</v>
      </c>
      <c r="W128" s="14" t="s">
        <v>666</v>
      </c>
      <c r="X128" s="14" t="s">
        <v>384</v>
      </c>
      <c r="Y128" s="19"/>
      <c r="Z128" s="14" t="s">
        <v>654</v>
      </c>
      <c r="AA128" s="14" t="s">
        <v>386</v>
      </c>
      <c r="AB128" s="14" t="s">
        <v>381</v>
      </c>
      <c r="AC128" s="14" t="s">
        <v>381</v>
      </c>
      <c r="AD128" s="14" t="s">
        <v>381</v>
      </c>
      <c r="AE128" s="14" t="s">
        <v>381</v>
      </c>
      <c r="AF128" s="14" t="s">
        <v>381</v>
      </c>
      <c r="AG128" s="14" t="s">
        <v>387</v>
      </c>
      <c r="AH128" s="14" t="s">
        <v>381</v>
      </c>
      <c r="AI128" s="14" t="s">
        <v>381</v>
      </c>
      <c r="AJ128" s="14" t="s">
        <v>513</v>
      </c>
      <c r="AK128" s="14">
        <v>6</v>
      </c>
      <c r="AL128" s="19"/>
      <c r="AM128" s="19"/>
      <c r="AN128" s="19"/>
      <c r="AO128" s="14" t="s">
        <v>381</v>
      </c>
      <c r="AP128" s="19"/>
    </row>
    <row r="129" spans="1:42" ht="15.75" customHeight="1" thickBot="1" x14ac:dyDescent="0.25">
      <c r="A129" s="23" t="s">
        <v>131</v>
      </c>
      <c r="B129" s="24"/>
      <c r="C129" s="24"/>
      <c r="D129" s="24"/>
      <c r="E129" s="24"/>
      <c r="F129" s="24"/>
      <c r="G129" s="24"/>
      <c r="H129" s="24"/>
      <c r="I129" s="24"/>
      <c r="J129" s="24"/>
      <c r="K129" s="24"/>
      <c r="L129" s="24"/>
      <c r="M129" s="24"/>
      <c r="N129" s="24"/>
      <c r="O129" s="24"/>
      <c r="P129" s="24"/>
      <c r="Q129" s="24"/>
      <c r="R129" s="79"/>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3" t="s">
        <v>672</v>
      </c>
      <c r="AP129" s="24"/>
    </row>
    <row r="130" spans="1:42" ht="15.75" customHeight="1" thickBot="1" x14ac:dyDescent="0.25">
      <c r="A130" s="14" t="s">
        <v>132</v>
      </c>
      <c r="B130" s="14" t="s">
        <v>316</v>
      </c>
      <c r="C130" s="14" t="s">
        <v>673</v>
      </c>
      <c r="D130" s="14" t="s">
        <v>674</v>
      </c>
      <c r="E130" s="16" t="s">
        <v>675</v>
      </c>
      <c r="F130" s="16" t="s">
        <v>676</v>
      </c>
      <c r="G130" s="16" t="s">
        <v>676</v>
      </c>
      <c r="H130" s="17" t="s">
        <v>675</v>
      </c>
      <c r="I130" s="17" t="s">
        <v>381</v>
      </c>
      <c r="J130" s="18" t="s">
        <v>677</v>
      </c>
      <c r="K130" s="18" t="s">
        <v>678</v>
      </c>
      <c r="L130" s="14" t="s">
        <v>381</v>
      </c>
      <c r="M130" s="14" t="s">
        <v>381</v>
      </c>
      <c r="N130" s="14">
        <v>2</v>
      </c>
      <c r="O130" s="14" t="s">
        <v>381</v>
      </c>
      <c r="P130" s="14" t="s">
        <v>381</v>
      </c>
      <c r="Q130" s="14">
        <v>1</v>
      </c>
      <c r="R130" s="80" t="s">
        <v>1269</v>
      </c>
      <c r="S130" s="14" t="s">
        <v>381</v>
      </c>
      <c r="T130" s="14" t="s">
        <v>679</v>
      </c>
      <c r="U130" s="14" t="s">
        <v>676</v>
      </c>
      <c r="V130" s="14" t="s">
        <v>674</v>
      </c>
      <c r="W130" s="14" t="s">
        <v>676</v>
      </c>
      <c r="X130" s="14" t="s">
        <v>384</v>
      </c>
      <c r="Y130" s="19"/>
      <c r="Z130" s="14" t="s">
        <v>654</v>
      </c>
      <c r="AA130" s="14" t="s">
        <v>386</v>
      </c>
      <c r="AB130" s="14" t="s">
        <v>381</v>
      </c>
      <c r="AC130" s="14" t="s">
        <v>381</v>
      </c>
      <c r="AD130" s="14" t="s">
        <v>381</v>
      </c>
      <c r="AE130" s="14" t="s">
        <v>381</v>
      </c>
      <c r="AF130" s="14" t="s">
        <v>381</v>
      </c>
      <c r="AG130" s="14" t="s">
        <v>387</v>
      </c>
      <c r="AH130" s="14" t="s">
        <v>381</v>
      </c>
      <c r="AI130" s="14" t="s">
        <v>381</v>
      </c>
      <c r="AJ130" s="14" t="s">
        <v>513</v>
      </c>
      <c r="AK130" s="14">
        <v>6</v>
      </c>
      <c r="AL130" s="19"/>
      <c r="AM130" s="19"/>
      <c r="AN130" s="19"/>
      <c r="AO130" s="14" t="s">
        <v>680</v>
      </c>
      <c r="AP130" s="19"/>
    </row>
    <row r="131" spans="1:42" ht="15.75" customHeight="1" thickBot="1" x14ac:dyDescent="0.25">
      <c r="A131" s="14" t="s">
        <v>133</v>
      </c>
      <c r="B131" s="14" t="s">
        <v>316</v>
      </c>
      <c r="C131" s="14" t="s">
        <v>673</v>
      </c>
      <c r="D131" s="14" t="s">
        <v>674</v>
      </c>
      <c r="E131" s="16" t="s">
        <v>675</v>
      </c>
      <c r="F131" s="16" t="s">
        <v>676</v>
      </c>
      <c r="G131" s="16" t="s">
        <v>676</v>
      </c>
      <c r="H131" s="17" t="s">
        <v>675</v>
      </c>
      <c r="I131" s="17" t="s">
        <v>381</v>
      </c>
      <c r="J131" s="18" t="s">
        <v>677</v>
      </c>
      <c r="K131" s="18" t="s">
        <v>678</v>
      </c>
      <c r="L131" s="14" t="s">
        <v>381</v>
      </c>
      <c r="M131" s="14" t="s">
        <v>381</v>
      </c>
      <c r="N131" s="14">
        <v>2</v>
      </c>
      <c r="O131" s="14" t="s">
        <v>381</v>
      </c>
      <c r="P131" s="14" t="s">
        <v>381</v>
      </c>
      <c r="Q131" s="14">
        <v>2</v>
      </c>
      <c r="R131" s="80" t="s">
        <v>1270</v>
      </c>
      <c r="S131" s="14" t="s">
        <v>381</v>
      </c>
      <c r="T131" s="14" t="s">
        <v>679</v>
      </c>
      <c r="U131" s="14" t="s">
        <v>676</v>
      </c>
      <c r="V131" s="14" t="s">
        <v>674</v>
      </c>
      <c r="W131" s="14" t="s">
        <v>676</v>
      </c>
      <c r="X131" s="14" t="s">
        <v>384</v>
      </c>
      <c r="Y131" s="19"/>
      <c r="Z131" s="14" t="s">
        <v>654</v>
      </c>
      <c r="AA131" s="14" t="s">
        <v>386</v>
      </c>
      <c r="AB131" s="14" t="s">
        <v>381</v>
      </c>
      <c r="AC131" s="14" t="s">
        <v>381</v>
      </c>
      <c r="AD131" s="14" t="s">
        <v>381</v>
      </c>
      <c r="AE131" s="14" t="s">
        <v>381</v>
      </c>
      <c r="AF131" s="14" t="s">
        <v>381</v>
      </c>
      <c r="AG131" s="14" t="s">
        <v>387</v>
      </c>
      <c r="AH131" s="14" t="s">
        <v>381</v>
      </c>
      <c r="AI131" s="14" t="s">
        <v>381</v>
      </c>
      <c r="AJ131" s="14" t="s">
        <v>513</v>
      </c>
      <c r="AK131" s="14">
        <v>6</v>
      </c>
      <c r="AL131" s="19"/>
      <c r="AM131" s="19"/>
      <c r="AN131" s="19"/>
      <c r="AO131" s="14" t="s">
        <v>681</v>
      </c>
      <c r="AP131" s="19"/>
    </row>
    <row r="132" spans="1:42" ht="15.75" customHeight="1" thickBot="1" x14ac:dyDescent="0.25">
      <c r="A132" s="14" t="s">
        <v>134</v>
      </c>
      <c r="B132" s="14" t="s">
        <v>316</v>
      </c>
      <c r="C132" s="14" t="s">
        <v>673</v>
      </c>
      <c r="D132" s="14" t="s">
        <v>674</v>
      </c>
      <c r="E132" s="16" t="s">
        <v>675</v>
      </c>
      <c r="F132" s="16" t="s">
        <v>676</v>
      </c>
      <c r="G132" s="16" t="s">
        <v>676</v>
      </c>
      <c r="H132" s="17" t="s">
        <v>675</v>
      </c>
      <c r="I132" s="17" t="s">
        <v>381</v>
      </c>
      <c r="J132" s="18" t="s">
        <v>677</v>
      </c>
      <c r="K132" s="18" t="s">
        <v>678</v>
      </c>
      <c r="L132" s="14" t="s">
        <v>381</v>
      </c>
      <c r="M132" s="14" t="s">
        <v>381</v>
      </c>
      <c r="N132" s="14">
        <v>2</v>
      </c>
      <c r="O132" s="14" t="s">
        <v>381</v>
      </c>
      <c r="P132" s="14" t="s">
        <v>381</v>
      </c>
      <c r="Q132" s="14">
        <v>3</v>
      </c>
      <c r="R132" s="80" t="s">
        <v>1271</v>
      </c>
      <c r="S132" s="14" t="s">
        <v>381</v>
      </c>
      <c r="T132" s="14" t="s">
        <v>679</v>
      </c>
      <c r="U132" s="14" t="s">
        <v>676</v>
      </c>
      <c r="V132" s="14" t="s">
        <v>674</v>
      </c>
      <c r="W132" s="14" t="s">
        <v>676</v>
      </c>
      <c r="X132" s="14" t="s">
        <v>384</v>
      </c>
      <c r="Y132" s="19"/>
      <c r="Z132" s="14" t="s">
        <v>654</v>
      </c>
      <c r="AA132" s="14" t="s">
        <v>386</v>
      </c>
      <c r="AB132" s="14" t="s">
        <v>381</v>
      </c>
      <c r="AC132" s="14" t="s">
        <v>381</v>
      </c>
      <c r="AD132" s="14" t="s">
        <v>381</v>
      </c>
      <c r="AE132" s="14" t="s">
        <v>381</v>
      </c>
      <c r="AF132" s="14" t="s">
        <v>381</v>
      </c>
      <c r="AG132" s="14" t="s">
        <v>387</v>
      </c>
      <c r="AH132" s="14" t="s">
        <v>381</v>
      </c>
      <c r="AI132" s="14" t="s">
        <v>381</v>
      </c>
      <c r="AJ132" s="14" t="s">
        <v>513</v>
      </c>
      <c r="AK132" s="14">
        <v>6</v>
      </c>
      <c r="AL132" s="19"/>
      <c r="AM132" s="19"/>
      <c r="AN132" s="19"/>
      <c r="AO132" s="14" t="s">
        <v>682</v>
      </c>
      <c r="AP132" s="19"/>
    </row>
    <row r="133" spans="1:42" ht="15.75" customHeight="1" thickBot="1" x14ac:dyDescent="0.25">
      <c r="A133" s="14" t="s">
        <v>135</v>
      </c>
      <c r="B133" s="14" t="s">
        <v>316</v>
      </c>
      <c r="C133" s="14" t="s">
        <v>673</v>
      </c>
      <c r="D133" s="14" t="s">
        <v>674</v>
      </c>
      <c r="E133" s="16" t="s">
        <v>675</v>
      </c>
      <c r="F133" s="16" t="s">
        <v>676</v>
      </c>
      <c r="G133" s="16" t="s">
        <v>676</v>
      </c>
      <c r="H133" s="17" t="s">
        <v>675</v>
      </c>
      <c r="I133" s="17" t="s">
        <v>381</v>
      </c>
      <c r="J133" s="18" t="s">
        <v>677</v>
      </c>
      <c r="K133" s="18" t="s">
        <v>678</v>
      </c>
      <c r="L133" s="14" t="s">
        <v>381</v>
      </c>
      <c r="M133" s="14" t="s">
        <v>381</v>
      </c>
      <c r="N133" s="14">
        <v>2</v>
      </c>
      <c r="O133" s="14" t="s">
        <v>381</v>
      </c>
      <c r="P133" s="14" t="s">
        <v>381</v>
      </c>
      <c r="Q133" s="14">
        <v>4</v>
      </c>
      <c r="R133" s="80" t="s">
        <v>1272</v>
      </c>
      <c r="S133" s="14" t="s">
        <v>381</v>
      </c>
      <c r="T133" s="14" t="s">
        <v>679</v>
      </c>
      <c r="U133" s="14" t="s">
        <v>676</v>
      </c>
      <c r="V133" s="14" t="s">
        <v>674</v>
      </c>
      <c r="W133" s="14" t="s">
        <v>676</v>
      </c>
      <c r="X133" s="14" t="s">
        <v>384</v>
      </c>
      <c r="Y133" s="19"/>
      <c r="Z133" s="14" t="s">
        <v>654</v>
      </c>
      <c r="AA133" s="14" t="s">
        <v>386</v>
      </c>
      <c r="AB133" s="14" t="s">
        <v>381</v>
      </c>
      <c r="AC133" s="14" t="s">
        <v>381</v>
      </c>
      <c r="AD133" s="14" t="s">
        <v>381</v>
      </c>
      <c r="AE133" s="14" t="s">
        <v>381</v>
      </c>
      <c r="AF133" s="14" t="s">
        <v>381</v>
      </c>
      <c r="AG133" s="14" t="s">
        <v>387</v>
      </c>
      <c r="AH133" s="14" t="s">
        <v>381</v>
      </c>
      <c r="AI133" s="14" t="s">
        <v>381</v>
      </c>
      <c r="AJ133" s="14" t="s">
        <v>513</v>
      </c>
      <c r="AK133" s="14">
        <v>6</v>
      </c>
      <c r="AL133" s="19"/>
      <c r="AM133" s="19"/>
      <c r="AN133" s="19"/>
      <c r="AO133" s="14" t="s">
        <v>683</v>
      </c>
      <c r="AP133" s="19"/>
    </row>
    <row r="134" spans="1:42" ht="15.75" customHeight="1" thickBot="1" x14ac:dyDescent="0.25">
      <c r="A134" s="14" t="s">
        <v>136</v>
      </c>
      <c r="B134" s="14" t="s">
        <v>316</v>
      </c>
      <c r="C134" s="14" t="s">
        <v>673</v>
      </c>
      <c r="D134" s="14" t="s">
        <v>674</v>
      </c>
      <c r="E134" s="16" t="s">
        <v>675</v>
      </c>
      <c r="F134" s="16" t="s">
        <v>676</v>
      </c>
      <c r="G134" s="16" t="s">
        <v>676</v>
      </c>
      <c r="H134" s="17" t="s">
        <v>675</v>
      </c>
      <c r="I134" s="17" t="s">
        <v>381</v>
      </c>
      <c r="J134" s="18" t="s">
        <v>677</v>
      </c>
      <c r="K134" s="18" t="s">
        <v>678</v>
      </c>
      <c r="L134" s="14" t="s">
        <v>381</v>
      </c>
      <c r="M134" s="14" t="s">
        <v>381</v>
      </c>
      <c r="N134" s="14">
        <v>2</v>
      </c>
      <c r="O134" s="14" t="s">
        <v>381</v>
      </c>
      <c r="P134" s="14" t="s">
        <v>381</v>
      </c>
      <c r="Q134" s="14">
        <v>5</v>
      </c>
      <c r="R134" s="80" t="s">
        <v>1273</v>
      </c>
      <c r="S134" s="14" t="s">
        <v>381</v>
      </c>
      <c r="T134" s="14" t="s">
        <v>679</v>
      </c>
      <c r="U134" s="14" t="s">
        <v>676</v>
      </c>
      <c r="V134" s="14" t="s">
        <v>674</v>
      </c>
      <c r="W134" s="14" t="s">
        <v>676</v>
      </c>
      <c r="X134" s="14" t="s">
        <v>384</v>
      </c>
      <c r="Y134" s="19"/>
      <c r="Z134" s="14" t="s">
        <v>654</v>
      </c>
      <c r="AA134" s="14" t="s">
        <v>386</v>
      </c>
      <c r="AB134" s="14" t="s">
        <v>381</v>
      </c>
      <c r="AC134" s="14" t="s">
        <v>381</v>
      </c>
      <c r="AD134" s="14" t="s">
        <v>381</v>
      </c>
      <c r="AE134" s="14" t="s">
        <v>381</v>
      </c>
      <c r="AF134" s="14" t="s">
        <v>381</v>
      </c>
      <c r="AG134" s="14" t="s">
        <v>387</v>
      </c>
      <c r="AH134" s="14" t="s">
        <v>381</v>
      </c>
      <c r="AI134" s="14" t="s">
        <v>381</v>
      </c>
      <c r="AJ134" s="14" t="s">
        <v>513</v>
      </c>
      <c r="AK134" s="14">
        <v>6</v>
      </c>
      <c r="AL134" s="19"/>
      <c r="AM134" s="19"/>
      <c r="AN134" s="19"/>
      <c r="AO134" s="14" t="s">
        <v>684</v>
      </c>
      <c r="AP134" s="19"/>
    </row>
    <row r="135" spans="1:42" ht="15.75" customHeight="1" thickBot="1" x14ac:dyDescent="0.25">
      <c r="A135" s="14" t="s">
        <v>137</v>
      </c>
      <c r="B135" s="14" t="s">
        <v>316</v>
      </c>
      <c r="C135" s="14" t="s">
        <v>673</v>
      </c>
      <c r="D135" s="14" t="s">
        <v>674</v>
      </c>
      <c r="E135" s="16" t="s">
        <v>675</v>
      </c>
      <c r="F135" s="16" t="s">
        <v>676</v>
      </c>
      <c r="G135" s="16" t="s">
        <v>676</v>
      </c>
      <c r="H135" s="17" t="s">
        <v>675</v>
      </c>
      <c r="I135" s="17" t="s">
        <v>381</v>
      </c>
      <c r="J135" s="18" t="s">
        <v>677</v>
      </c>
      <c r="K135" s="18" t="s">
        <v>678</v>
      </c>
      <c r="L135" s="14" t="s">
        <v>381</v>
      </c>
      <c r="M135" s="14" t="s">
        <v>381</v>
      </c>
      <c r="N135" s="14">
        <v>2</v>
      </c>
      <c r="O135" s="14" t="s">
        <v>381</v>
      </c>
      <c r="P135" s="14" t="s">
        <v>381</v>
      </c>
      <c r="Q135" s="14">
        <v>6</v>
      </c>
      <c r="R135" s="80" t="s">
        <v>1274</v>
      </c>
      <c r="S135" s="14" t="s">
        <v>381</v>
      </c>
      <c r="T135" s="14" t="s">
        <v>679</v>
      </c>
      <c r="U135" s="14" t="s">
        <v>676</v>
      </c>
      <c r="V135" s="14" t="s">
        <v>674</v>
      </c>
      <c r="W135" s="14" t="s">
        <v>676</v>
      </c>
      <c r="X135" s="14" t="s">
        <v>384</v>
      </c>
      <c r="Y135" s="19"/>
      <c r="Z135" s="14" t="s">
        <v>654</v>
      </c>
      <c r="AA135" s="14" t="s">
        <v>386</v>
      </c>
      <c r="AB135" s="14" t="s">
        <v>381</v>
      </c>
      <c r="AC135" s="14" t="s">
        <v>381</v>
      </c>
      <c r="AD135" s="14" t="s">
        <v>381</v>
      </c>
      <c r="AE135" s="14" t="s">
        <v>381</v>
      </c>
      <c r="AF135" s="14" t="s">
        <v>381</v>
      </c>
      <c r="AG135" s="14" t="s">
        <v>387</v>
      </c>
      <c r="AH135" s="14" t="s">
        <v>381</v>
      </c>
      <c r="AI135" s="14" t="s">
        <v>381</v>
      </c>
      <c r="AJ135" s="14" t="s">
        <v>513</v>
      </c>
      <c r="AK135" s="14">
        <v>6</v>
      </c>
      <c r="AL135" s="19"/>
      <c r="AM135" s="19"/>
      <c r="AN135" s="19"/>
      <c r="AO135" s="14" t="s">
        <v>685</v>
      </c>
      <c r="AP135" s="19"/>
    </row>
    <row r="136" spans="1:42" ht="15.75" customHeight="1" thickBot="1" x14ac:dyDescent="0.25">
      <c r="A136" s="23" t="s">
        <v>138</v>
      </c>
      <c r="B136" s="24"/>
      <c r="C136" s="24"/>
      <c r="D136" s="24"/>
      <c r="E136" s="24"/>
      <c r="F136" s="24"/>
      <c r="G136" s="24"/>
      <c r="H136" s="24"/>
      <c r="I136" s="24"/>
      <c r="J136" s="24"/>
      <c r="K136" s="24"/>
      <c r="L136" s="24"/>
      <c r="M136" s="24"/>
      <c r="N136" s="24"/>
      <c r="O136" s="24"/>
      <c r="P136" s="24"/>
      <c r="Q136" s="24"/>
      <c r="R136" s="79"/>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row>
    <row r="137" spans="1:42" ht="15.75" customHeight="1" thickBot="1" x14ac:dyDescent="0.25">
      <c r="A137" s="14" t="s">
        <v>140</v>
      </c>
      <c r="B137" s="14" t="s">
        <v>139</v>
      </c>
      <c r="C137" s="14" t="s">
        <v>686</v>
      </c>
      <c r="D137" s="14" t="s">
        <v>686</v>
      </c>
      <c r="E137" s="16" t="s">
        <v>687</v>
      </c>
      <c r="F137" s="16" t="s">
        <v>688</v>
      </c>
      <c r="G137" s="16" t="s">
        <v>688</v>
      </c>
      <c r="H137" s="17" t="s">
        <v>689</v>
      </c>
      <c r="I137" s="17" t="s">
        <v>690</v>
      </c>
      <c r="J137" s="18" t="s">
        <v>691</v>
      </c>
      <c r="K137" s="18" t="s">
        <v>692</v>
      </c>
      <c r="L137" s="14" t="s">
        <v>381</v>
      </c>
      <c r="M137" s="14" t="s">
        <v>381</v>
      </c>
      <c r="N137" s="14">
        <v>1</v>
      </c>
      <c r="O137" s="14" t="s">
        <v>381</v>
      </c>
      <c r="P137" s="14" t="s">
        <v>381</v>
      </c>
      <c r="Q137" s="14">
        <v>1</v>
      </c>
      <c r="R137" s="80" t="s">
        <v>1263</v>
      </c>
      <c r="S137" s="14" t="s">
        <v>381</v>
      </c>
      <c r="T137" s="14" t="s">
        <v>139</v>
      </c>
      <c r="U137" s="14" t="s">
        <v>688</v>
      </c>
      <c r="V137" s="14" t="s">
        <v>686</v>
      </c>
      <c r="W137" s="14" t="s">
        <v>688</v>
      </c>
      <c r="X137" s="14" t="s">
        <v>384</v>
      </c>
      <c r="Y137" s="19"/>
      <c r="Z137" s="14" t="s">
        <v>512</v>
      </c>
      <c r="AA137" s="14" t="s">
        <v>386</v>
      </c>
      <c r="AB137" s="14" t="s">
        <v>381</v>
      </c>
      <c r="AC137" s="14" t="s">
        <v>381</v>
      </c>
      <c r="AD137" s="14" t="s">
        <v>381</v>
      </c>
      <c r="AE137" s="14" t="s">
        <v>381</v>
      </c>
      <c r="AF137" s="14" t="s">
        <v>381</v>
      </c>
      <c r="AG137" s="14" t="s">
        <v>387</v>
      </c>
      <c r="AH137" s="14" t="s">
        <v>381</v>
      </c>
      <c r="AI137" s="14" t="s">
        <v>381</v>
      </c>
      <c r="AJ137" s="14" t="s">
        <v>513</v>
      </c>
      <c r="AK137" s="14">
        <v>6</v>
      </c>
      <c r="AL137" s="19"/>
      <c r="AM137" s="19"/>
      <c r="AN137" s="19"/>
      <c r="AO137" s="19"/>
      <c r="AP137" s="19"/>
    </row>
    <row r="138" spans="1:42" ht="15.75" customHeight="1" thickBot="1" x14ac:dyDescent="0.25">
      <c r="A138" s="14" t="s">
        <v>141</v>
      </c>
      <c r="B138" s="14" t="s">
        <v>139</v>
      </c>
      <c r="C138" s="14" t="s">
        <v>686</v>
      </c>
      <c r="D138" s="14" t="s">
        <v>686</v>
      </c>
      <c r="E138" s="16" t="s">
        <v>687</v>
      </c>
      <c r="F138" s="16" t="s">
        <v>688</v>
      </c>
      <c r="G138" s="16" t="s">
        <v>688</v>
      </c>
      <c r="H138" s="17" t="s">
        <v>689</v>
      </c>
      <c r="I138" s="17" t="s">
        <v>690</v>
      </c>
      <c r="J138" s="18" t="s">
        <v>691</v>
      </c>
      <c r="K138" s="18" t="s">
        <v>692</v>
      </c>
      <c r="L138" s="14" t="s">
        <v>381</v>
      </c>
      <c r="M138" s="14" t="s">
        <v>381</v>
      </c>
      <c r="N138" s="14">
        <v>1</v>
      </c>
      <c r="O138" s="14" t="s">
        <v>381</v>
      </c>
      <c r="P138" s="14" t="s">
        <v>381</v>
      </c>
      <c r="Q138" s="14">
        <v>2</v>
      </c>
      <c r="R138" s="80" t="s">
        <v>1264</v>
      </c>
      <c r="S138" s="14" t="s">
        <v>381</v>
      </c>
      <c r="T138" s="14" t="s">
        <v>139</v>
      </c>
      <c r="U138" s="14" t="s">
        <v>688</v>
      </c>
      <c r="V138" s="14" t="s">
        <v>686</v>
      </c>
      <c r="W138" s="14" t="s">
        <v>688</v>
      </c>
      <c r="X138" s="14" t="s">
        <v>384</v>
      </c>
      <c r="Y138" s="19"/>
      <c r="Z138" s="14" t="s">
        <v>512</v>
      </c>
      <c r="AA138" s="14" t="s">
        <v>386</v>
      </c>
      <c r="AB138" s="14" t="s">
        <v>381</v>
      </c>
      <c r="AC138" s="14" t="s">
        <v>381</v>
      </c>
      <c r="AD138" s="14" t="s">
        <v>381</v>
      </c>
      <c r="AE138" s="14" t="s">
        <v>381</v>
      </c>
      <c r="AF138" s="14" t="s">
        <v>381</v>
      </c>
      <c r="AG138" s="14" t="s">
        <v>387</v>
      </c>
      <c r="AH138" s="14" t="s">
        <v>381</v>
      </c>
      <c r="AI138" s="14" t="s">
        <v>381</v>
      </c>
      <c r="AJ138" s="14" t="s">
        <v>513</v>
      </c>
      <c r="AK138" s="14">
        <v>6</v>
      </c>
      <c r="AL138" s="19"/>
      <c r="AM138" s="19"/>
      <c r="AN138" s="19"/>
      <c r="AO138" s="19"/>
      <c r="AP138" s="19"/>
    </row>
    <row r="139" spans="1:42" ht="15.75" customHeight="1" thickBot="1" x14ac:dyDescent="0.25">
      <c r="A139" s="14" t="s">
        <v>142</v>
      </c>
      <c r="B139" s="14" t="s">
        <v>139</v>
      </c>
      <c r="C139" s="14" t="s">
        <v>686</v>
      </c>
      <c r="D139" s="14" t="s">
        <v>686</v>
      </c>
      <c r="E139" s="16" t="s">
        <v>687</v>
      </c>
      <c r="F139" s="16" t="s">
        <v>688</v>
      </c>
      <c r="G139" s="16" t="s">
        <v>688</v>
      </c>
      <c r="H139" s="17" t="s">
        <v>689</v>
      </c>
      <c r="I139" s="17" t="s">
        <v>690</v>
      </c>
      <c r="J139" s="18" t="s">
        <v>691</v>
      </c>
      <c r="K139" s="18" t="s">
        <v>692</v>
      </c>
      <c r="L139" s="14" t="s">
        <v>381</v>
      </c>
      <c r="M139" s="14" t="s">
        <v>381</v>
      </c>
      <c r="N139" s="14">
        <v>1</v>
      </c>
      <c r="O139" s="14" t="s">
        <v>381</v>
      </c>
      <c r="P139" s="14" t="s">
        <v>381</v>
      </c>
      <c r="Q139" s="14">
        <v>3</v>
      </c>
      <c r="R139" s="80" t="s">
        <v>1265</v>
      </c>
      <c r="S139" s="14" t="s">
        <v>381</v>
      </c>
      <c r="T139" s="14" t="s">
        <v>139</v>
      </c>
      <c r="U139" s="14" t="s">
        <v>688</v>
      </c>
      <c r="V139" s="14" t="s">
        <v>686</v>
      </c>
      <c r="W139" s="14" t="s">
        <v>688</v>
      </c>
      <c r="X139" s="14" t="s">
        <v>384</v>
      </c>
      <c r="Y139" s="19"/>
      <c r="Z139" s="14" t="s">
        <v>512</v>
      </c>
      <c r="AA139" s="14" t="s">
        <v>386</v>
      </c>
      <c r="AB139" s="14" t="s">
        <v>381</v>
      </c>
      <c r="AC139" s="14" t="s">
        <v>381</v>
      </c>
      <c r="AD139" s="14" t="s">
        <v>381</v>
      </c>
      <c r="AE139" s="14" t="s">
        <v>381</v>
      </c>
      <c r="AF139" s="14" t="s">
        <v>381</v>
      </c>
      <c r="AG139" s="14" t="s">
        <v>387</v>
      </c>
      <c r="AH139" s="14" t="s">
        <v>381</v>
      </c>
      <c r="AI139" s="14" t="s">
        <v>381</v>
      </c>
      <c r="AJ139" s="14" t="s">
        <v>513</v>
      </c>
      <c r="AK139" s="14">
        <v>6</v>
      </c>
      <c r="AL139" s="19"/>
      <c r="AM139" s="19"/>
      <c r="AN139" s="19"/>
      <c r="AO139" s="19"/>
      <c r="AP139" s="19"/>
    </row>
    <row r="140" spans="1:42" ht="15.75" customHeight="1" thickBot="1" x14ac:dyDescent="0.25">
      <c r="A140" s="14" t="s">
        <v>143</v>
      </c>
      <c r="B140" s="14" t="s">
        <v>139</v>
      </c>
      <c r="C140" s="14" t="s">
        <v>686</v>
      </c>
      <c r="D140" s="14" t="s">
        <v>686</v>
      </c>
      <c r="E140" s="16" t="s">
        <v>687</v>
      </c>
      <c r="F140" s="16" t="s">
        <v>688</v>
      </c>
      <c r="G140" s="16" t="s">
        <v>688</v>
      </c>
      <c r="H140" s="17" t="s">
        <v>689</v>
      </c>
      <c r="I140" s="17" t="s">
        <v>690</v>
      </c>
      <c r="J140" s="18" t="s">
        <v>691</v>
      </c>
      <c r="K140" s="18" t="s">
        <v>692</v>
      </c>
      <c r="L140" s="14" t="s">
        <v>381</v>
      </c>
      <c r="M140" s="14" t="s">
        <v>381</v>
      </c>
      <c r="N140" s="14">
        <v>1</v>
      </c>
      <c r="O140" s="14" t="s">
        <v>381</v>
      </c>
      <c r="P140" s="14" t="s">
        <v>381</v>
      </c>
      <c r="Q140" s="14">
        <v>4</v>
      </c>
      <c r="R140" s="80" t="s">
        <v>1266</v>
      </c>
      <c r="S140" s="14" t="s">
        <v>381</v>
      </c>
      <c r="T140" s="14" t="s">
        <v>139</v>
      </c>
      <c r="U140" s="14" t="s">
        <v>688</v>
      </c>
      <c r="V140" s="14" t="s">
        <v>686</v>
      </c>
      <c r="W140" s="14" t="s">
        <v>688</v>
      </c>
      <c r="X140" s="14" t="s">
        <v>384</v>
      </c>
      <c r="Y140" s="19"/>
      <c r="Z140" s="14" t="s">
        <v>512</v>
      </c>
      <c r="AA140" s="14" t="s">
        <v>386</v>
      </c>
      <c r="AB140" s="14" t="s">
        <v>381</v>
      </c>
      <c r="AC140" s="14" t="s">
        <v>381</v>
      </c>
      <c r="AD140" s="14" t="s">
        <v>381</v>
      </c>
      <c r="AE140" s="14" t="s">
        <v>381</v>
      </c>
      <c r="AF140" s="14" t="s">
        <v>381</v>
      </c>
      <c r="AG140" s="14" t="s">
        <v>387</v>
      </c>
      <c r="AH140" s="14" t="s">
        <v>381</v>
      </c>
      <c r="AI140" s="14" t="s">
        <v>381</v>
      </c>
      <c r="AJ140" s="14" t="s">
        <v>513</v>
      </c>
      <c r="AK140" s="14">
        <v>6</v>
      </c>
      <c r="AL140" s="19"/>
      <c r="AM140" s="19"/>
      <c r="AN140" s="19"/>
      <c r="AO140" s="19"/>
      <c r="AP140" s="19"/>
    </row>
    <row r="141" spans="1:42" ht="15.75" customHeight="1" thickBot="1" x14ac:dyDescent="0.25">
      <c r="A141" s="14" t="s">
        <v>144</v>
      </c>
      <c r="B141" s="14" t="s">
        <v>139</v>
      </c>
      <c r="C141" s="14" t="s">
        <v>686</v>
      </c>
      <c r="D141" s="14" t="s">
        <v>686</v>
      </c>
      <c r="E141" s="16" t="s">
        <v>687</v>
      </c>
      <c r="F141" s="16" t="s">
        <v>688</v>
      </c>
      <c r="G141" s="16" t="s">
        <v>688</v>
      </c>
      <c r="H141" s="17" t="s">
        <v>689</v>
      </c>
      <c r="I141" s="17" t="s">
        <v>690</v>
      </c>
      <c r="J141" s="18" t="s">
        <v>691</v>
      </c>
      <c r="K141" s="18" t="s">
        <v>692</v>
      </c>
      <c r="L141" s="14" t="s">
        <v>381</v>
      </c>
      <c r="M141" s="14" t="s">
        <v>381</v>
      </c>
      <c r="N141" s="14">
        <v>1</v>
      </c>
      <c r="O141" s="14" t="s">
        <v>381</v>
      </c>
      <c r="P141" s="14" t="s">
        <v>381</v>
      </c>
      <c r="Q141" s="14">
        <v>5</v>
      </c>
      <c r="R141" s="80" t="s">
        <v>1267</v>
      </c>
      <c r="S141" s="14" t="s">
        <v>381</v>
      </c>
      <c r="T141" s="14" t="s">
        <v>139</v>
      </c>
      <c r="U141" s="14" t="s">
        <v>688</v>
      </c>
      <c r="V141" s="14" t="s">
        <v>686</v>
      </c>
      <c r="W141" s="14" t="s">
        <v>688</v>
      </c>
      <c r="X141" s="14" t="s">
        <v>384</v>
      </c>
      <c r="Y141" s="19"/>
      <c r="Z141" s="14" t="s">
        <v>512</v>
      </c>
      <c r="AA141" s="14" t="s">
        <v>386</v>
      </c>
      <c r="AB141" s="14" t="s">
        <v>381</v>
      </c>
      <c r="AC141" s="14" t="s">
        <v>381</v>
      </c>
      <c r="AD141" s="14" t="s">
        <v>381</v>
      </c>
      <c r="AE141" s="14" t="s">
        <v>381</v>
      </c>
      <c r="AF141" s="14" t="s">
        <v>381</v>
      </c>
      <c r="AG141" s="14" t="s">
        <v>387</v>
      </c>
      <c r="AH141" s="14" t="s">
        <v>381</v>
      </c>
      <c r="AI141" s="14" t="s">
        <v>381</v>
      </c>
      <c r="AJ141" s="14" t="s">
        <v>513</v>
      </c>
      <c r="AK141" s="14">
        <v>6</v>
      </c>
      <c r="AL141" s="19"/>
      <c r="AM141" s="19"/>
      <c r="AN141" s="19"/>
      <c r="AO141" s="19"/>
      <c r="AP141" s="19"/>
    </row>
    <row r="142" spans="1:42" ht="15.75" customHeight="1" thickBot="1" x14ac:dyDescent="0.25">
      <c r="A142" s="14" t="s">
        <v>145</v>
      </c>
      <c r="B142" s="14" t="s">
        <v>139</v>
      </c>
      <c r="C142" s="14" t="s">
        <v>686</v>
      </c>
      <c r="D142" s="14" t="s">
        <v>686</v>
      </c>
      <c r="E142" s="16" t="s">
        <v>687</v>
      </c>
      <c r="F142" s="16" t="s">
        <v>688</v>
      </c>
      <c r="G142" s="16" t="s">
        <v>688</v>
      </c>
      <c r="H142" s="17" t="s">
        <v>689</v>
      </c>
      <c r="I142" s="17" t="s">
        <v>690</v>
      </c>
      <c r="J142" s="18" t="s">
        <v>691</v>
      </c>
      <c r="K142" s="18" t="s">
        <v>692</v>
      </c>
      <c r="L142" s="14" t="s">
        <v>381</v>
      </c>
      <c r="M142" s="14" t="s">
        <v>381</v>
      </c>
      <c r="N142" s="14">
        <v>1</v>
      </c>
      <c r="O142" s="14" t="s">
        <v>381</v>
      </c>
      <c r="P142" s="14" t="s">
        <v>381</v>
      </c>
      <c r="Q142" s="14">
        <v>6</v>
      </c>
      <c r="R142" s="80" t="s">
        <v>1268</v>
      </c>
      <c r="S142" s="14" t="s">
        <v>381</v>
      </c>
      <c r="T142" s="14" t="s">
        <v>139</v>
      </c>
      <c r="U142" s="14" t="s">
        <v>688</v>
      </c>
      <c r="V142" s="14" t="s">
        <v>686</v>
      </c>
      <c r="W142" s="14" t="s">
        <v>688</v>
      </c>
      <c r="X142" s="14" t="s">
        <v>384</v>
      </c>
      <c r="Y142" s="19"/>
      <c r="Z142" s="14" t="s">
        <v>512</v>
      </c>
      <c r="AA142" s="14" t="s">
        <v>386</v>
      </c>
      <c r="AB142" s="14" t="s">
        <v>381</v>
      </c>
      <c r="AC142" s="14" t="s">
        <v>381</v>
      </c>
      <c r="AD142" s="14" t="s">
        <v>381</v>
      </c>
      <c r="AE142" s="14" t="s">
        <v>381</v>
      </c>
      <c r="AF142" s="14" t="s">
        <v>381</v>
      </c>
      <c r="AG142" s="14" t="s">
        <v>387</v>
      </c>
      <c r="AH142" s="14" t="s">
        <v>381</v>
      </c>
      <c r="AI142" s="14" t="s">
        <v>381</v>
      </c>
      <c r="AJ142" s="14" t="s">
        <v>513</v>
      </c>
      <c r="AK142" s="14">
        <v>6</v>
      </c>
      <c r="AL142" s="19"/>
      <c r="AM142" s="19"/>
      <c r="AN142" s="19"/>
      <c r="AO142" s="19"/>
      <c r="AP142" s="19"/>
    </row>
    <row r="143" spans="1:42" ht="15.75" customHeight="1" thickBot="1" x14ac:dyDescent="0.25">
      <c r="A143" s="23" t="s">
        <v>146</v>
      </c>
      <c r="B143" s="24"/>
      <c r="C143" s="24"/>
      <c r="D143" s="24"/>
      <c r="E143" s="24"/>
      <c r="F143" s="24"/>
      <c r="G143" s="24"/>
      <c r="H143" s="24"/>
      <c r="I143" s="24"/>
      <c r="J143" s="24"/>
      <c r="K143" s="24"/>
      <c r="L143" s="24"/>
      <c r="M143" s="24"/>
      <c r="N143" s="24"/>
      <c r="O143" s="24"/>
      <c r="P143" s="24"/>
      <c r="Q143" s="24"/>
      <c r="R143" s="79"/>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3" t="s">
        <v>693</v>
      </c>
      <c r="AP143" s="24"/>
    </row>
    <row r="144" spans="1:42" ht="15.75" customHeight="1" thickBot="1" x14ac:dyDescent="0.25">
      <c r="A144" s="14" t="s">
        <v>147</v>
      </c>
      <c r="B144" s="14" t="s">
        <v>317</v>
      </c>
      <c r="C144" s="14" t="s">
        <v>694</v>
      </c>
      <c r="D144" s="14" t="s">
        <v>695</v>
      </c>
      <c r="E144" s="16" t="s">
        <v>696</v>
      </c>
      <c r="F144" s="16" t="s">
        <v>688</v>
      </c>
      <c r="G144" s="16" t="s">
        <v>688</v>
      </c>
      <c r="H144" s="17" t="s">
        <v>697</v>
      </c>
      <c r="I144" s="17" t="s">
        <v>381</v>
      </c>
      <c r="J144" s="18" t="s">
        <v>146</v>
      </c>
      <c r="K144" s="18" t="s">
        <v>698</v>
      </c>
      <c r="L144" s="14" t="s">
        <v>381</v>
      </c>
      <c r="M144" s="14" t="s">
        <v>381</v>
      </c>
      <c r="N144" s="14">
        <v>1</v>
      </c>
      <c r="O144" s="14" t="s">
        <v>381</v>
      </c>
      <c r="P144" s="14" t="s">
        <v>381</v>
      </c>
      <c r="Q144" s="14">
        <v>1</v>
      </c>
      <c r="R144" s="80" t="s">
        <v>1263</v>
      </c>
      <c r="S144" s="14" t="s">
        <v>381</v>
      </c>
      <c r="T144" s="14" t="s">
        <v>699</v>
      </c>
      <c r="U144" s="14" t="s">
        <v>688</v>
      </c>
      <c r="V144" s="14" t="s">
        <v>695</v>
      </c>
      <c r="W144" s="14" t="s">
        <v>688</v>
      </c>
      <c r="X144" s="14" t="s">
        <v>384</v>
      </c>
      <c r="Y144" s="19"/>
      <c r="Z144" s="14" t="s">
        <v>512</v>
      </c>
      <c r="AA144" s="14" t="s">
        <v>386</v>
      </c>
      <c r="AB144" s="14" t="s">
        <v>381</v>
      </c>
      <c r="AC144" s="14" t="s">
        <v>381</v>
      </c>
      <c r="AD144" s="14" t="s">
        <v>381</v>
      </c>
      <c r="AE144" s="14" t="s">
        <v>381</v>
      </c>
      <c r="AF144" s="14" t="s">
        <v>381</v>
      </c>
      <c r="AG144" s="14" t="s">
        <v>387</v>
      </c>
      <c r="AH144" s="14" t="s">
        <v>381</v>
      </c>
      <c r="AI144" s="14" t="s">
        <v>381</v>
      </c>
      <c r="AJ144" s="14" t="s">
        <v>513</v>
      </c>
      <c r="AK144" s="14">
        <v>6</v>
      </c>
      <c r="AL144" s="19"/>
      <c r="AM144" s="19"/>
      <c r="AN144" s="19"/>
      <c r="AO144" s="14" t="s">
        <v>700</v>
      </c>
      <c r="AP144" s="19"/>
    </row>
    <row r="145" spans="1:42" ht="15.75" customHeight="1" thickBot="1" x14ac:dyDescent="0.25">
      <c r="A145" s="14" t="s">
        <v>148</v>
      </c>
      <c r="B145" s="14" t="s">
        <v>317</v>
      </c>
      <c r="C145" s="14" t="s">
        <v>694</v>
      </c>
      <c r="D145" s="14" t="s">
        <v>695</v>
      </c>
      <c r="E145" s="16" t="s">
        <v>696</v>
      </c>
      <c r="F145" s="16" t="s">
        <v>688</v>
      </c>
      <c r="G145" s="16" t="s">
        <v>688</v>
      </c>
      <c r="H145" s="17" t="s">
        <v>697</v>
      </c>
      <c r="I145" s="17" t="s">
        <v>381</v>
      </c>
      <c r="J145" s="18" t="s">
        <v>146</v>
      </c>
      <c r="K145" s="18" t="s">
        <v>698</v>
      </c>
      <c r="L145" s="14" t="s">
        <v>381</v>
      </c>
      <c r="M145" s="14" t="s">
        <v>381</v>
      </c>
      <c r="N145" s="14">
        <v>1</v>
      </c>
      <c r="O145" s="14" t="s">
        <v>381</v>
      </c>
      <c r="P145" s="14" t="s">
        <v>381</v>
      </c>
      <c r="Q145" s="14">
        <v>2</v>
      </c>
      <c r="R145" s="80" t="s">
        <v>1264</v>
      </c>
      <c r="S145" s="14" t="s">
        <v>381</v>
      </c>
      <c r="T145" s="14" t="s">
        <v>699</v>
      </c>
      <c r="U145" s="14" t="s">
        <v>688</v>
      </c>
      <c r="V145" s="14" t="s">
        <v>695</v>
      </c>
      <c r="W145" s="14" t="s">
        <v>688</v>
      </c>
      <c r="X145" s="14" t="s">
        <v>384</v>
      </c>
      <c r="Y145" s="19"/>
      <c r="Z145" s="14" t="s">
        <v>512</v>
      </c>
      <c r="AA145" s="14" t="s">
        <v>386</v>
      </c>
      <c r="AB145" s="14" t="s">
        <v>381</v>
      </c>
      <c r="AC145" s="14" t="s">
        <v>381</v>
      </c>
      <c r="AD145" s="14" t="s">
        <v>381</v>
      </c>
      <c r="AE145" s="14" t="s">
        <v>381</v>
      </c>
      <c r="AF145" s="14" t="s">
        <v>381</v>
      </c>
      <c r="AG145" s="14" t="s">
        <v>387</v>
      </c>
      <c r="AH145" s="14" t="s">
        <v>381</v>
      </c>
      <c r="AI145" s="14" t="s">
        <v>381</v>
      </c>
      <c r="AJ145" s="14" t="s">
        <v>513</v>
      </c>
      <c r="AK145" s="14">
        <v>6</v>
      </c>
      <c r="AL145" s="19"/>
      <c r="AM145" s="19"/>
      <c r="AN145" s="19"/>
      <c r="AO145" s="14" t="s">
        <v>701</v>
      </c>
      <c r="AP145" s="19"/>
    </row>
    <row r="146" spans="1:42" ht="15.75" customHeight="1" thickBot="1" x14ac:dyDescent="0.25">
      <c r="A146" s="14" t="s">
        <v>149</v>
      </c>
      <c r="B146" s="14" t="s">
        <v>317</v>
      </c>
      <c r="C146" s="14" t="s">
        <v>694</v>
      </c>
      <c r="D146" s="14" t="s">
        <v>695</v>
      </c>
      <c r="E146" s="16" t="s">
        <v>696</v>
      </c>
      <c r="F146" s="16" t="s">
        <v>688</v>
      </c>
      <c r="G146" s="16" t="s">
        <v>688</v>
      </c>
      <c r="H146" s="17" t="s">
        <v>697</v>
      </c>
      <c r="I146" s="17" t="s">
        <v>381</v>
      </c>
      <c r="J146" s="18" t="s">
        <v>146</v>
      </c>
      <c r="K146" s="18" t="s">
        <v>698</v>
      </c>
      <c r="L146" s="14" t="s">
        <v>381</v>
      </c>
      <c r="M146" s="14" t="s">
        <v>381</v>
      </c>
      <c r="N146" s="14">
        <v>1</v>
      </c>
      <c r="O146" s="14" t="s">
        <v>381</v>
      </c>
      <c r="P146" s="14" t="s">
        <v>381</v>
      </c>
      <c r="Q146" s="14">
        <v>3</v>
      </c>
      <c r="R146" s="80" t="s">
        <v>1265</v>
      </c>
      <c r="S146" s="14" t="s">
        <v>381</v>
      </c>
      <c r="T146" s="14" t="s">
        <v>699</v>
      </c>
      <c r="U146" s="14" t="s">
        <v>688</v>
      </c>
      <c r="V146" s="14" t="s">
        <v>695</v>
      </c>
      <c r="W146" s="14" t="s">
        <v>688</v>
      </c>
      <c r="X146" s="14" t="s">
        <v>384</v>
      </c>
      <c r="Y146" s="19"/>
      <c r="Z146" s="14" t="s">
        <v>512</v>
      </c>
      <c r="AA146" s="14" t="s">
        <v>386</v>
      </c>
      <c r="AB146" s="14" t="s">
        <v>381</v>
      </c>
      <c r="AC146" s="14" t="s">
        <v>381</v>
      </c>
      <c r="AD146" s="14" t="s">
        <v>381</v>
      </c>
      <c r="AE146" s="14" t="s">
        <v>381</v>
      </c>
      <c r="AF146" s="14" t="s">
        <v>381</v>
      </c>
      <c r="AG146" s="14" t="s">
        <v>387</v>
      </c>
      <c r="AH146" s="14" t="s">
        <v>381</v>
      </c>
      <c r="AI146" s="14" t="s">
        <v>381</v>
      </c>
      <c r="AJ146" s="14" t="s">
        <v>513</v>
      </c>
      <c r="AK146" s="14">
        <v>6</v>
      </c>
      <c r="AL146" s="19"/>
      <c r="AM146" s="19"/>
      <c r="AN146" s="19"/>
      <c r="AO146" s="14" t="s">
        <v>702</v>
      </c>
      <c r="AP146" s="19"/>
    </row>
    <row r="147" spans="1:42" ht="15.75" customHeight="1" thickBot="1" x14ac:dyDescent="0.25">
      <c r="A147" s="14" t="s">
        <v>150</v>
      </c>
      <c r="B147" s="14" t="s">
        <v>317</v>
      </c>
      <c r="C147" s="14" t="s">
        <v>694</v>
      </c>
      <c r="D147" s="14" t="s">
        <v>695</v>
      </c>
      <c r="E147" s="16" t="s">
        <v>696</v>
      </c>
      <c r="F147" s="16" t="s">
        <v>688</v>
      </c>
      <c r="G147" s="16" t="s">
        <v>688</v>
      </c>
      <c r="H147" s="17" t="s">
        <v>697</v>
      </c>
      <c r="I147" s="17" t="s">
        <v>381</v>
      </c>
      <c r="J147" s="18" t="s">
        <v>146</v>
      </c>
      <c r="K147" s="18" t="s">
        <v>698</v>
      </c>
      <c r="L147" s="14" t="s">
        <v>381</v>
      </c>
      <c r="M147" s="14" t="s">
        <v>381</v>
      </c>
      <c r="N147" s="14">
        <v>1</v>
      </c>
      <c r="O147" s="14" t="s">
        <v>381</v>
      </c>
      <c r="P147" s="14" t="s">
        <v>381</v>
      </c>
      <c r="Q147" s="14">
        <v>4</v>
      </c>
      <c r="R147" s="80" t="s">
        <v>1266</v>
      </c>
      <c r="S147" s="14" t="s">
        <v>381</v>
      </c>
      <c r="T147" s="14" t="s">
        <v>699</v>
      </c>
      <c r="U147" s="14" t="s">
        <v>688</v>
      </c>
      <c r="V147" s="14" t="s">
        <v>695</v>
      </c>
      <c r="W147" s="14" t="s">
        <v>688</v>
      </c>
      <c r="X147" s="14" t="s">
        <v>384</v>
      </c>
      <c r="Y147" s="19"/>
      <c r="Z147" s="14" t="s">
        <v>512</v>
      </c>
      <c r="AA147" s="14" t="s">
        <v>386</v>
      </c>
      <c r="AB147" s="14" t="s">
        <v>381</v>
      </c>
      <c r="AC147" s="14" t="s">
        <v>381</v>
      </c>
      <c r="AD147" s="14" t="s">
        <v>381</v>
      </c>
      <c r="AE147" s="14" t="s">
        <v>381</v>
      </c>
      <c r="AF147" s="14" t="s">
        <v>381</v>
      </c>
      <c r="AG147" s="14" t="s">
        <v>387</v>
      </c>
      <c r="AH147" s="14" t="s">
        <v>381</v>
      </c>
      <c r="AI147" s="14" t="s">
        <v>381</v>
      </c>
      <c r="AJ147" s="14" t="s">
        <v>513</v>
      </c>
      <c r="AK147" s="14">
        <v>6</v>
      </c>
      <c r="AL147" s="19"/>
      <c r="AM147" s="19"/>
      <c r="AN147" s="19"/>
      <c r="AO147" s="14" t="s">
        <v>703</v>
      </c>
      <c r="AP147" s="19"/>
    </row>
    <row r="148" spans="1:42" ht="15.75" customHeight="1" thickBot="1" x14ac:dyDescent="0.25">
      <c r="A148" s="14" t="s">
        <v>151</v>
      </c>
      <c r="B148" s="14" t="s">
        <v>317</v>
      </c>
      <c r="C148" s="14" t="s">
        <v>694</v>
      </c>
      <c r="D148" s="14" t="s">
        <v>695</v>
      </c>
      <c r="E148" s="16" t="s">
        <v>696</v>
      </c>
      <c r="F148" s="16" t="s">
        <v>688</v>
      </c>
      <c r="G148" s="16" t="s">
        <v>688</v>
      </c>
      <c r="H148" s="17" t="s">
        <v>697</v>
      </c>
      <c r="I148" s="17" t="s">
        <v>381</v>
      </c>
      <c r="J148" s="18" t="s">
        <v>146</v>
      </c>
      <c r="K148" s="18" t="s">
        <v>698</v>
      </c>
      <c r="L148" s="14" t="s">
        <v>381</v>
      </c>
      <c r="M148" s="14" t="s">
        <v>381</v>
      </c>
      <c r="N148" s="14">
        <v>1</v>
      </c>
      <c r="O148" s="14" t="s">
        <v>381</v>
      </c>
      <c r="P148" s="14" t="s">
        <v>381</v>
      </c>
      <c r="Q148" s="14">
        <v>5</v>
      </c>
      <c r="R148" s="80" t="s">
        <v>1267</v>
      </c>
      <c r="S148" s="14" t="s">
        <v>381</v>
      </c>
      <c r="T148" s="14" t="s">
        <v>699</v>
      </c>
      <c r="U148" s="14" t="s">
        <v>688</v>
      </c>
      <c r="V148" s="14" t="s">
        <v>695</v>
      </c>
      <c r="W148" s="14" t="s">
        <v>688</v>
      </c>
      <c r="X148" s="14" t="s">
        <v>384</v>
      </c>
      <c r="Y148" s="19"/>
      <c r="Z148" s="14" t="s">
        <v>512</v>
      </c>
      <c r="AA148" s="14" t="s">
        <v>386</v>
      </c>
      <c r="AB148" s="14" t="s">
        <v>381</v>
      </c>
      <c r="AC148" s="14" t="s">
        <v>381</v>
      </c>
      <c r="AD148" s="14" t="s">
        <v>381</v>
      </c>
      <c r="AE148" s="14" t="s">
        <v>381</v>
      </c>
      <c r="AF148" s="14" t="s">
        <v>381</v>
      </c>
      <c r="AG148" s="14" t="s">
        <v>387</v>
      </c>
      <c r="AH148" s="14" t="s">
        <v>381</v>
      </c>
      <c r="AI148" s="14" t="s">
        <v>381</v>
      </c>
      <c r="AJ148" s="14" t="s">
        <v>513</v>
      </c>
      <c r="AK148" s="14">
        <v>6</v>
      </c>
      <c r="AL148" s="19"/>
      <c r="AM148" s="19"/>
      <c r="AN148" s="19"/>
      <c r="AO148" s="14" t="s">
        <v>704</v>
      </c>
      <c r="AP148" s="19"/>
    </row>
    <row r="149" spans="1:42" ht="15.75" customHeight="1" thickBot="1" x14ac:dyDescent="0.25">
      <c r="A149" s="14" t="s">
        <v>152</v>
      </c>
      <c r="B149" s="14" t="s">
        <v>317</v>
      </c>
      <c r="C149" s="14" t="s">
        <v>694</v>
      </c>
      <c r="D149" s="14" t="s">
        <v>695</v>
      </c>
      <c r="E149" s="16" t="s">
        <v>696</v>
      </c>
      <c r="F149" s="16" t="s">
        <v>688</v>
      </c>
      <c r="G149" s="16" t="s">
        <v>688</v>
      </c>
      <c r="H149" s="17" t="s">
        <v>697</v>
      </c>
      <c r="I149" s="17" t="s">
        <v>381</v>
      </c>
      <c r="J149" s="18" t="s">
        <v>146</v>
      </c>
      <c r="K149" s="18" t="s">
        <v>698</v>
      </c>
      <c r="L149" s="14" t="s">
        <v>381</v>
      </c>
      <c r="M149" s="14" t="s">
        <v>381</v>
      </c>
      <c r="N149" s="14">
        <v>1</v>
      </c>
      <c r="O149" s="14" t="s">
        <v>381</v>
      </c>
      <c r="P149" s="14" t="s">
        <v>381</v>
      </c>
      <c r="Q149" s="14">
        <v>6</v>
      </c>
      <c r="R149" s="80" t="s">
        <v>1268</v>
      </c>
      <c r="S149" s="14" t="s">
        <v>381</v>
      </c>
      <c r="T149" s="14" t="s">
        <v>699</v>
      </c>
      <c r="U149" s="14" t="s">
        <v>688</v>
      </c>
      <c r="V149" s="14" t="s">
        <v>695</v>
      </c>
      <c r="W149" s="14" t="s">
        <v>688</v>
      </c>
      <c r="X149" s="14" t="s">
        <v>384</v>
      </c>
      <c r="Y149" s="19"/>
      <c r="Z149" s="14" t="s">
        <v>512</v>
      </c>
      <c r="AA149" s="14" t="s">
        <v>386</v>
      </c>
      <c r="AB149" s="14" t="s">
        <v>381</v>
      </c>
      <c r="AC149" s="14" t="s">
        <v>381</v>
      </c>
      <c r="AD149" s="14" t="s">
        <v>381</v>
      </c>
      <c r="AE149" s="14" t="s">
        <v>381</v>
      </c>
      <c r="AF149" s="14" t="s">
        <v>381</v>
      </c>
      <c r="AG149" s="14" t="s">
        <v>387</v>
      </c>
      <c r="AH149" s="14" t="s">
        <v>381</v>
      </c>
      <c r="AI149" s="14" t="s">
        <v>381</v>
      </c>
      <c r="AJ149" s="14" t="s">
        <v>513</v>
      </c>
      <c r="AK149" s="14">
        <v>6</v>
      </c>
      <c r="AL149" s="19"/>
      <c r="AM149" s="19"/>
      <c r="AN149" s="19"/>
      <c r="AO149" s="14" t="s">
        <v>705</v>
      </c>
      <c r="AP149" s="19"/>
    </row>
    <row r="150" spans="1:42" ht="15.75" customHeight="1" thickBot="1" x14ac:dyDescent="0.25">
      <c r="A150" s="26" t="s">
        <v>153</v>
      </c>
      <c r="B150" s="14" t="s">
        <v>154</v>
      </c>
      <c r="C150" s="14" t="s">
        <v>706</v>
      </c>
      <c r="D150" s="14" t="s">
        <v>707</v>
      </c>
      <c r="E150" s="16" t="s">
        <v>708</v>
      </c>
      <c r="F150" s="16" t="s">
        <v>709</v>
      </c>
      <c r="G150" s="16" t="s">
        <v>709</v>
      </c>
      <c r="H150" s="17" t="s">
        <v>710</v>
      </c>
      <c r="I150" s="17" t="s">
        <v>709</v>
      </c>
      <c r="J150" s="18" t="s">
        <v>711</v>
      </c>
      <c r="K150" s="18" t="s">
        <v>712</v>
      </c>
      <c r="L150" s="14" t="s">
        <v>381</v>
      </c>
      <c r="M150" s="14">
        <v>1</v>
      </c>
      <c r="N150" s="14" t="s">
        <v>381</v>
      </c>
      <c r="O150" s="14" t="s">
        <v>381</v>
      </c>
      <c r="P150" s="14" t="s">
        <v>381</v>
      </c>
      <c r="Q150" s="14">
        <v>1</v>
      </c>
      <c r="R150" s="80" t="s">
        <v>1263</v>
      </c>
      <c r="S150" s="14" t="s">
        <v>381</v>
      </c>
      <c r="T150" s="14" t="s">
        <v>154</v>
      </c>
      <c r="U150" s="14" t="s">
        <v>709</v>
      </c>
      <c r="V150" s="14" t="s">
        <v>707</v>
      </c>
      <c r="W150" s="14" t="s">
        <v>709</v>
      </c>
      <c r="X150" s="19"/>
      <c r="Y150" s="19"/>
      <c r="Z150" s="14" t="s">
        <v>526</v>
      </c>
      <c r="AA150" s="14" t="s">
        <v>386</v>
      </c>
      <c r="AB150" s="14" t="s">
        <v>381</v>
      </c>
      <c r="AC150" s="14" t="s">
        <v>381</v>
      </c>
      <c r="AD150" s="14" t="s">
        <v>381</v>
      </c>
      <c r="AE150" s="14" t="s">
        <v>381</v>
      </c>
      <c r="AF150" s="14" t="s">
        <v>381</v>
      </c>
      <c r="AG150" s="14" t="s">
        <v>387</v>
      </c>
      <c r="AH150" s="14" t="s">
        <v>381</v>
      </c>
      <c r="AI150" s="14" t="s">
        <v>381</v>
      </c>
      <c r="AJ150" s="14" t="s">
        <v>513</v>
      </c>
      <c r="AK150" s="14">
        <v>6</v>
      </c>
      <c r="AL150" s="19"/>
      <c r="AM150" s="19"/>
      <c r="AN150" s="19"/>
      <c r="AO150" s="19"/>
      <c r="AP150" s="19"/>
    </row>
    <row r="151" spans="1:42" ht="15.75" customHeight="1" thickBot="1" x14ac:dyDescent="0.25">
      <c r="A151" s="27" t="s">
        <v>155</v>
      </c>
      <c r="B151" s="14" t="s">
        <v>156</v>
      </c>
      <c r="C151" s="14" t="s">
        <v>713</v>
      </c>
      <c r="D151" s="14" t="s">
        <v>713</v>
      </c>
      <c r="E151" s="16" t="s">
        <v>714</v>
      </c>
      <c r="F151" s="16" t="s">
        <v>715</v>
      </c>
      <c r="G151" s="16" t="s">
        <v>715</v>
      </c>
      <c r="H151" s="17" t="s">
        <v>716</v>
      </c>
      <c r="I151" s="17" t="s">
        <v>381</v>
      </c>
      <c r="J151" s="18" t="s">
        <v>717</v>
      </c>
      <c r="K151" s="18" t="s">
        <v>718</v>
      </c>
      <c r="L151" s="14" t="s">
        <v>381</v>
      </c>
      <c r="M151" s="14">
        <v>2</v>
      </c>
      <c r="N151" s="14" t="s">
        <v>381</v>
      </c>
      <c r="O151" s="14" t="s">
        <v>381</v>
      </c>
      <c r="P151" s="14" t="s">
        <v>381</v>
      </c>
      <c r="Q151" s="14">
        <v>1</v>
      </c>
      <c r="R151" s="80" t="s">
        <v>1269</v>
      </c>
      <c r="S151" s="14" t="s">
        <v>381</v>
      </c>
      <c r="T151" s="14" t="s">
        <v>156</v>
      </c>
      <c r="U151" s="14" t="s">
        <v>715</v>
      </c>
      <c r="V151" s="14" t="s">
        <v>713</v>
      </c>
      <c r="W151" s="14" t="s">
        <v>715</v>
      </c>
      <c r="X151" s="14" t="s">
        <v>384</v>
      </c>
      <c r="Y151" s="19"/>
      <c r="Z151" s="14" t="s">
        <v>526</v>
      </c>
      <c r="AA151" s="14" t="s">
        <v>386</v>
      </c>
      <c r="AB151" s="14" t="s">
        <v>381</v>
      </c>
      <c r="AC151" s="14" t="s">
        <v>381</v>
      </c>
      <c r="AD151" s="14" t="s">
        <v>381</v>
      </c>
      <c r="AE151" s="14" t="s">
        <v>381</v>
      </c>
      <c r="AF151" s="14" t="s">
        <v>381</v>
      </c>
      <c r="AG151" s="14" t="s">
        <v>387</v>
      </c>
      <c r="AH151" s="14" t="s">
        <v>381</v>
      </c>
      <c r="AI151" s="14" t="s">
        <v>381</v>
      </c>
      <c r="AJ151" s="14" t="s">
        <v>513</v>
      </c>
      <c r="AK151" s="14">
        <v>6</v>
      </c>
      <c r="AL151" s="19"/>
      <c r="AM151" s="19"/>
      <c r="AN151" s="19"/>
      <c r="AO151" s="19"/>
      <c r="AP151" s="19"/>
    </row>
    <row r="152" spans="1:42" ht="15.75" customHeight="1" thickBot="1" x14ac:dyDescent="0.25">
      <c r="A152" s="23" t="s">
        <v>157</v>
      </c>
      <c r="B152" s="24"/>
      <c r="C152" s="24"/>
      <c r="D152" s="24"/>
      <c r="E152" s="24"/>
      <c r="F152" s="24"/>
      <c r="G152" s="24"/>
      <c r="H152" s="24"/>
      <c r="I152" s="24"/>
      <c r="J152" s="24"/>
      <c r="K152" s="24"/>
      <c r="L152" s="24"/>
      <c r="M152" s="24"/>
      <c r="N152" s="24"/>
      <c r="O152" s="24"/>
      <c r="P152" s="24"/>
      <c r="Q152" s="24"/>
      <c r="R152" s="79"/>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row>
    <row r="153" spans="1:42" ht="15.75" customHeight="1" thickBot="1" x14ac:dyDescent="0.25">
      <c r="A153" s="14" t="s">
        <v>159</v>
      </c>
      <c r="B153" s="14" t="s">
        <v>158</v>
      </c>
      <c r="C153" s="14" t="s">
        <v>719</v>
      </c>
      <c r="D153" s="14" t="s">
        <v>720</v>
      </c>
      <c r="E153" s="16" t="s">
        <v>721</v>
      </c>
      <c r="F153" s="16" t="s">
        <v>722</v>
      </c>
      <c r="G153" s="16" t="s">
        <v>722</v>
      </c>
      <c r="H153" s="17" t="s">
        <v>723</v>
      </c>
      <c r="I153" s="17" t="s">
        <v>724</v>
      </c>
      <c r="J153" s="18" t="s">
        <v>725</v>
      </c>
      <c r="K153" s="18" t="s">
        <v>726</v>
      </c>
      <c r="L153" s="14" t="s">
        <v>381</v>
      </c>
      <c r="M153" s="14">
        <v>4</v>
      </c>
      <c r="N153" s="14" t="s">
        <v>381</v>
      </c>
      <c r="O153" s="14" t="s">
        <v>381</v>
      </c>
      <c r="P153" s="14" t="s">
        <v>381</v>
      </c>
      <c r="Q153" s="14">
        <v>1</v>
      </c>
      <c r="R153" s="80" t="s">
        <v>1277</v>
      </c>
      <c r="S153" s="14" t="s">
        <v>381</v>
      </c>
      <c r="T153" s="14" t="s">
        <v>158</v>
      </c>
      <c r="U153" s="14" t="s">
        <v>722</v>
      </c>
      <c r="V153" s="14" t="s">
        <v>720</v>
      </c>
      <c r="W153" s="14" t="s">
        <v>722</v>
      </c>
      <c r="X153" s="14" t="s">
        <v>384</v>
      </c>
      <c r="Y153" s="19"/>
      <c r="Z153" s="14" t="s">
        <v>526</v>
      </c>
      <c r="AA153" s="14" t="s">
        <v>386</v>
      </c>
      <c r="AB153" s="14" t="s">
        <v>381</v>
      </c>
      <c r="AC153" s="14" t="s">
        <v>381</v>
      </c>
      <c r="AD153" s="14" t="s">
        <v>381</v>
      </c>
      <c r="AE153" s="14" t="s">
        <v>381</v>
      </c>
      <c r="AF153" s="14" t="s">
        <v>381</v>
      </c>
      <c r="AG153" s="14" t="s">
        <v>387</v>
      </c>
      <c r="AH153" s="14" t="s">
        <v>381</v>
      </c>
      <c r="AI153" s="14" t="s">
        <v>381</v>
      </c>
      <c r="AJ153" s="14" t="s">
        <v>513</v>
      </c>
      <c r="AK153" s="14">
        <v>6</v>
      </c>
      <c r="AL153" s="19"/>
      <c r="AM153" s="19"/>
      <c r="AN153" s="19"/>
      <c r="AO153" s="19"/>
      <c r="AP153" s="19"/>
    </row>
    <row r="154" spans="1:42" ht="15.75" customHeight="1" thickBot="1" x14ac:dyDescent="0.25">
      <c r="A154" s="14" t="s">
        <v>160</v>
      </c>
      <c r="B154" s="14" t="s">
        <v>158</v>
      </c>
      <c r="C154" s="14" t="s">
        <v>719</v>
      </c>
      <c r="D154" s="14" t="s">
        <v>720</v>
      </c>
      <c r="E154" s="16" t="s">
        <v>721</v>
      </c>
      <c r="F154" s="16" t="s">
        <v>722</v>
      </c>
      <c r="G154" s="16" t="s">
        <v>722</v>
      </c>
      <c r="H154" s="17" t="s">
        <v>723</v>
      </c>
      <c r="I154" s="17" t="s">
        <v>724</v>
      </c>
      <c r="J154" s="18" t="s">
        <v>725</v>
      </c>
      <c r="K154" s="18" t="s">
        <v>726</v>
      </c>
      <c r="L154" s="14" t="s">
        <v>381</v>
      </c>
      <c r="M154" s="14">
        <v>4</v>
      </c>
      <c r="N154" s="14" t="s">
        <v>381</v>
      </c>
      <c r="O154" s="14" t="s">
        <v>381</v>
      </c>
      <c r="P154" s="14" t="s">
        <v>381</v>
      </c>
      <c r="Q154" s="14">
        <v>2</v>
      </c>
      <c r="R154" s="80" t="s">
        <v>1278</v>
      </c>
      <c r="S154" s="14" t="s">
        <v>381</v>
      </c>
      <c r="T154" s="14" t="s">
        <v>158</v>
      </c>
      <c r="U154" s="14" t="s">
        <v>722</v>
      </c>
      <c r="V154" s="14" t="s">
        <v>720</v>
      </c>
      <c r="W154" s="14" t="s">
        <v>722</v>
      </c>
      <c r="X154" s="14" t="s">
        <v>384</v>
      </c>
      <c r="Y154" s="19"/>
      <c r="Z154" s="14" t="s">
        <v>526</v>
      </c>
      <c r="AA154" s="14" t="s">
        <v>386</v>
      </c>
      <c r="AB154" s="14" t="s">
        <v>381</v>
      </c>
      <c r="AC154" s="14" t="s">
        <v>381</v>
      </c>
      <c r="AD154" s="14" t="s">
        <v>381</v>
      </c>
      <c r="AE154" s="14" t="s">
        <v>381</v>
      </c>
      <c r="AF154" s="14" t="s">
        <v>381</v>
      </c>
      <c r="AG154" s="14" t="s">
        <v>387</v>
      </c>
      <c r="AH154" s="14" t="s">
        <v>381</v>
      </c>
      <c r="AI154" s="14" t="s">
        <v>381</v>
      </c>
      <c r="AJ154" s="14" t="s">
        <v>513</v>
      </c>
      <c r="AK154" s="14">
        <v>6</v>
      </c>
      <c r="AL154" s="19"/>
      <c r="AM154" s="19"/>
      <c r="AN154" s="19"/>
      <c r="AO154" s="19"/>
      <c r="AP154" s="19"/>
    </row>
    <row r="155" spans="1:42" ht="15.75" customHeight="1" thickBot="1" x14ac:dyDescent="0.25">
      <c r="A155" s="14" t="s">
        <v>161</v>
      </c>
      <c r="B155" s="14" t="s">
        <v>158</v>
      </c>
      <c r="C155" s="14" t="s">
        <v>719</v>
      </c>
      <c r="D155" s="14" t="s">
        <v>720</v>
      </c>
      <c r="E155" s="16" t="s">
        <v>721</v>
      </c>
      <c r="F155" s="16" t="s">
        <v>722</v>
      </c>
      <c r="G155" s="16" t="s">
        <v>722</v>
      </c>
      <c r="H155" s="17" t="s">
        <v>723</v>
      </c>
      <c r="I155" s="17" t="s">
        <v>724</v>
      </c>
      <c r="J155" s="18" t="s">
        <v>725</v>
      </c>
      <c r="K155" s="18" t="s">
        <v>726</v>
      </c>
      <c r="L155" s="14" t="s">
        <v>381</v>
      </c>
      <c r="M155" s="14">
        <v>4</v>
      </c>
      <c r="N155" s="14" t="s">
        <v>381</v>
      </c>
      <c r="O155" s="14" t="s">
        <v>381</v>
      </c>
      <c r="P155" s="14" t="s">
        <v>381</v>
      </c>
      <c r="Q155" s="14">
        <v>3</v>
      </c>
      <c r="R155" s="80" t="s">
        <v>1279</v>
      </c>
      <c r="S155" s="14" t="s">
        <v>381</v>
      </c>
      <c r="T155" s="14" t="s">
        <v>158</v>
      </c>
      <c r="U155" s="14" t="s">
        <v>722</v>
      </c>
      <c r="V155" s="14" t="s">
        <v>720</v>
      </c>
      <c r="W155" s="14" t="s">
        <v>722</v>
      </c>
      <c r="X155" s="14" t="s">
        <v>384</v>
      </c>
      <c r="Y155" s="19"/>
      <c r="Z155" s="14" t="s">
        <v>526</v>
      </c>
      <c r="AA155" s="14" t="s">
        <v>386</v>
      </c>
      <c r="AB155" s="14" t="s">
        <v>381</v>
      </c>
      <c r="AC155" s="14" t="s">
        <v>381</v>
      </c>
      <c r="AD155" s="14" t="s">
        <v>381</v>
      </c>
      <c r="AE155" s="14" t="s">
        <v>381</v>
      </c>
      <c r="AF155" s="14" t="s">
        <v>381</v>
      </c>
      <c r="AG155" s="14" t="s">
        <v>387</v>
      </c>
      <c r="AH155" s="14" t="s">
        <v>381</v>
      </c>
      <c r="AI155" s="14" t="s">
        <v>381</v>
      </c>
      <c r="AJ155" s="14" t="s">
        <v>513</v>
      </c>
      <c r="AK155" s="14">
        <v>6</v>
      </c>
      <c r="AL155" s="19"/>
      <c r="AM155" s="19"/>
      <c r="AN155" s="19"/>
      <c r="AO155" s="19"/>
      <c r="AP155" s="19"/>
    </row>
    <row r="156" spans="1:42" ht="15.75" customHeight="1" thickBot="1" x14ac:dyDescent="0.25">
      <c r="A156" s="23" t="s">
        <v>162</v>
      </c>
      <c r="B156" s="24"/>
      <c r="C156" s="24"/>
      <c r="D156" s="24"/>
      <c r="E156" s="24"/>
      <c r="F156" s="24"/>
      <c r="G156" s="24"/>
      <c r="H156" s="24"/>
      <c r="I156" s="24"/>
      <c r="J156" s="24"/>
      <c r="K156" s="24"/>
      <c r="L156" s="24"/>
      <c r="M156" s="24"/>
      <c r="N156" s="24"/>
      <c r="O156" s="24"/>
      <c r="P156" s="24"/>
      <c r="Q156" s="24"/>
      <c r="R156" s="79"/>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row>
    <row r="157" spans="1:42" ht="15.75" customHeight="1" thickBot="1" x14ac:dyDescent="0.25">
      <c r="A157" s="14" t="s">
        <v>164</v>
      </c>
      <c r="B157" s="14" t="s">
        <v>163</v>
      </c>
      <c r="C157" s="14" t="s">
        <v>727</v>
      </c>
      <c r="D157" s="14" t="s">
        <v>728</v>
      </c>
      <c r="E157" s="16" t="s">
        <v>729</v>
      </c>
      <c r="F157" s="16" t="s">
        <v>381</v>
      </c>
      <c r="G157" s="16" t="s">
        <v>381</v>
      </c>
      <c r="H157" s="17" t="s">
        <v>730</v>
      </c>
      <c r="I157" s="17" t="s">
        <v>381</v>
      </c>
      <c r="J157" s="18" t="s">
        <v>731</v>
      </c>
      <c r="K157" s="18" t="s">
        <v>732</v>
      </c>
      <c r="L157" s="14" t="s">
        <v>381</v>
      </c>
      <c r="M157" s="14">
        <v>5</v>
      </c>
      <c r="N157" s="14" t="s">
        <v>381</v>
      </c>
      <c r="O157" s="14" t="s">
        <v>381</v>
      </c>
      <c r="P157" s="14" t="s">
        <v>381</v>
      </c>
      <c r="Q157" s="14">
        <v>1</v>
      </c>
      <c r="R157" s="80" t="s">
        <v>1280</v>
      </c>
      <c r="S157" s="14" t="s">
        <v>381</v>
      </c>
      <c r="T157" s="14" t="s">
        <v>163</v>
      </c>
      <c r="U157" s="14" t="s">
        <v>381</v>
      </c>
      <c r="V157" s="14" t="s">
        <v>728</v>
      </c>
      <c r="W157" s="14" t="s">
        <v>381</v>
      </c>
      <c r="X157" s="14" t="s">
        <v>384</v>
      </c>
      <c r="Y157" s="19"/>
      <c r="Z157" s="14" t="s">
        <v>526</v>
      </c>
      <c r="AA157" s="14" t="s">
        <v>386</v>
      </c>
      <c r="AB157" s="14" t="s">
        <v>381</v>
      </c>
      <c r="AC157" s="14" t="s">
        <v>381</v>
      </c>
      <c r="AD157" s="14" t="s">
        <v>381</v>
      </c>
      <c r="AE157" s="14" t="s">
        <v>381</v>
      </c>
      <c r="AF157" s="14" t="s">
        <v>381</v>
      </c>
      <c r="AG157" s="14" t="s">
        <v>387</v>
      </c>
      <c r="AH157" s="14" t="s">
        <v>381</v>
      </c>
      <c r="AI157" s="14" t="s">
        <v>381</v>
      </c>
      <c r="AJ157" s="14" t="s">
        <v>513</v>
      </c>
      <c r="AK157" s="14">
        <v>6</v>
      </c>
      <c r="AL157" s="19"/>
      <c r="AM157" s="19"/>
      <c r="AN157" s="19"/>
      <c r="AO157" s="19"/>
      <c r="AP157" s="19"/>
    </row>
    <row r="158" spans="1:42" ht="15.75" customHeight="1" thickBot="1" x14ac:dyDescent="0.25">
      <c r="A158" s="14" t="s">
        <v>165</v>
      </c>
      <c r="B158" s="14" t="s">
        <v>163</v>
      </c>
      <c r="C158" s="14" t="s">
        <v>727</v>
      </c>
      <c r="D158" s="14" t="s">
        <v>728</v>
      </c>
      <c r="E158" s="16" t="s">
        <v>729</v>
      </c>
      <c r="F158" s="16" t="s">
        <v>381</v>
      </c>
      <c r="G158" s="16" t="s">
        <v>381</v>
      </c>
      <c r="H158" s="17" t="s">
        <v>730</v>
      </c>
      <c r="I158" s="17" t="s">
        <v>381</v>
      </c>
      <c r="J158" s="18" t="s">
        <v>731</v>
      </c>
      <c r="K158" s="18" t="s">
        <v>732</v>
      </c>
      <c r="L158" s="14" t="s">
        <v>381</v>
      </c>
      <c r="M158" s="14">
        <v>5</v>
      </c>
      <c r="N158" s="14" t="s">
        <v>381</v>
      </c>
      <c r="O158" s="14" t="s">
        <v>381</v>
      </c>
      <c r="P158" s="14" t="s">
        <v>381</v>
      </c>
      <c r="Q158" s="14">
        <v>2</v>
      </c>
      <c r="R158" s="80" t="s">
        <v>1281</v>
      </c>
      <c r="S158" s="14" t="s">
        <v>381</v>
      </c>
      <c r="T158" s="14" t="s">
        <v>163</v>
      </c>
      <c r="U158" s="14" t="s">
        <v>381</v>
      </c>
      <c r="V158" s="14" t="s">
        <v>728</v>
      </c>
      <c r="W158" s="14" t="s">
        <v>381</v>
      </c>
      <c r="X158" s="14" t="s">
        <v>384</v>
      </c>
      <c r="Y158" s="19"/>
      <c r="Z158" s="14" t="s">
        <v>526</v>
      </c>
      <c r="AA158" s="14" t="s">
        <v>386</v>
      </c>
      <c r="AB158" s="14" t="s">
        <v>381</v>
      </c>
      <c r="AC158" s="14" t="s">
        <v>381</v>
      </c>
      <c r="AD158" s="14" t="s">
        <v>381</v>
      </c>
      <c r="AE158" s="14" t="s">
        <v>381</v>
      </c>
      <c r="AF158" s="14" t="s">
        <v>381</v>
      </c>
      <c r="AG158" s="14" t="s">
        <v>387</v>
      </c>
      <c r="AH158" s="14" t="s">
        <v>381</v>
      </c>
      <c r="AI158" s="14" t="s">
        <v>381</v>
      </c>
      <c r="AJ158" s="14" t="s">
        <v>513</v>
      </c>
      <c r="AK158" s="14">
        <v>6</v>
      </c>
      <c r="AL158" s="19"/>
      <c r="AM158" s="19"/>
      <c r="AN158" s="19"/>
      <c r="AO158" s="19"/>
      <c r="AP158" s="19"/>
    </row>
    <row r="159" spans="1:42" ht="15.75" customHeight="1" thickBot="1" x14ac:dyDescent="0.25">
      <c r="A159" s="23" t="s">
        <v>166</v>
      </c>
      <c r="B159" s="24"/>
      <c r="C159" s="24"/>
      <c r="D159" s="24"/>
      <c r="E159" s="24"/>
      <c r="F159" s="24"/>
      <c r="G159" s="24"/>
      <c r="H159" s="24"/>
      <c r="I159" s="24"/>
      <c r="J159" s="24"/>
      <c r="K159" s="24"/>
      <c r="L159" s="24"/>
      <c r="M159" s="24"/>
      <c r="N159" s="24"/>
      <c r="O159" s="24"/>
      <c r="P159" s="24"/>
      <c r="Q159" s="24"/>
      <c r="R159" s="79"/>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row>
    <row r="160" spans="1:42" ht="15.75" customHeight="1" thickBot="1" x14ac:dyDescent="0.25">
      <c r="A160" s="14" t="s">
        <v>168</v>
      </c>
      <c r="B160" s="14" t="s">
        <v>167</v>
      </c>
      <c r="C160" s="14" t="s">
        <v>733</v>
      </c>
      <c r="D160" s="14" t="s">
        <v>734</v>
      </c>
      <c r="E160" s="16" t="s">
        <v>735</v>
      </c>
      <c r="F160" s="16" t="s">
        <v>736</v>
      </c>
      <c r="G160" s="16" t="s">
        <v>736</v>
      </c>
      <c r="H160" s="17" t="s">
        <v>737</v>
      </c>
      <c r="I160" s="17" t="s">
        <v>381</v>
      </c>
      <c r="J160" s="18" t="s">
        <v>738</v>
      </c>
      <c r="K160" s="18" t="s">
        <v>739</v>
      </c>
      <c r="L160" s="14" t="s">
        <v>381</v>
      </c>
      <c r="M160" s="14">
        <v>3</v>
      </c>
      <c r="N160" s="14" t="s">
        <v>381</v>
      </c>
      <c r="O160" s="14" t="s">
        <v>381</v>
      </c>
      <c r="P160" s="14" t="s">
        <v>381</v>
      </c>
      <c r="Q160" s="14">
        <v>1</v>
      </c>
      <c r="R160" s="80" t="s">
        <v>1275</v>
      </c>
      <c r="S160" s="14" t="s">
        <v>381</v>
      </c>
      <c r="T160" s="14" t="s">
        <v>167</v>
      </c>
      <c r="U160" s="14" t="s">
        <v>736</v>
      </c>
      <c r="V160" s="14" t="s">
        <v>734</v>
      </c>
      <c r="W160" s="14" t="s">
        <v>736</v>
      </c>
      <c r="X160" s="14" t="s">
        <v>384</v>
      </c>
      <c r="Y160" s="19"/>
      <c r="Z160" s="14" t="s">
        <v>526</v>
      </c>
      <c r="AA160" s="14" t="s">
        <v>386</v>
      </c>
      <c r="AB160" s="14" t="s">
        <v>381</v>
      </c>
      <c r="AC160" s="14" t="s">
        <v>381</v>
      </c>
      <c r="AD160" s="14" t="s">
        <v>381</v>
      </c>
      <c r="AE160" s="14" t="s">
        <v>381</v>
      </c>
      <c r="AF160" s="14" t="s">
        <v>381</v>
      </c>
      <c r="AG160" s="14" t="s">
        <v>387</v>
      </c>
      <c r="AH160" s="14" t="s">
        <v>381</v>
      </c>
      <c r="AI160" s="14" t="s">
        <v>381</v>
      </c>
      <c r="AJ160" s="14" t="s">
        <v>513</v>
      </c>
      <c r="AK160" s="14">
        <v>6</v>
      </c>
      <c r="AL160" s="19"/>
      <c r="AM160" s="19"/>
      <c r="AN160" s="19"/>
      <c r="AO160" s="19"/>
      <c r="AP160" s="19"/>
    </row>
    <row r="161" spans="1:42" ht="15.75" customHeight="1" thickBot="1" x14ac:dyDescent="0.25">
      <c r="A161" s="14" t="s">
        <v>169</v>
      </c>
      <c r="B161" s="14" t="s">
        <v>167</v>
      </c>
      <c r="C161" s="14" t="s">
        <v>733</v>
      </c>
      <c r="D161" s="14" t="s">
        <v>734</v>
      </c>
      <c r="E161" s="16" t="s">
        <v>735</v>
      </c>
      <c r="F161" s="16" t="s">
        <v>736</v>
      </c>
      <c r="G161" s="16" t="s">
        <v>736</v>
      </c>
      <c r="H161" s="17" t="s">
        <v>737</v>
      </c>
      <c r="I161" s="17" t="s">
        <v>381</v>
      </c>
      <c r="J161" s="18" t="s">
        <v>738</v>
      </c>
      <c r="K161" s="18" t="s">
        <v>739</v>
      </c>
      <c r="L161" s="14" t="s">
        <v>381</v>
      </c>
      <c r="M161" s="14">
        <v>3</v>
      </c>
      <c r="N161" s="14" t="s">
        <v>381</v>
      </c>
      <c r="O161" s="14" t="s">
        <v>381</v>
      </c>
      <c r="P161" s="14" t="s">
        <v>381</v>
      </c>
      <c r="Q161" s="14">
        <v>2</v>
      </c>
      <c r="R161" s="80" t="s">
        <v>1276</v>
      </c>
      <c r="S161" s="14" t="s">
        <v>381</v>
      </c>
      <c r="T161" s="14" t="s">
        <v>167</v>
      </c>
      <c r="U161" s="14" t="s">
        <v>736</v>
      </c>
      <c r="V161" s="14" t="s">
        <v>734</v>
      </c>
      <c r="W161" s="14" t="s">
        <v>736</v>
      </c>
      <c r="X161" s="14" t="s">
        <v>384</v>
      </c>
      <c r="Y161" s="19"/>
      <c r="Z161" s="14" t="s">
        <v>526</v>
      </c>
      <c r="AA161" s="14" t="s">
        <v>386</v>
      </c>
      <c r="AB161" s="14" t="s">
        <v>381</v>
      </c>
      <c r="AC161" s="14" t="s">
        <v>381</v>
      </c>
      <c r="AD161" s="14" t="s">
        <v>381</v>
      </c>
      <c r="AE161" s="14" t="s">
        <v>381</v>
      </c>
      <c r="AF161" s="14" t="s">
        <v>381</v>
      </c>
      <c r="AG161" s="14" t="s">
        <v>387</v>
      </c>
      <c r="AH161" s="14" t="s">
        <v>381</v>
      </c>
      <c r="AI161" s="14" t="s">
        <v>381</v>
      </c>
      <c r="AJ161" s="14" t="s">
        <v>513</v>
      </c>
      <c r="AK161" s="14">
        <v>6</v>
      </c>
      <c r="AL161" s="19"/>
      <c r="AM161" s="19"/>
      <c r="AN161" s="19"/>
      <c r="AO161" s="19"/>
      <c r="AP161" s="19"/>
    </row>
    <row r="162" spans="1:42" ht="15.75" customHeight="1" thickBot="1" x14ac:dyDescent="0.25">
      <c r="A162" s="14" t="s">
        <v>170</v>
      </c>
      <c r="B162" s="14" t="s">
        <v>167</v>
      </c>
      <c r="C162" s="14" t="s">
        <v>733</v>
      </c>
      <c r="D162" s="14" t="s">
        <v>734</v>
      </c>
      <c r="E162" s="16" t="s">
        <v>735</v>
      </c>
      <c r="F162" s="16" t="s">
        <v>736</v>
      </c>
      <c r="G162" s="16" t="s">
        <v>736</v>
      </c>
      <c r="H162" s="17" t="s">
        <v>737</v>
      </c>
      <c r="I162" s="17" t="s">
        <v>381</v>
      </c>
      <c r="J162" s="18" t="s">
        <v>738</v>
      </c>
      <c r="K162" s="18" t="s">
        <v>739</v>
      </c>
      <c r="L162" s="14" t="s">
        <v>381</v>
      </c>
      <c r="M162" s="14">
        <v>3</v>
      </c>
      <c r="N162" s="14" t="s">
        <v>381</v>
      </c>
      <c r="O162" s="14" t="s">
        <v>381</v>
      </c>
      <c r="P162" s="14" t="s">
        <v>381</v>
      </c>
      <c r="Q162" s="14">
        <v>3</v>
      </c>
      <c r="R162" s="80" t="s">
        <v>1282</v>
      </c>
      <c r="S162" s="14" t="s">
        <v>381</v>
      </c>
      <c r="T162" s="14" t="s">
        <v>167</v>
      </c>
      <c r="U162" s="14" t="s">
        <v>736</v>
      </c>
      <c r="V162" s="14" t="s">
        <v>734</v>
      </c>
      <c r="W162" s="14" t="s">
        <v>736</v>
      </c>
      <c r="X162" s="14" t="s">
        <v>384</v>
      </c>
      <c r="Y162" s="19"/>
      <c r="Z162" s="14" t="s">
        <v>526</v>
      </c>
      <c r="AA162" s="14" t="s">
        <v>386</v>
      </c>
      <c r="AB162" s="14" t="s">
        <v>381</v>
      </c>
      <c r="AC162" s="14" t="s">
        <v>381</v>
      </c>
      <c r="AD162" s="14" t="s">
        <v>381</v>
      </c>
      <c r="AE162" s="14" t="s">
        <v>381</v>
      </c>
      <c r="AF162" s="14" t="s">
        <v>381</v>
      </c>
      <c r="AG162" s="14" t="s">
        <v>387</v>
      </c>
      <c r="AH162" s="14" t="s">
        <v>381</v>
      </c>
      <c r="AI162" s="14" t="s">
        <v>381</v>
      </c>
      <c r="AJ162" s="14" t="s">
        <v>513</v>
      </c>
      <c r="AK162" s="14">
        <v>6</v>
      </c>
      <c r="AL162" s="19"/>
      <c r="AM162" s="19"/>
      <c r="AN162" s="19"/>
      <c r="AO162" s="19"/>
      <c r="AP162" s="19"/>
    </row>
    <row r="163" spans="1:42" ht="15.75" customHeight="1" thickBot="1" x14ac:dyDescent="0.25">
      <c r="A163" s="23" t="s">
        <v>171</v>
      </c>
      <c r="B163" s="24"/>
      <c r="C163" s="24"/>
      <c r="D163" s="24"/>
      <c r="E163" s="24"/>
      <c r="F163" s="24"/>
      <c r="G163" s="24"/>
      <c r="H163" s="24"/>
      <c r="I163" s="24"/>
      <c r="J163" s="24"/>
      <c r="K163" s="24"/>
      <c r="L163" s="24"/>
      <c r="M163" s="24"/>
      <c r="N163" s="24"/>
      <c r="O163" s="24"/>
      <c r="P163" s="24"/>
      <c r="Q163" s="24"/>
      <c r="R163" s="79"/>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row>
    <row r="164" spans="1:42" ht="15.75" customHeight="1" thickBot="1" x14ac:dyDescent="0.25">
      <c r="A164" s="14" t="s">
        <v>173</v>
      </c>
      <c r="B164" s="14" t="s">
        <v>172</v>
      </c>
      <c r="C164" s="14" t="s">
        <v>740</v>
      </c>
      <c r="D164" s="14" t="s">
        <v>741</v>
      </c>
      <c r="E164" s="16" t="s">
        <v>742</v>
      </c>
      <c r="F164" s="16" t="s">
        <v>743</v>
      </c>
      <c r="G164" s="16" t="s">
        <v>743</v>
      </c>
      <c r="H164" s="17" t="s">
        <v>744</v>
      </c>
      <c r="I164" s="17" t="s">
        <v>381</v>
      </c>
      <c r="J164" s="18" t="s">
        <v>745</v>
      </c>
      <c r="K164" s="18" t="s">
        <v>746</v>
      </c>
      <c r="L164" s="14" t="s">
        <v>381</v>
      </c>
      <c r="M164" s="14">
        <v>6</v>
      </c>
      <c r="N164" s="14" t="s">
        <v>381</v>
      </c>
      <c r="O164" s="14" t="s">
        <v>381</v>
      </c>
      <c r="P164" s="14" t="s">
        <v>381</v>
      </c>
      <c r="Q164" s="14">
        <v>1</v>
      </c>
      <c r="R164" s="80" t="s">
        <v>1283</v>
      </c>
      <c r="S164" s="14" t="s">
        <v>381</v>
      </c>
      <c r="T164" s="14" t="s">
        <v>172</v>
      </c>
      <c r="U164" s="14" t="s">
        <v>743</v>
      </c>
      <c r="V164" s="14" t="s">
        <v>741</v>
      </c>
      <c r="W164" s="14" t="s">
        <v>743</v>
      </c>
      <c r="X164" s="14" t="s">
        <v>384</v>
      </c>
      <c r="Y164" s="19"/>
      <c r="Z164" s="14" t="s">
        <v>526</v>
      </c>
      <c r="AA164" s="14" t="s">
        <v>386</v>
      </c>
      <c r="AB164" s="14" t="s">
        <v>381</v>
      </c>
      <c r="AC164" s="14" t="s">
        <v>381</v>
      </c>
      <c r="AD164" s="14" t="s">
        <v>381</v>
      </c>
      <c r="AE164" s="14" t="s">
        <v>381</v>
      </c>
      <c r="AF164" s="14" t="s">
        <v>381</v>
      </c>
      <c r="AG164" s="14" t="s">
        <v>387</v>
      </c>
      <c r="AH164" s="14" t="s">
        <v>381</v>
      </c>
      <c r="AI164" s="14" t="s">
        <v>381</v>
      </c>
      <c r="AJ164" s="14" t="s">
        <v>513</v>
      </c>
      <c r="AK164" s="14">
        <v>6</v>
      </c>
      <c r="AL164" s="19"/>
      <c r="AM164" s="19"/>
      <c r="AN164" s="19"/>
      <c r="AO164" s="19"/>
      <c r="AP164" s="19"/>
    </row>
    <row r="165" spans="1:42" ht="15.75" customHeight="1" thickBot="1" x14ac:dyDescent="0.25">
      <c r="A165" s="14" t="s">
        <v>174</v>
      </c>
      <c r="B165" s="14" t="s">
        <v>172</v>
      </c>
      <c r="C165" s="14" t="s">
        <v>740</v>
      </c>
      <c r="D165" s="14" t="s">
        <v>741</v>
      </c>
      <c r="E165" s="16" t="s">
        <v>742</v>
      </c>
      <c r="F165" s="16" t="s">
        <v>743</v>
      </c>
      <c r="G165" s="16" t="s">
        <v>743</v>
      </c>
      <c r="H165" s="17" t="s">
        <v>744</v>
      </c>
      <c r="I165" s="17" t="s">
        <v>381</v>
      </c>
      <c r="J165" s="18" t="s">
        <v>745</v>
      </c>
      <c r="K165" s="18" t="s">
        <v>746</v>
      </c>
      <c r="L165" s="14" t="s">
        <v>381</v>
      </c>
      <c r="M165" s="14">
        <v>6</v>
      </c>
      <c r="N165" s="14" t="s">
        <v>381</v>
      </c>
      <c r="O165" s="14" t="s">
        <v>381</v>
      </c>
      <c r="P165" s="14" t="s">
        <v>381</v>
      </c>
      <c r="Q165" s="14">
        <v>2</v>
      </c>
      <c r="R165" s="80" t="s">
        <v>1284</v>
      </c>
      <c r="S165" s="14" t="s">
        <v>381</v>
      </c>
      <c r="T165" s="14" t="s">
        <v>172</v>
      </c>
      <c r="U165" s="14" t="s">
        <v>743</v>
      </c>
      <c r="V165" s="14" t="s">
        <v>741</v>
      </c>
      <c r="W165" s="14" t="s">
        <v>743</v>
      </c>
      <c r="X165" s="14" t="s">
        <v>384</v>
      </c>
      <c r="Y165" s="19"/>
      <c r="Z165" s="14" t="s">
        <v>526</v>
      </c>
      <c r="AA165" s="14" t="s">
        <v>386</v>
      </c>
      <c r="AB165" s="14" t="s">
        <v>381</v>
      </c>
      <c r="AC165" s="14" t="s">
        <v>381</v>
      </c>
      <c r="AD165" s="14" t="s">
        <v>381</v>
      </c>
      <c r="AE165" s="14" t="s">
        <v>381</v>
      </c>
      <c r="AF165" s="14" t="s">
        <v>381</v>
      </c>
      <c r="AG165" s="14" t="s">
        <v>387</v>
      </c>
      <c r="AH165" s="14" t="s">
        <v>381</v>
      </c>
      <c r="AI165" s="14" t="s">
        <v>381</v>
      </c>
      <c r="AJ165" s="14" t="s">
        <v>513</v>
      </c>
      <c r="AK165" s="14">
        <v>6</v>
      </c>
      <c r="AL165" s="19"/>
      <c r="AM165" s="19"/>
      <c r="AN165" s="19"/>
      <c r="AO165" s="19"/>
      <c r="AP165" s="19"/>
    </row>
    <row r="166" spans="1:42" ht="15.75" customHeight="1" thickBot="1" x14ac:dyDescent="0.25">
      <c r="A166" s="14" t="s">
        <v>175</v>
      </c>
      <c r="B166" s="14" t="s">
        <v>172</v>
      </c>
      <c r="C166" s="14" t="s">
        <v>740</v>
      </c>
      <c r="D166" s="14" t="s">
        <v>741</v>
      </c>
      <c r="E166" s="16" t="s">
        <v>742</v>
      </c>
      <c r="F166" s="16" t="s">
        <v>743</v>
      </c>
      <c r="G166" s="16" t="s">
        <v>743</v>
      </c>
      <c r="H166" s="17" t="s">
        <v>744</v>
      </c>
      <c r="I166" s="17" t="s">
        <v>381</v>
      </c>
      <c r="J166" s="18" t="s">
        <v>745</v>
      </c>
      <c r="K166" s="18" t="s">
        <v>746</v>
      </c>
      <c r="L166" s="14" t="s">
        <v>381</v>
      </c>
      <c r="M166" s="14">
        <v>6</v>
      </c>
      <c r="N166" s="14" t="s">
        <v>381</v>
      </c>
      <c r="O166" s="14" t="s">
        <v>381</v>
      </c>
      <c r="P166" s="14" t="s">
        <v>381</v>
      </c>
      <c r="Q166" s="14">
        <v>3</v>
      </c>
      <c r="R166" s="80" t="s">
        <v>1285</v>
      </c>
      <c r="S166" s="14" t="s">
        <v>381</v>
      </c>
      <c r="T166" s="14" t="s">
        <v>172</v>
      </c>
      <c r="U166" s="14" t="s">
        <v>743</v>
      </c>
      <c r="V166" s="14" t="s">
        <v>741</v>
      </c>
      <c r="W166" s="14" t="s">
        <v>743</v>
      </c>
      <c r="X166" s="14" t="s">
        <v>384</v>
      </c>
      <c r="Y166" s="19"/>
      <c r="Z166" s="14" t="s">
        <v>526</v>
      </c>
      <c r="AA166" s="14" t="s">
        <v>386</v>
      </c>
      <c r="AB166" s="14" t="s">
        <v>381</v>
      </c>
      <c r="AC166" s="14" t="s">
        <v>381</v>
      </c>
      <c r="AD166" s="14" t="s">
        <v>381</v>
      </c>
      <c r="AE166" s="14" t="s">
        <v>381</v>
      </c>
      <c r="AF166" s="14" t="s">
        <v>381</v>
      </c>
      <c r="AG166" s="14" t="s">
        <v>387</v>
      </c>
      <c r="AH166" s="14" t="s">
        <v>381</v>
      </c>
      <c r="AI166" s="14" t="s">
        <v>381</v>
      </c>
      <c r="AJ166" s="14" t="s">
        <v>513</v>
      </c>
      <c r="AK166" s="14">
        <v>6</v>
      </c>
      <c r="AL166" s="19"/>
      <c r="AM166" s="19"/>
      <c r="AN166" s="19"/>
      <c r="AO166" s="19"/>
      <c r="AP166" s="19"/>
    </row>
    <row r="167" spans="1:42" ht="15.75" customHeight="1" thickBot="1" x14ac:dyDescent="0.25">
      <c r="A167" s="23" t="s">
        <v>176</v>
      </c>
      <c r="B167" s="24"/>
      <c r="C167" s="24"/>
      <c r="D167" s="24"/>
      <c r="E167" s="24"/>
      <c r="F167" s="24"/>
      <c r="G167" s="24"/>
      <c r="H167" s="24"/>
      <c r="I167" s="24"/>
      <c r="J167" s="24"/>
      <c r="K167" s="24"/>
      <c r="L167" s="24"/>
      <c r="M167" s="24"/>
      <c r="N167" s="24"/>
      <c r="O167" s="24"/>
      <c r="P167" s="24"/>
      <c r="Q167" s="24"/>
      <c r="R167" s="79"/>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row>
    <row r="168" spans="1:42" ht="15.75" customHeight="1" thickBot="1" x14ac:dyDescent="0.25">
      <c r="A168" s="14" t="s">
        <v>178</v>
      </c>
      <c r="B168" s="14" t="s">
        <v>177</v>
      </c>
      <c r="C168" s="14" t="s">
        <v>177</v>
      </c>
      <c r="D168" s="14" t="s">
        <v>747</v>
      </c>
      <c r="E168" s="16" t="s">
        <v>748</v>
      </c>
      <c r="F168" s="16" t="s">
        <v>743</v>
      </c>
      <c r="G168" s="16" t="s">
        <v>743</v>
      </c>
      <c r="H168" s="17" t="s">
        <v>749</v>
      </c>
      <c r="I168" s="17" t="s">
        <v>381</v>
      </c>
      <c r="J168" s="18" t="s">
        <v>750</v>
      </c>
      <c r="K168" s="18" t="s">
        <v>751</v>
      </c>
      <c r="L168" s="14" t="s">
        <v>381</v>
      </c>
      <c r="M168" s="14" t="s">
        <v>381</v>
      </c>
      <c r="N168" s="14">
        <v>1</v>
      </c>
      <c r="O168" s="14" t="s">
        <v>381</v>
      </c>
      <c r="P168" s="14" t="s">
        <v>381</v>
      </c>
      <c r="Q168" s="14">
        <v>1</v>
      </c>
      <c r="R168" s="80" t="s">
        <v>1263</v>
      </c>
      <c r="S168" s="14" t="s">
        <v>381</v>
      </c>
      <c r="T168" s="14" t="s">
        <v>177</v>
      </c>
      <c r="U168" s="14" t="s">
        <v>743</v>
      </c>
      <c r="V168" s="14" t="s">
        <v>747</v>
      </c>
      <c r="W168" s="14" t="s">
        <v>743</v>
      </c>
      <c r="X168" s="14" t="s">
        <v>384</v>
      </c>
      <c r="Y168" s="19"/>
      <c r="Z168" s="14" t="s">
        <v>512</v>
      </c>
      <c r="AA168" s="14" t="s">
        <v>386</v>
      </c>
      <c r="AB168" s="14" t="s">
        <v>381</v>
      </c>
      <c r="AC168" s="14" t="s">
        <v>381</v>
      </c>
      <c r="AD168" s="14" t="s">
        <v>381</v>
      </c>
      <c r="AE168" s="14" t="s">
        <v>381</v>
      </c>
      <c r="AF168" s="14" t="s">
        <v>381</v>
      </c>
      <c r="AG168" s="14" t="s">
        <v>387</v>
      </c>
      <c r="AH168" s="14" t="s">
        <v>381</v>
      </c>
      <c r="AI168" s="14" t="s">
        <v>381</v>
      </c>
      <c r="AJ168" s="14" t="s">
        <v>513</v>
      </c>
      <c r="AK168" s="14">
        <v>6</v>
      </c>
      <c r="AL168" s="19"/>
      <c r="AM168" s="19"/>
      <c r="AN168" s="19"/>
      <c r="AO168" s="19"/>
      <c r="AP168" s="19"/>
    </row>
    <row r="169" spans="1:42" ht="15.75" customHeight="1" thickBot="1" x14ac:dyDescent="0.25">
      <c r="A169" s="14" t="s">
        <v>179</v>
      </c>
      <c r="B169" s="14" t="s">
        <v>177</v>
      </c>
      <c r="C169" s="14" t="s">
        <v>177</v>
      </c>
      <c r="D169" s="14" t="s">
        <v>747</v>
      </c>
      <c r="E169" s="16" t="s">
        <v>748</v>
      </c>
      <c r="F169" s="16" t="s">
        <v>743</v>
      </c>
      <c r="G169" s="16" t="s">
        <v>743</v>
      </c>
      <c r="H169" s="17" t="s">
        <v>749</v>
      </c>
      <c r="I169" s="17" t="s">
        <v>381</v>
      </c>
      <c r="J169" s="18" t="s">
        <v>750</v>
      </c>
      <c r="K169" s="18" t="s">
        <v>751</v>
      </c>
      <c r="L169" s="14" t="s">
        <v>381</v>
      </c>
      <c r="M169" s="14" t="s">
        <v>381</v>
      </c>
      <c r="N169" s="14">
        <v>1</v>
      </c>
      <c r="O169" s="14" t="s">
        <v>381</v>
      </c>
      <c r="P169" s="14" t="s">
        <v>381</v>
      </c>
      <c r="Q169" s="14">
        <v>2</v>
      </c>
      <c r="R169" s="80" t="s">
        <v>1264</v>
      </c>
      <c r="S169" s="14" t="s">
        <v>381</v>
      </c>
      <c r="T169" s="14" t="s">
        <v>177</v>
      </c>
      <c r="U169" s="14" t="s">
        <v>743</v>
      </c>
      <c r="V169" s="14" t="s">
        <v>747</v>
      </c>
      <c r="W169" s="14" t="s">
        <v>743</v>
      </c>
      <c r="X169" s="14" t="s">
        <v>384</v>
      </c>
      <c r="Y169" s="19"/>
      <c r="Z169" s="14" t="s">
        <v>512</v>
      </c>
      <c r="AA169" s="14" t="s">
        <v>386</v>
      </c>
      <c r="AB169" s="14" t="s">
        <v>381</v>
      </c>
      <c r="AC169" s="14" t="s">
        <v>381</v>
      </c>
      <c r="AD169" s="14" t="s">
        <v>381</v>
      </c>
      <c r="AE169" s="14" t="s">
        <v>381</v>
      </c>
      <c r="AF169" s="14" t="s">
        <v>381</v>
      </c>
      <c r="AG169" s="14" t="s">
        <v>387</v>
      </c>
      <c r="AH169" s="14" t="s">
        <v>381</v>
      </c>
      <c r="AI169" s="14" t="s">
        <v>381</v>
      </c>
      <c r="AJ169" s="14" t="s">
        <v>513</v>
      </c>
      <c r="AK169" s="14">
        <v>6</v>
      </c>
      <c r="AL169" s="19"/>
      <c r="AM169" s="19"/>
      <c r="AN169" s="19"/>
      <c r="AO169" s="19"/>
      <c r="AP169" s="19"/>
    </row>
    <row r="170" spans="1:42" ht="15.75" customHeight="1" thickBot="1" x14ac:dyDescent="0.25">
      <c r="A170" s="14" t="s">
        <v>180</v>
      </c>
      <c r="B170" s="14" t="s">
        <v>177</v>
      </c>
      <c r="C170" s="14" t="s">
        <v>177</v>
      </c>
      <c r="D170" s="14" t="s">
        <v>747</v>
      </c>
      <c r="E170" s="16" t="s">
        <v>748</v>
      </c>
      <c r="F170" s="16" t="s">
        <v>743</v>
      </c>
      <c r="G170" s="16" t="s">
        <v>743</v>
      </c>
      <c r="H170" s="17" t="s">
        <v>749</v>
      </c>
      <c r="I170" s="17" t="s">
        <v>381</v>
      </c>
      <c r="J170" s="18" t="s">
        <v>750</v>
      </c>
      <c r="K170" s="18" t="s">
        <v>751</v>
      </c>
      <c r="L170" s="14" t="s">
        <v>381</v>
      </c>
      <c r="M170" s="14" t="s">
        <v>381</v>
      </c>
      <c r="N170" s="14">
        <v>1</v>
      </c>
      <c r="O170" s="14" t="s">
        <v>381</v>
      </c>
      <c r="P170" s="14" t="s">
        <v>381</v>
      </c>
      <c r="Q170" s="14">
        <v>3</v>
      </c>
      <c r="R170" s="80" t="s">
        <v>1265</v>
      </c>
      <c r="S170" s="14" t="s">
        <v>381</v>
      </c>
      <c r="T170" s="14" t="s">
        <v>177</v>
      </c>
      <c r="U170" s="14" t="s">
        <v>743</v>
      </c>
      <c r="V170" s="14" t="s">
        <v>747</v>
      </c>
      <c r="W170" s="14" t="s">
        <v>743</v>
      </c>
      <c r="X170" s="14" t="s">
        <v>384</v>
      </c>
      <c r="Y170" s="19"/>
      <c r="Z170" s="14" t="s">
        <v>512</v>
      </c>
      <c r="AA170" s="14" t="s">
        <v>386</v>
      </c>
      <c r="AB170" s="14" t="s">
        <v>381</v>
      </c>
      <c r="AC170" s="14" t="s">
        <v>381</v>
      </c>
      <c r="AD170" s="14" t="s">
        <v>381</v>
      </c>
      <c r="AE170" s="14" t="s">
        <v>381</v>
      </c>
      <c r="AF170" s="14" t="s">
        <v>381</v>
      </c>
      <c r="AG170" s="14" t="s">
        <v>387</v>
      </c>
      <c r="AH170" s="14" t="s">
        <v>381</v>
      </c>
      <c r="AI170" s="14" t="s">
        <v>381</v>
      </c>
      <c r="AJ170" s="14" t="s">
        <v>513</v>
      </c>
      <c r="AK170" s="14">
        <v>6</v>
      </c>
      <c r="AL170" s="19"/>
      <c r="AM170" s="19"/>
      <c r="AN170" s="19"/>
      <c r="AO170" s="19"/>
      <c r="AP170" s="19"/>
    </row>
    <row r="171" spans="1:42" ht="15.75" customHeight="1" thickBot="1" x14ac:dyDescent="0.25">
      <c r="A171" s="14" t="s">
        <v>181</v>
      </c>
      <c r="B171" s="14" t="s">
        <v>177</v>
      </c>
      <c r="C171" s="14" t="s">
        <v>177</v>
      </c>
      <c r="D171" s="14" t="s">
        <v>747</v>
      </c>
      <c r="E171" s="16" t="s">
        <v>748</v>
      </c>
      <c r="F171" s="16" t="s">
        <v>743</v>
      </c>
      <c r="G171" s="16" t="s">
        <v>743</v>
      </c>
      <c r="H171" s="17" t="s">
        <v>749</v>
      </c>
      <c r="I171" s="17" t="s">
        <v>381</v>
      </c>
      <c r="J171" s="18" t="s">
        <v>750</v>
      </c>
      <c r="K171" s="18" t="s">
        <v>751</v>
      </c>
      <c r="L171" s="14" t="s">
        <v>381</v>
      </c>
      <c r="M171" s="14" t="s">
        <v>381</v>
      </c>
      <c r="N171" s="14">
        <v>1</v>
      </c>
      <c r="O171" s="14" t="s">
        <v>381</v>
      </c>
      <c r="P171" s="14" t="s">
        <v>381</v>
      </c>
      <c r="Q171" s="14">
        <v>4</v>
      </c>
      <c r="R171" s="80" t="s">
        <v>1266</v>
      </c>
      <c r="S171" s="14" t="s">
        <v>381</v>
      </c>
      <c r="T171" s="14" t="s">
        <v>177</v>
      </c>
      <c r="U171" s="14" t="s">
        <v>743</v>
      </c>
      <c r="V171" s="14" t="s">
        <v>747</v>
      </c>
      <c r="W171" s="14" t="s">
        <v>743</v>
      </c>
      <c r="X171" s="14" t="s">
        <v>384</v>
      </c>
      <c r="Y171" s="19"/>
      <c r="Z171" s="14" t="s">
        <v>512</v>
      </c>
      <c r="AA171" s="14" t="s">
        <v>386</v>
      </c>
      <c r="AB171" s="14" t="s">
        <v>381</v>
      </c>
      <c r="AC171" s="14" t="s">
        <v>381</v>
      </c>
      <c r="AD171" s="14" t="s">
        <v>381</v>
      </c>
      <c r="AE171" s="14" t="s">
        <v>381</v>
      </c>
      <c r="AF171" s="14" t="s">
        <v>381</v>
      </c>
      <c r="AG171" s="14" t="s">
        <v>387</v>
      </c>
      <c r="AH171" s="14" t="s">
        <v>381</v>
      </c>
      <c r="AI171" s="14" t="s">
        <v>381</v>
      </c>
      <c r="AJ171" s="14" t="s">
        <v>513</v>
      </c>
      <c r="AK171" s="14">
        <v>6</v>
      </c>
      <c r="AL171" s="19"/>
      <c r="AM171" s="19"/>
      <c r="AN171" s="19"/>
      <c r="AO171" s="19"/>
      <c r="AP171" s="19"/>
    </row>
    <row r="172" spans="1:42" ht="15.75" customHeight="1" thickBot="1" x14ac:dyDescent="0.25">
      <c r="A172" s="14" t="s">
        <v>182</v>
      </c>
      <c r="B172" s="14" t="s">
        <v>177</v>
      </c>
      <c r="C172" s="14" t="s">
        <v>177</v>
      </c>
      <c r="D172" s="14" t="s">
        <v>747</v>
      </c>
      <c r="E172" s="16" t="s">
        <v>748</v>
      </c>
      <c r="F172" s="16" t="s">
        <v>743</v>
      </c>
      <c r="G172" s="16" t="s">
        <v>743</v>
      </c>
      <c r="H172" s="17" t="s">
        <v>749</v>
      </c>
      <c r="I172" s="17" t="s">
        <v>381</v>
      </c>
      <c r="J172" s="18" t="s">
        <v>750</v>
      </c>
      <c r="K172" s="18" t="s">
        <v>751</v>
      </c>
      <c r="L172" s="14" t="s">
        <v>381</v>
      </c>
      <c r="M172" s="14" t="s">
        <v>381</v>
      </c>
      <c r="N172" s="14">
        <v>1</v>
      </c>
      <c r="O172" s="14" t="s">
        <v>381</v>
      </c>
      <c r="P172" s="14" t="s">
        <v>381</v>
      </c>
      <c r="Q172" s="14">
        <v>5</v>
      </c>
      <c r="R172" s="80" t="s">
        <v>1267</v>
      </c>
      <c r="S172" s="14" t="s">
        <v>381</v>
      </c>
      <c r="T172" s="14" t="s">
        <v>177</v>
      </c>
      <c r="U172" s="14" t="s">
        <v>743</v>
      </c>
      <c r="V172" s="14" t="s">
        <v>747</v>
      </c>
      <c r="W172" s="14" t="s">
        <v>743</v>
      </c>
      <c r="X172" s="14" t="s">
        <v>384</v>
      </c>
      <c r="Y172" s="19"/>
      <c r="Z172" s="14" t="s">
        <v>512</v>
      </c>
      <c r="AA172" s="14" t="s">
        <v>386</v>
      </c>
      <c r="AB172" s="14" t="s">
        <v>381</v>
      </c>
      <c r="AC172" s="14" t="s">
        <v>381</v>
      </c>
      <c r="AD172" s="14" t="s">
        <v>381</v>
      </c>
      <c r="AE172" s="14" t="s">
        <v>381</v>
      </c>
      <c r="AF172" s="14" t="s">
        <v>381</v>
      </c>
      <c r="AG172" s="14" t="s">
        <v>387</v>
      </c>
      <c r="AH172" s="14" t="s">
        <v>381</v>
      </c>
      <c r="AI172" s="14" t="s">
        <v>381</v>
      </c>
      <c r="AJ172" s="14" t="s">
        <v>513</v>
      </c>
      <c r="AK172" s="14">
        <v>6</v>
      </c>
      <c r="AL172" s="19"/>
      <c r="AM172" s="19"/>
      <c r="AN172" s="19"/>
      <c r="AO172" s="19"/>
      <c r="AP172" s="19"/>
    </row>
    <row r="173" spans="1:42" ht="15.75" customHeight="1" thickBot="1" x14ac:dyDescent="0.25">
      <c r="A173" s="14" t="s">
        <v>183</v>
      </c>
      <c r="B173" s="14" t="s">
        <v>177</v>
      </c>
      <c r="C173" s="14" t="s">
        <v>177</v>
      </c>
      <c r="D173" s="14" t="s">
        <v>747</v>
      </c>
      <c r="E173" s="16" t="s">
        <v>748</v>
      </c>
      <c r="F173" s="16" t="s">
        <v>743</v>
      </c>
      <c r="G173" s="16" t="s">
        <v>743</v>
      </c>
      <c r="H173" s="17" t="s">
        <v>749</v>
      </c>
      <c r="I173" s="17" t="s">
        <v>381</v>
      </c>
      <c r="J173" s="18" t="s">
        <v>750</v>
      </c>
      <c r="K173" s="18" t="s">
        <v>751</v>
      </c>
      <c r="L173" s="14" t="s">
        <v>381</v>
      </c>
      <c r="M173" s="14" t="s">
        <v>381</v>
      </c>
      <c r="N173" s="14">
        <v>1</v>
      </c>
      <c r="O173" s="14" t="s">
        <v>381</v>
      </c>
      <c r="P173" s="14" t="s">
        <v>381</v>
      </c>
      <c r="Q173" s="14">
        <v>6</v>
      </c>
      <c r="R173" s="80" t="s">
        <v>1268</v>
      </c>
      <c r="S173" s="14" t="s">
        <v>381</v>
      </c>
      <c r="T173" s="14" t="s">
        <v>177</v>
      </c>
      <c r="U173" s="14" t="s">
        <v>743</v>
      </c>
      <c r="V173" s="14" t="s">
        <v>747</v>
      </c>
      <c r="W173" s="14" t="s">
        <v>743</v>
      </c>
      <c r="X173" s="14" t="s">
        <v>384</v>
      </c>
      <c r="Y173" s="19"/>
      <c r="Z173" s="14" t="s">
        <v>512</v>
      </c>
      <c r="AA173" s="14" t="s">
        <v>386</v>
      </c>
      <c r="AB173" s="14" t="s">
        <v>381</v>
      </c>
      <c r="AC173" s="14" t="s">
        <v>381</v>
      </c>
      <c r="AD173" s="14" t="s">
        <v>381</v>
      </c>
      <c r="AE173" s="14" t="s">
        <v>381</v>
      </c>
      <c r="AF173" s="14" t="s">
        <v>381</v>
      </c>
      <c r="AG173" s="14" t="s">
        <v>387</v>
      </c>
      <c r="AH173" s="14" t="s">
        <v>381</v>
      </c>
      <c r="AI173" s="14" t="s">
        <v>381</v>
      </c>
      <c r="AJ173" s="14" t="s">
        <v>513</v>
      </c>
      <c r="AK173" s="14">
        <v>6</v>
      </c>
      <c r="AL173" s="19"/>
      <c r="AM173" s="19"/>
      <c r="AN173" s="19"/>
      <c r="AO173" s="19"/>
      <c r="AP173" s="19"/>
    </row>
    <row r="174" spans="1:42" ht="15.75" customHeight="1" thickBot="1" x14ac:dyDescent="0.25">
      <c r="A174" s="23" t="s">
        <v>184</v>
      </c>
      <c r="B174" s="24"/>
      <c r="C174" s="24"/>
      <c r="D174" s="24"/>
      <c r="E174" s="24"/>
      <c r="F174" s="24"/>
      <c r="G174" s="24"/>
      <c r="H174" s="24"/>
      <c r="I174" s="24"/>
      <c r="J174" s="24"/>
      <c r="K174" s="24"/>
      <c r="L174" s="24"/>
      <c r="M174" s="24"/>
      <c r="N174" s="24"/>
      <c r="O174" s="24"/>
      <c r="P174" s="24"/>
      <c r="Q174" s="24"/>
      <c r="R174" s="79"/>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row>
    <row r="175" spans="1:42" ht="15.75" customHeight="1" thickBot="1" x14ac:dyDescent="0.25">
      <c r="A175" s="14" t="s">
        <v>186</v>
      </c>
      <c r="B175" s="14" t="s">
        <v>185</v>
      </c>
      <c r="C175" s="14" t="s">
        <v>381</v>
      </c>
      <c r="D175" s="14" t="s">
        <v>752</v>
      </c>
      <c r="E175" s="16" t="s">
        <v>753</v>
      </c>
      <c r="F175" s="16" t="s">
        <v>754</v>
      </c>
      <c r="G175" s="16" t="s">
        <v>754</v>
      </c>
      <c r="H175" s="17" t="s">
        <v>755</v>
      </c>
      <c r="I175" s="17" t="s">
        <v>381</v>
      </c>
      <c r="J175" s="18" t="s">
        <v>750</v>
      </c>
      <c r="K175" s="18" t="s">
        <v>751</v>
      </c>
      <c r="L175" s="14" t="s">
        <v>381</v>
      </c>
      <c r="M175" s="14" t="s">
        <v>381</v>
      </c>
      <c r="N175" s="14">
        <v>2</v>
      </c>
      <c r="O175" s="14" t="s">
        <v>381</v>
      </c>
      <c r="P175" s="14" t="s">
        <v>381</v>
      </c>
      <c r="Q175" s="14">
        <v>1</v>
      </c>
      <c r="R175" s="80" t="s">
        <v>1269</v>
      </c>
      <c r="S175" s="14" t="s">
        <v>381</v>
      </c>
      <c r="T175" s="14" t="s">
        <v>185</v>
      </c>
      <c r="U175" s="14" t="s">
        <v>754</v>
      </c>
      <c r="V175" s="14" t="s">
        <v>752</v>
      </c>
      <c r="W175" s="14" t="s">
        <v>754</v>
      </c>
      <c r="X175" s="14" t="s">
        <v>384</v>
      </c>
      <c r="Y175" s="19"/>
      <c r="Z175" s="14" t="s">
        <v>512</v>
      </c>
      <c r="AA175" s="14" t="s">
        <v>386</v>
      </c>
      <c r="AB175" s="14" t="s">
        <v>381</v>
      </c>
      <c r="AC175" s="14" t="s">
        <v>381</v>
      </c>
      <c r="AD175" s="14" t="s">
        <v>381</v>
      </c>
      <c r="AE175" s="14" t="s">
        <v>381</v>
      </c>
      <c r="AF175" s="14" t="s">
        <v>381</v>
      </c>
      <c r="AG175" s="14" t="s">
        <v>387</v>
      </c>
      <c r="AH175" s="14" t="s">
        <v>381</v>
      </c>
      <c r="AI175" s="14" t="s">
        <v>381</v>
      </c>
      <c r="AJ175" s="14" t="s">
        <v>513</v>
      </c>
      <c r="AK175" s="14">
        <v>6</v>
      </c>
      <c r="AL175" s="19"/>
      <c r="AM175" s="19"/>
      <c r="AN175" s="19"/>
      <c r="AO175" s="19"/>
      <c r="AP175" s="19"/>
    </row>
    <row r="176" spans="1:42" ht="15.75" customHeight="1" thickBot="1" x14ac:dyDescent="0.25">
      <c r="A176" s="14" t="s">
        <v>187</v>
      </c>
      <c r="B176" s="14" t="s">
        <v>185</v>
      </c>
      <c r="C176" s="14" t="s">
        <v>381</v>
      </c>
      <c r="D176" s="14" t="s">
        <v>752</v>
      </c>
      <c r="E176" s="16" t="s">
        <v>753</v>
      </c>
      <c r="F176" s="16" t="s">
        <v>754</v>
      </c>
      <c r="G176" s="16" t="s">
        <v>754</v>
      </c>
      <c r="H176" s="17" t="s">
        <v>755</v>
      </c>
      <c r="I176" s="17" t="s">
        <v>381</v>
      </c>
      <c r="J176" s="18" t="s">
        <v>750</v>
      </c>
      <c r="K176" s="18" t="s">
        <v>751</v>
      </c>
      <c r="L176" s="14" t="s">
        <v>381</v>
      </c>
      <c r="M176" s="14" t="s">
        <v>381</v>
      </c>
      <c r="N176" s="14">
        <v>2</v>
      </c>
      <c r="O176" s="14" t="s">
        <v>381</v>
      </c>
      <c r="P176" s="14" t="s">
        <v>381</v>
      </c>
      <c r="Q176" s="14">
        <v>2</v>
      </c>
      <c r="R176" s="80" t="s">
        <v>1270</v>
      </c>
      <c r="S176" s="14" t="s">
        <v>381</v>
      </c>
      <c r="T176" s="14" t="s">
        <v>185</v>
      </c>
      <c r="U176" s="14" t="s">
        <v>754</v>
      </c>
      <c r="V176" s="14" t="s">
        <v>752</v>
      </c>
      <c r="W176" s="14" t="s">
        <v>754</v>
      </c>
      <c r="X176" s="14" t="s">
        <v>384</v>
      </c>
      <c r="Y176" s="19"/>
      <c r="Z176" s="14" t="s">
        <v>512</v>
      </c>
      <c r="AA176" s="14" t="s">
        <v>386</v>
      </c>
      <c r="AB176" s="14" t="s">
        <v>381</v>
      </c>
      <c r="AC176" s="14" t="s">
        <v>381</v>
      </c>
      <c r="AD176" s="14" t="s">
        <v>381</v>
      </c>
      <c r="AE176" s="14" t="s">
        <v>381</v>
      </c>
      <c r="AF176" s="14" t="s">
        <v>381</v>
      </c>
      <c r="AG176" s="14" t="s">
        <v>387</v>
      </c>
      <c r="AH176" s="14" t="s">
        <v>381</v>
      </c>
      <c r="AI176" s="14" t="s">
        <v>381</v>
      </c>
      <c r="AJ176" s="14" t="s">
        <v>513</v>
      </c>
      <c r="AK176" s="14">
        <v>6</v>
      </c>
      <c r="AL176" s="19"/>
      <c r="AM176" s="19"/>
      <c r="AN176" s="19"/>
      <c r="AO176" s="19"/>
      <c r="AP176" s="19"/>
    </row>
    <row r="177" spans="1:42" ht="15.75" customHeight="1" thickBot="1" x14ac:dyDescent="0.25">
      <c r="A177" s="14" t="s">
        <v>188</v>
      </c>
      <c r="B177" s="14" t="s">
        <v>185</v>
      </c>
      <c r="C177" s="14" t="s">
        <v>381</v>
      </c>
      <c r="D177" s="14" t="s">
        <v>752</v>
      </c>
      <c r="E177" s="16" t="s">
        <v>753</v>
      </c>
      <c r="F177" s="16" t="s">
        <v>754</v>
      </c>
      <c r="G177" s="16" t="s">
        <v>754</v>
      </c>
      <c r="H177" s="17" t="s">
        <v>755</v>
      </c>
      <c r="I177" s="17" t="s">
        <v>381</v>
      </c>
      <c r="J177" s="18" t="s">
        <v>750</v>
      </c>
      <c r="K177" s="18" t="s">
        <v>751</v>
      </c>
      <c r="L177" s="14" t="s">
        <v>381</v>
      </c>
      <c r="M177" s="14" t="s">
        <v>381</v>
      </c>
      <c r="N177" s="14">
        <v>2</v>
      </c>
      <c r="O177" s="14" t="s">
        <v>381</v>
      </c>
      <c r="P177" s="14" t="s">
        <v>381</v>
      </c>
      <c r="Q177" s="14">
        <v>3</v>
      </c>
      <c r="R177" s="80" t="s">
        <v>1271</v>
      </c>
      <c r="S177" s="14" t="s">
        <v>381</v>
      </c>
      <c r="T177" s="14" t="s">
        <v>185</v>
      </c>
      <c r="U177" s="14" t="s">
        <v>754</v>
      </c>
      <c r="V177" s="14" t="s">
        <v>752</v>
      </c>
      <c r="W177" s="14" t="s">
        <v>754</v>
      </c>
      <c r="X177" s="14" t="s">
        <v>384</v>
      </c>
      <c r="Y177" s="19"/>
      <c r="Z177" s="14" t="s">
        <v>512</v>
      </c>
      <c r="AA177" s="14" t="s">
        <v>386</v>
      </c>
      <c r="AB177" s="14" t="s">
        <v>381</v>
      </c>
      <c r="AC177" s="14" t="s">
        <v>381</v>
      </c>
      <c r="AD177" s="14" t="s">
        <v>381</v>
      </c>
      <c r="AE177" s="14" t="s">
        <v>381</v>
      </c>
      <c r="AF177" s="14" t="s">
        <v>381</v>
      </c>
      <c r="AG177" s="14" t="s">
        <v>387</v>
      </c>
      <c r="AH177" s="14" t="s">
        <v>381</v>
      </c>
      <c r="AI177" s="14" t="s">
        <v>381</v>
      </c>
      <c r="AJ177" s="14" t="s">
        <v>513</v>
      </c>
      <c r="AK177" s="14">
        <v>6</v>
      </c>
      <c r="AL177" s="19"/>
      <c r="AM177" s="19"/>
      <c r="AN177" s="19"/>
      <c r="AO177" s="19"/>
      <c r="AP177" s="19"/>
    </row>
    <row r="178" spans="1:42" ht="15.75" customHeight="1" thickBot="1" x14ac:dyDescent="0.25">
      <c r="A178" s="14" t="s">
        <v>189</v>
      </c>
      <c r="B178" s="14" t="s">
        <v>185</v>
      </c>
      <c r="C178" s="14" t="s">
        <v>381</v>
      </c>
      <c r="D178" s="14" t="s">
        <v>752</v>
      </c>
      <c r="E178" s="16" t="s">
        <v>753</v>
      </c>
      <c r="F178" s="16" t="s">
        <v>754</v>
      </c>
      <c r="G178" s="16" t="s">
        <v>754</v>
      </c>
      <c r="H178" s="17" t="s">
        <v>755</v>
      </c>
      <c r="I178" s="17" t="s">
        <v>381</v>
      </c>
      <c r="J178" s="18" t="s">
        <v>750</v>
      </c>
      <c r="K178" s="18" t="s">
        <v>751</v>
      </c>
      <c r="L178" s="14" t="s">
        <v>381</v>
      </c>
      <c r="M178" s="14" t="s">
        <v>381</v>
      </c>
      <c r="N178" s="14">
        <v>2</v>
      </c>
      <c r="O178" s="14" t="s">
        <v>381</v>
      </c>
      <c r="P178" s="14" t="s">
        <v>381</v>
      </c>
      <c r="Q178" s="14">
        <v>4</v>
      </c>
      <c r="R178" s="80" t="s">
        <v>1272</v>
      </c>
      <c r="S178" s="14" t="s">
        <v>381</v>
      </c>
      <c r="T178" s="14" t="s">
        <v>185</v>
      </c>
      <c r="U178" s="14" t="s">
        <v>754</v>
      </c>
      <c r="V178" s="14" t="s">
        <v>752</v>
      </c>
      <c r="W178" s="14" t="s">
        <v>754</v>
      </c>
      <c r="X178" s="14" t="s">
        <v>384</v>
      </c>
      <c r="Y178" s="19"/>
      <c r="Z178" s="14" t="s">
        <v>512</v>
      </c>
      <c r="AA178" s="14" t="s">
        <v>386</v>
      </c>
      <c r="AB178" s="14" t="s">
        <v>381</v>
      </c>
      <c r="AC178" s="14" t="s">
        <v>381</v>
      </c>
      <c r="AD178" s="14" t="s">
        <v>381</v>
      </c>
      <c r="AE178" s="14" t="s">
        <v>381</v>
      </c>
      <c r="AF178" s="14" t="s">
        <v>381</v>
      </c>
      <c r="AG178" s="14" t="s">
        <v>387</v>
      </c>
      <c r="AH178" s="14" t="s">
        <v>381</v>
      </c>
      <c r="AI178" s="14" t="s">
        <v>381</v>
      </c>
      <c r="AJ178" s="14" t="s">
        <v>513</v>
      </c>
      <c r="AK178" s="14">
        <v>6</v>
      </c>
      <c r="AL178" s="19"/>
      <c r="AM178" s="19"/>
      <c r="AN178" s="19"/>
      <c r="AO178" s="19"/>
      <c r="AP178" s="19"/>
    </row>
    <row r="179" spans="1:42" ht="15.75" customHeight="1" thickBot="1" x14ac:dyDescent="0.25">
      <c r="A179" s="14" t="s">
        <v>190</v>
      </c>
      <c r="B179" s="14" t="s">
        <v>185</v>
      </c>
      <c r="C179" s="14" t="s">
        <v>381</v>
      </c>
      <c r="D179" s="14" t="s">
        <v>752</v>
      </c>
      <c r="E179" s="16" t="s">
        <v>753</v>
      </c>
      <c r="F179" s="16" t="s">
        <v>754</v>
      </c>
      <c r="G179" s="16" t="s">
        <v>754</v>
      </c>
      <c r="H179" s="17" t="s">
        <v>755</v>
      </c>
      <c r="I179" s="17" t="s">
        <v>381</v>
      </c>
      <c r="J179" s="18" t="s">
        <v>750</v>
      </c>
      <c r="K179" s="18" t="s">
        <v>751</v>
      </c>
      <c r="L179" s="14" t="s">
        <v>381</v>
      </c>
      <c r="M179" s="14" t="s">
        <v>381</v>
      </c>
      <c r="N179" s="14">
        <v>2</v>
      </c>
      <c r="O179" s="14" t="s">
        <v>381</v>
      </c>
      <c r="P179" s="14" t="s">
        <v>381</v>
      </c>
      <c r="Q179" s="14">
        <v>5</v>
      </c>
      <c r="R179" s="80" t="s">
        <v>1273</v>
      </c>
      <c r="S179" s="14" t="s">
        <v>381</v>
      </c>
      <c r="T179" s="14" t="s">
        <v>185</v>
      </c>
      <c r="U179" s="14" t="s">
        <v>754</v>
      </c>
      <c r="V179" s="14" t="s">
        <v>752</v>
      </c>
      <c r="W179" s="14" t="s">
        <v>754</v>
      </c>
      <c r="X179" s="14" t="s">
        <v>384</v>
      </c>
      <c r="Y179" s="19"/>
      <c r="Z179" s="14" t="s">
        <v>512</v>
      </c>
      <c r="AA179" s="14" t="s">
        <v>386</v>
      </c>
      <c r="AB179" s="14" t="s">
        <v>381</v>
      </c>
      <c r="AC179" s="14" t="s">
        <v>381</v>
      </c>
      <c r="AD179" s="14" t="s">
        <v>381</v>
      </c>
      <c r="AE179" s="14" t="s">
        <v>381</v>
      </c>
      <c r="AF179" s="14" t="s">
        <v>381</v>
      </c>
      <c r="AG179" s="14" t="s">
        <v>387</v>
      </c>
      <c r="AH179" s="14" t="s">
        <v>381</v>
      </c>
      <c r="AI179" s="14" t="s">
        <v>381</v>
      </c>
      <c r="AJ179" s="14" t="s">
        <v>513</v>
      </c>
      <c r="AK179" s="14">
        <v>6</v>
      </c>
      <c r="AL179" s="19"/>
      <c r="AM179" s="19"/>
      <c r="AN179" s="19"/>
      <c r="AO179" s="19"/>
      <c r="AP179" s="19"/>
    </row>
    <row r="180" spans="1:42" ht="15.75" customHeight="1" thickBot="1" x14ac:dyDescent="0.25">
      <c r="A180" s="23" t="s">
        <v>191</v>
      </c>
      <c r="B180" s="24"/>
      <c r="C180" s="24"/>
      <c r="D180" s="24"/>
      <c r="E180" s="24"/>
      <c r="F180" s="24"/>
      <c r="G180" s="24"/>
      <c r="H180" s="24"/>
      <c r="I180" s="24"/>
      <c r="J180" s="24"/>
      <c r="K180" s="24"/>
      <c r="L180" s="24"/>
      <c r="M180" s="24"/>
      <c r="N180" s="24"/>
      <c r="O180" s="24"/>
      <c r="P180" s="24"/>
      <c r="Q180" s="24"/>
      <c r="R180" s="79"/>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row>
    <row r="181" spans="1:42" ht="15.75" customHeight="1" thickBot="1" x14ac:dyDescent="0.25">
      <c r="A181" s="14" t="s">
        <v>193</v>
      </c>
      <c r="B181" s="14" t="s">
        <v>192</v>
      </c>
      <c r="C181" s="14" t="s">
        <v>381</v>
      </c>
      <c r="D181" s="14" t="s">
        <v>756</v>
      </c>
      <c r="E181" s="16" t="s">
        <v>757</v>
      </c>
      <c r="F181" s="16" t="s">
        <v>754</v>
      </c>
      <c r="G181" s="16" t="s">
        <v>754</v>
      </c>
      <c r="H181" s="17" t="s">
        <v>758</v>
      </c>
      <c r="I181" s="17" t="s">
        <v>381</v>
      </c>
      <c r="J181" s="18" t="s">
        <v>750</v>
      </c>
      <c r="K181" s="18" t="s">
        <v>751</v>
      </c>
      <c r="L181" s="14" t="s">
        <v>381</v>
      </c>
      <c r="M181" s="14" t="s">
        <v>381</v>
      </c>
      <c r="N181" s="14">
        <v>3</v>
      </c>
      <c r="O181" s="14" t="s">
        <v>381</v>
      </c>
      <c r="P181" s="14" t="s">
        <v>381</v>
      </c>
      <c r="Q181" s="14">
        <v>1</v>
      </c>
      <c r="R181" s="80" t="s">
        <v>1275</v>
      </c>
      <c r="S181" s="14" t="s">
        <v>381</v>
      </c>
      <c r="T181" s="14" t="s">
        <v>192</v>
      </c>
      <c r="U181" s="14" t="s">
        <v>754</v>
      </c>
      <c r="V181" s="14" t="s">
        <v>756</v>
      </c>
      <c r="W181" s="14" t="s">
        <v>754</v>
      </c>
      <c r="X181" s="14" t="s">
        <v>384</v>
      </c>
      <c r="Y181" s="19"/>
      <c r="Z181" s="14" t="s">
        <v>512</v>
      </c>
      <c r="AA181" s="14" t="s">
        <v>386</v>
      </c>
      <c r="AB181" s="14" t="s">
        <v>381</v>
      </c>
      <c r="AC181" s="14" t="s">
        <v>381</v>
      </c>
      <c r="AD181" s="14" t="s">
        <v>381</v>
      </c>
      <c r="AE181" s="14" t="s">
        <v>381</v>
      </c>
      <c r="AF181" s="14" t="s">
        <v>381</v>
      </c>
      <c r="AG181" s="14" t="s">
        <v>387</v>
      </c>
      <c r="AH181" s="14" t="s">
        <v>381</v>
      </c>
      <c r="AI181" s="14" t="s">
        <v>381</v>
      </c>
      <c r="AJ181" s="14" t="s">
        <v>513</v>
      </c>
      <c r="AK181" s="14">
        <v>6</v>
      </c>
      <c r="AL181" s="19"/>
      <c r="AM181" s="19"/>
      <c r="AN181" s="19"/>
      <c r="AO181" s="19"/>
      <c r="AP181" s="19"/>
    </row>
    <row r="182" spans="1:42" ht="15.75" customHeight="1" thickBot="1" x14ac:dyDescent="0.25">
      <c r="A182" s="14" t="s">
        <v>194</v>
      </c>
      <c r="B182" s="14" t="s">
        <v>192</v>
      </c>
      <c r="C182" s="14" t="s">
        <v>381</v>
      </c>
      <c r="D182" s="14" t="s">
        <v>756</v>
      </c>
      <c r="E182" s="16" t="s">
        <v>757</v>
      </c>
      <c r="F182" s="16" t="s">
        <v>754</v>
      </c>
      <c r="G182" s="16" t="s">
        <v>754</v>
      </c>
      <c r="H182" s="17" t="s">
        <v>758</v>
      </c>
      <c r="I182" s="17" t="s">
        <v>381</v>
      </c>
      <c r="J182" s="18" t="s">
        <v>750</v>
      </c>
      <c r="K182" s="18" t="s">
        <v>751</v>
      </c>
      <c r="L182" s="14" t="s">
        <v>381</v>
      </c>
      <c r="M182" s="14" t="s">
        <v>381</v>
      </c>
      <c r="N182" s="14">
        <v>3</v>
      </c>
      <c r="O182" s="14" t="s">
        <v>381</v>
      </c>
      <c r="P182" s="14" t="s">
        <v>381</v>
      </c>
      <c r="Q182" s="14">
        <v>2</v>
      </c>
      <c r="R182" s="80" t="s">
        <v>1276</v>
      </c>
      <c r="S182" s="14" t="s">
        <v>381</v>
      </c>
      <c r="T182" s="14" t="s">
        <v>192</v>
      </c>
      <c r="U182" s="14" t="s">
        <v>754</v>
      </c>
      <c r="V182" s="14" t="s">
        <v>756</v>
      </c>
      <c r="W182" s="14" t="s">
        <v>754</v>
      </c>
      <c r="X182" s="14" t="s">
        <v>384</v>
      </c>
      <c r="Y182" s="19"/>
      <c r="Z182" s="14" t="s">
        <v>512</v>
      </c>
      <c r="AA182" s="14" t="s">
        <v>386</v>
      </c>
      <c r="AB182" s="14" t="s">
        <v>381</v>
      </c>
      <c r="AC182" s="14" t="s">
        <v>381</v>
      </c>
      <c r="AD182" s="14" t="s">
        <v>381</v>
      </c>
      <c r="AE182" s="14" t="s">
        <v>381</v>
      </c>
      <c r="AF182" s="14" t="s">
        <v>381</v>
      </c>
      <c r="AG182" s="14" t="s">
        <v>387</v>
      </c>
      <c r="AH182" s="14" t="s">
        <v>381</v>
      </c>
      <c r="AI182" s="14" t="s">
        <v>381</v>
      </c>
      <c r="AJ182" s="14" t="s">
        <v>513</v>
      </c>
      <c r="AK182" s="14">
        <v>6</v>
      </c>
      <c r="AL182" s="19"/>
      <c r="AM182" s="19"/>
      <c r="AN182" s="19"/>
      <c r="AO182" s="19"/>
      <c r="AP182" s="19"/>
    </row>
    <row r="183" spans="1:42" ht="15.75" customHeight="1" thickBot="1" x14ac:dyDescent="0.25">
      <c r="A183" s="14" t="s">
        <v>195</v>
      </c>
      <c r="B183" s="14" t="s">
        <v>192</v>
      </c>
      <c r="C183" s="14" t="s">
        <v>381</v>
      </c>
      <c r="D183" s="14" t="s">
        <v>756</v>
      </c>
      <c r="E183" s="16" t="s">
        <v>757</v>
      </c>
      <c r="F183" s="16" t="s">
        <v>754</v>
      </c>
      <c r="G183" s="16" t="s">
        <v>754</v>
      </c>
      <c r="H183" s="17" t="s">
        <v>758</v>
      </c>
      <c r="I183" s="17" t="s">
        <v>381</v>
      </c>
      <c r="J183" s="18" t="s">
        <v>750</v>
      </c>
      <c r="K183" s="18" t="s">
        <v>751</v>
      </c>
      <c r="L183" s="14" t="s">
        <v>381</v>
      </c>
      <c r="M183" s="14" t="s">
        <v>381</v>
      </c>
      <c r="N183" s="14">
        <v>3</v>
      </c>
      <c r="O183" s="14" t="s">
        <v>381</v>
      </c>
      <c r="P183" s="14" t="s">
        <v>381</v>
      </c>
      <c r="Q183" s="14">
        <v>3</v>
      </c>
      <c r="R183" s="80" t="s">
        <v>1282</v>
      </c>
      <c r="S183" s="14" t="s">
        <v>381</v>
      </c>
      <c r="T183" s="14" t="s">
        <v>192</v>
      </c>
      <c r="U183" s="14" t="s">
        <v>754</v>
      </c>
      <c r="V183" s="14" t="s">
        <v>756</v>
      </c>
      <c r="W183" s="14" t="s">
        <v>754</v>
      </c>
      <c r="X183" s="14" t="s">
        <v>384</v>
      </c>
      <c r="Y183" s="19"/>
      <c r="Z183" s="14" t="s">
        <v>512</v>
      </c>
      <c r="AA183" s="14" t="s">
        <v>386</v>
      </c>
      <c r="AB183" s="14" t="s">
        <v>381</v>
      </c>
      <c r="AC183" s="14" t="s">
        <v>381</v>
      </c>
      <c r="AD183" s="14" t="s">
        <v>381</v>
      </c>
      <c r="AE183" s="14" t="s">
        <v>381</v>
      </c>
      <c r="AF183" s="14" t="s">
        <v>381</v>
      </c>
      <c r="AG183" s="14" t="s">
        <v>387</v>
      </c>
      <c r="AH183" s="14" t="s">
        <v>381</v>
      </c>
      <c r="AI183" s="14" t="s">
        <v>381</v>
      </c>
      <c r="AJ183" s="14" t="s">
        <v>513</v>
      </c>
      <c r="AK183" s="14">
        <v>6</v>
      </c>
      <c r="AL183" s="19"/>
      <c r="AM183" s="19"/>
      <c r="AN183" s="19"/>
      <c r="AO183" s="19"/>
      <c r="AP183" s="19"/>
    </row>
    <row r="184" spans="1:42" ht="15.75" customHeight="1" thickBot="1" x14ac:dyDescent="0.25">
      <c r="A184" s="28" t="s">
        <v>196</v>
      </c>
      <c r="B184" s="14" t="s">
        <v>192</v>
      </c>
      <c r="C184" s="14" t="s">
        <v>381</v>
      </c>
      <c r="D184" s="14" t="s">
        <v>756</v>
      </c>
      <c r="E184" s="16" t="s">
        <v>757</v>
      </c>
      <c r="F184" s="16" t="s">
        <v>754</v>
      </c>
      <c r="G184" s="16" t="s">
        <v>754</v>
      </c>
      <c r="H184" s="17" t="s">
        <v>758</v>
      </c>
      <c r="I184" s="17" t="s">
        <v>381</v>
      </c>
      <c r="J184" s="18" t="s">
        <v>750</v>
      </c>
      <c r="K184" s="18" t="s">
        <v>751</v>
      </c>
      <c r="L184" s="14" t="s">
        <v>381</v>
      </c>
      <c r="M184" s="14" t="s">
        <v>381</v>
      </c>
      <c r="N184" s="14">
        <v>3</v>
      </c>
      <c r="O184" s="14" t="s">
        <v>381</v>
      </c>
      <c r="P184" s="14" t="s">
        <v>381</v>
      </c>
      <c r="Q184" s="14">
        <v>4</v>
      </c>
      <c r="R184" s="80" t="s">
        <v>1286</v>
      </c>
      <c r="S184" s="14" t="s">
        <v>381</v>
      </c>
      <c r="T184" s="14" t="s">
        <v>192</v>
      </c>
      <c r="U184" s="14" t="s">
        <v>754</v>
      </c>
      <c r="V184" s="14" t="s">
        <v>756</v>
      </c>
      <c r="W184" s="14" t="s">
        <v>754</v>
      </c>
      <c r="X184" s="14" t="s">
        <v>384</v>
      </c>
      <c r="Y184" s="19"/>
      <c r="Z184" s="14" t="s">
        <v>512</v>
      </c>
      <c r="AA184" s="14" t="s">
        <v>386</v>
      </c>
      <c r="AB184" s="14" t="s">
        <v>381</v>
      </c>
      <c r="AC184" s="14" t="s">
        <v>381</v>
      </c>
      <c r="AD184" s="14" t="s">
        <v>381</v>
      </c>
      <c r="AE184" s="14" t="s">
        <v>381</v>
      </c>
      <c r="AF184" s="14" t="s">
        <v>381</v>
      </c>
      <c r="AG184" s="14" t="s">
        <v>387</v>
      </c>
      <c r="AH184" s="14" t="s">
        <v>381</v>
      </c>
      <c r="AI184" s="14" t="s">
        <v>381</v>
      </c>
      <c r="AJ184" s="14" t="s">
        <v>513</v>
      </c>
      <c r="AK184" s="14">
        <v>6</v>
      </c>
      <c r="AL184" s="19"/>
      <c r="AM184" s="19"/>
      <c r="AN184" s="19"/>
      <c r="AO184" s="19"/>
      <c r="AP184" s="19"/>
    </row>
    <row r="185" spans="1:42" ht="15.75" customHeight="1" thickBot="1" x14ac:dyDescent="0.25">
      <c r="A185" s="28" t="s">
        <v>197</v>
      </c>
      <c r="B185" s="14" t="s">
        <v>192</v>
      </c>
      <c r="C185" s="14" t="s">
        <v>381</v>
      </c>
      <c r="D185" s="14" t="s">
        <v>756</v>
      </c>
      <c r="E185" s="16" t="s">
        <v>757</v>
      </c>
      <c r="F185" s="16" t="s">
        <v>754</v>
      </c>
      <c r="G185" s="16" t="s">
        <v>754</v>
      </c>
      <c r="H185" s="17" t="s">
        <v>758</v>
      </c>
      <c r="I185" s="17" t="s">
        <v>381</v>
      </c>
      <c r="J185" s="18" t="s">
        <v>750</v>
      </c>
      <c r="K185" s="18" t="s">
        <v>751</v>
      </c>
      <c r="L185" s="14" t="s">
        <v>381</v>
      </c>
      <c r="M185" s="14" t="s">
        <v>381</v>
      </c>
      <c r="N185" s="14">
        <v>3</v>
      </c>
      <c r="O185" s="14" t="s">
        <v>381</v>
      </c>
      <c r="P185" s="14" t="s">
        <v>381</v>
      </c>
      <c r="Q185" s="14">
        <v>5</v>
      </c>
      <c r="R185" s="80" t="s">
        <v>1287</v>
      </c>
      <c r="S185" s="14" t="s">
        <v>381</v>
      </c>
      <c r="T185" s="14" t="s">
        <v>192</v>
      </c>
      <c r="U185" s="14" t="s">
        <v>754</v>
      </c>
      <c r="V185" s="14" t="s">
        <v>756</v>
      </c>
      <c r="W185" s="14" t="s">
        <v>754</v>
      </c>
      <c r="X185" s="14" t="s">
        <v>384</v>
      </c>
      <c r="Y185" s="19"/>
      <c r="Z185" s="14" t="s">
        <v>512</v>
      </c>
      <c r="AA185" s="14" t="s">
        <v>386</v>
      </c>
      <c r="AB185" s="14" t="s">
        <v>381</v>
      </c>
      <c r="AC185" s="14" t="s">
        <v>381</v>
      </c>
      <c r="AD185" s="14" t="s">
        <v>381</v>
      </c>
      <c r="AE185" s="14" t="s">
        <v>381</v>
      </c>
      <c r="AF185" s="14" t="s">
        <v>381</v>
      </c>
      <c r="AG185" s="14" t="s">
        <v>387</v>
      </c>
      <c r="AH185" s="14" t="s">
        <v>381</v>
      </c>
      <c r="AI185" s="14" t="s">
        <v>381</v>
      </c>
      <c r="AJ185" s="14" t="s">
        <v>513</v>
      </c>
      <c r="AK185" s="14">
        <v>6</v>
      </c>
      <c r="AL185" s="19"/>
      <c r="AM185" s="19"/>
      <c r="AN185" s="19"/>
      <c r="AO185" s="19"/>
      <c r="AP185" s="19"/>
    </row>
    <row r="186" spans="1:42" ht="15.75" customHeight="1" thickBot="1" x14ac:dyDescent="0.25">
      <c r="A186" s="28" t="s">
        <v>198</v>
      </c>
      <c r="B186" s="14" t="s">
        <v>192</v>
      </c>
      <c r="C186" s="14" t="s">
        <v>381</v>
      </c>
      <c r="D186" s="14" t="s">
        <v>756</v>
      </c>
      <c r="E186" s="16" t="s">
        <v>757</v>
      </c>
      <c r="F186" s="16" t="s">
        <v>754</v>
      </c>
      <c r="G186" s="16" t="s">
        <v>754</v>
      </c>
      <c r="H186" s="17" t="s">
        <v>758</v>
      </c>
      <c r="I186" s="17" t="s">
        <v>381</v>
      </c>
      <c r="J186" s="18" t="s">
        <v>750</v>
      </c>
      <c r="K186" s="18" t="s">
        <v>751</v>
      </c>
      <c r="L186" s="14" t="s">
        <v>381</v>
      </c>
      <c r="M186" s="14" t="s">
        <v>381</v>
      </c>
      <c r="N186" s="14">
        <v>3</v>
      </c>
      <c r="O186" s="14" t="s">
        <v>381</v>
      </c>
      <c r="P186" s="14" t="s">
        <v>381</v>
      </c>
      <c r="Q186" s="14">
        <v>6</v>
      </c>
      <c r="R186" s="80" t="s">
        <v>1288</v>
      </c>
      <c r="S186" s="14" t="s">
        <v>381</v>
      </c>
      <c r="T186" s="14" t="s">
        <v>192</v>
      </c>
      <c r="U186" s="14" t="s">
        <v>754</v>
      </c>
      <c r="V186" s="14" t="s">
        <v>756</v>
      </c>
      <c r="W186" s="14" t="s">
        <v>754</v>
      </c>
      <c r="X186" s="14" t="s">
        <v>384</v>
      </c>
      <c r="Y186" s="19"/>
      <c r="Z186" s="14" t="s">
        <v>512</v>
      </c>
      <c r="AA186" s="14" t="s">
        <v>386</v>
      </c>
      <c r="AB186" s="14" t="s">
        <v>381</v>
      </c>
      <c r="AC186" s="14" t="s">
        <v>381</v>
      </c>
      <c r="AD186" s="14" t="s">
        <v>381</v>
      </c>
      <c r="AE186" s="14" t="s">
        <v>381</v>
      </c>
      <c r="AF186" s="14" t="s">
        <v>381</v>
      </c>
      <c r="AG186" s="14" t="s">
        <v>387</v>
      </c>
      <c r="AH186" s="14" t="s">
        <v>381</v>
      </c>
      <c r="AI186" s="14" t="s">
        <v>381</v>
      </c>
      <c r="AJ186" s="14" t="s">
        <v>513</v>
      </c>
      <c r="AK186" s="14">
        <v>6</v>
      </c>
      <c r="AL186" s="19"/>
      <c r="AM186" s="19"/>
      <c r="AN186" s="19"/>
      <c r="AO186" s="19"/>
      <c r="AP186" s="19"/>
    </row>
    <row r="187" spans="1:42" ht="15.75" customHeight="1" thickBot="1" x14ac:dyDescent="0.25">
      <c r="A187" s="23" t="s">
        <v>25</v>
      </c>
      <c r="B187" s="24"/>
      <c r="C187" s="24"/>
      <c r="D187" s="24"/>
      <c r="E187" s="24"/>
      <c r="F187" s="24"/>
      <c r="G187" s="24"/>
      <c r="H187" s="24"/>
      <c r="I187" s="24"/>
      <c r="J187" s="24"/>
      <c r="K187" s="24"/>
      <c r="L187" s="24"/>
      <c r="M187" s="24"/>
      <c r="N187" s="24"/>
      <c r="O187" s="24"/>
      <c r="P187" s="24"/>
      <c r="Q187" s="24"/>
      <c r="R187" s="79"/>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row>
    <row r="188" spans="1:42" ht="15.75" customHeight="1" thickBot="1" x14ac:dyDescent="0.25">
      <c r="A188" s="14" t="s">
        <v>17</v>
      </c>
      <c r="B188" s="14" t="s">
        <v>318</v>
      </c>
      <c r="C188" s="14" t="s">
        <v>759</v>
      </c>
      <c r="D188" s="14" t="s">
        <v>759</v>
      </c>
      <c r="E188" s="16" t="s">
        <v>760</v>
      </c>
      <c r="F188" s="16" t="s">
        <v>754</v>
      </c>
      <c r="G188" s="16" t="s">
        <v>754</v>
      </c>
      <c r="H188" s="17" t="s">
        <v>760</v>
      </c>
      <c r="I188" s="17" t="s">
        <v>761</v>
      </c>
      <c r="J188" s="18" t="s">
        <v>762</v>
      </c>
      <c r="K188" s="18" t="s">
        <v>763</v>
      </c>
      <c r="L188" s="14" t="s">
        <v>381</v>
      </c>
      <c r="M188" s="14" t="s">
        <v>381</v>
      </c>
      <c r="N188" s="14">
        <v>1</v>
      </c>
      <c r="O188" s="14" t="s">
        <v>381</v>
      </c>
      <c r="P188" s="14" t="s">
        <v>381</v>
      </c>
      <c r="Q188" s="14">
        <v>6</v>
      </c>
      <c r="R188" s="80" t="s">
        <v>1268</v>
      </c>
      <c r="S188" s="14" t="s">
        <v>381</v>
      </c>
      <c r="T188" s="14" t="s">
        <v>764</v>
      </c>
      <c r="U188" s="14" t="s">
        <v>754</v>
      </c>
      <c r="V188" s="14" t="s">
        <v>765</v>
      </c>
      <c r="W188" s="14" t="s">
        <v>754</v>
      </c>
      <c r="X188" s="14" t="s">
        <v>384</v>
      </c>
      <c r="Y188" s="19"/>
      <c r="Z188" s="14" t="s">
        <v>654</v>
      </c>
      <c r="AA188" s="14" t="s">
        <v>386</v>
      </c>
      <c r="AB188" s="14" t="s">
        <v>381</v>
      </c>
      <c r="AC188" s="14" t="s">
        <v>381</v>
      </c>
      <c r="AD188" s="14" t="s">
        <v>381</v>
      </c>
      <c r="AE188" s="14" t="s">
        <v>381</v>
      </c>
      <c r="AF188" s="14" t="s">
        <v>381</v>
      </c>
      <c r="AG188" s="14" t="s">
        <v>387</v>
      </c>
      <c r="AH188" s="14" t="s">
        <v>381</v>
      </c>
      <c r="AI188" s="14" t="s">
        <v>381</v>
      </c>
      <c r="AJ188" s="14" t="s">
        <v>513</v>
      </c>
      <c r="AK188" s="14">
        <v>6</v>
      </c>
      <c r="AL188" s="19"/>
      <c r="AM188" s="19"/>
      <c r="AN188" s="19"/>
      <c r="AO188" s="19"/>
      <c r="AP188" s="19"/>
    </row>
    <row r="189" spans="1:42" ht="15.75" customHeight="1" thickBot="1" x14ac:dyDescent="0.25">
      <c r="A189" s="14" t="s">
        <v>18</v>
      </c>
      <c r="B189" s="14" t="s">
        <v>318</v>
      </c>
      <c r="C189" s="14" t="s">
        <v>759</v>
      </c>
      <c r="D189" s="14" t="s">
        <v>759</v>
      </c>
      <c r="E189" s="16" t="s">
        <v>760</v>
      </c>
      <c r="F189" s="16" t="s">
        <v>754</v>
      </c>
      <c r="G189" s="16" t="s">
        <v>754</v>
      </c>
      <c r="H189" s="17" t="s">
        <v>760</v>
      </c>
      <c r="I189" s="17" t="s">
        <v>761</v>
      </c>
      <c r="J189" s="18" t="s">
        <v>762</v>
      </c>
      <c r="K189" s="18" t="s">
        <v>763</v>
      </c>
      <c r="L189" s="14" t="s">
        <v>381</v>
      </c>
      <c r="M189" s="14" t="s">
        <v>381</v>
      </c>
      <c r="N189" s="14">
        <v>1</v>
      </c>
      <c r="O189" s="14" t="s">
        <v>381</v>
      </c>
      <c r="P189" s="14" t="s">
        <v>381</v>
      </c>
      <c r="Q189" s="14">
        <v>7</v>
      </c>
      <c r="R189" s="80" t="s">
        <v>1289</v>
      </c>
      <c r="S189" s="14" t="s">
        <v>381</v>
      </c>
      <c r="T189" s="14" t="s">
        <v>764</v>
      </c>
      <c r="U189" s="14" t="s">
        <v>754</v>
      </c>
      <c r="V189" s="14" t="s">
        <v>765</v>
      </c>
      <c r="W189" s="14" t="s">
        <v>754</v>
      </c>
      <c r="X189" s="14" t="s">
        <v>384</v>
      </c>
      <c r="Y189" s="19"/>
      <c r="Z189" s="14" t="s">
        <v>654</v>
      </c>
      <c r="AA189" s="14" t="s">
        <v>386</v>
      </c>
      <c r="AB189" s="14" t="s">
        <v>381</v>
      </c>
      <c r="AC189" s="14" t="s">
        <v>381</v>
      </c>
      <c r="AD189" s="14" t="s">
        <v>381</v>
      </c>
      <c r="AE189" s="14" t="s">
        <v>381</v>
      </c>
      <c r="AF189" s="14" t="s">
        <v>381</v>
      </c>
      <c r="AG189" s="14" t="s">
        <v>387</v>
      </c>
      <c r="AH189" s="14" t="s">
        <v>381</v>
      </c>
      <c r="AI189" s="14" t="s">
        <v>381</v>
      </c>
      <c r="AJ189" s="14" t="s">
        <v>513</v>
      </c>
      <c r="AK189" s="14">
        <v>6</v>
      </c>
      <c r="AL189" s="19"/>
      <c r="AM189" s="19"/>
      <c r="AN189" s="19"/>
      <c r="AO189" s="19"/>
      <c r="AP189" s="19"/>
    </row>
    <row r="190" spans="1:42" ht="15.75" customHeight="1" thickBot="1" x14ac:dyDescent="0.25">
      <c r="A190" s="14" t="s">
        <v>199</v>
      </c>
      <c r="B190" s="14" t="s">
        <v>318</v>
      </c>
      <c r="C190" s="14" t="s">
        <v>759</v>
      </c>
      <c r="D190" s="14" t="s">
        <v>759</v>
      </c>
      <c r="E190" s="16" t="s">
        <v>760</v>
      </c>
      <c r="F190" s="16" t="s">
        <v>754</v>
      </c>
      <c r="G190" s="16" t="s">
        <v>754</v>
      </c>
      <c r="H190" s="17" t="s">
        <v>760</v>
      </c>
      <c r="I190" s="17" t="s">
        <v>761</v>
      </c>
      <c r="J190" s="18" t="s">
        <v>762</v>
      </c>
      <c r="K190" s="18" t="s">
        <v>763</v>
      </c>
      <c r="L190" s="14" t="s">
        <v>381</v>
      </c>
      <c r="M190" s="14" t="s">
        <v>381</v>
      </c>
      <c r="N190" s="14">
        <v>1</v>
      </c>
      <c r="O190" s="14" t="s">
        <v>381</v>
      </c>
      <c r="P190" s="14" t="s">
        <v>381</v>
      </c>
      <c r="Q190" s="14">
        <v>8</v>
      </c>
      <c r="R190" s="80" t="s">
        <v>1290</v>
      </c>
      <c r="S190" s="14" t="s">
        <v>381</v>
      </c>
      <c r="T190" s="14" t="s">
        <v>764</v>
      </c>
      <c r="U190" s="14" t="s">
        <v>754</v>
      </c>
      <c r="V190" s="14" t="s">
        <v>765</v>
      </c>
      <c r="W190" s="14" t="s">
        <v>754</v>
      </c>
      <c r="X190" s="14" t="s">
        <v>384</v>
      </c>
      <c r="Y190" s="19"/>
      <c r="Z190" s="14" t="s">
        <v>654</v>
      </c>
      <c r="AA190" s="14" t="s">
        <v>386</v>
      </c>
      <c r="AB190" s="14" t="s">
        <v>381</v>
      </c>
      <c r="AC190" s="14" t="s">
        <v>381</v>
      </c>
      <c r="AD190" s="14" t="s">
        <v>381</v>
      </c>
      <c r="AE190" s="14" t="s">
        <v>381</v>
      </c>
      <c r="AF190" s="14" t="s">
        <v>381</v>
      </c>
      <c r="AG190" s="14" t="s">
        <v>387</v>
      </c>
      <c r="AH190" s="14" t="s">
        <v>381</v>
      </c>
      <c r="AI190" s="14" t="s">
        <v>381</v>
      </c>
      <c r="AJ190" s="14" t="s">
        <v>513</v>
      </c>
      <c r="AK190" s="14">
        <v>6</v>
      </c>
      <c r="AL190" s="19"/>
      <c r="AM190" s="19"/>
      <c r="AN190" s="19"/>
      <c r="AO190" s="19"/>
      <c r="AP190" s="19"/>
    </row>
    <row r="191" spans="1:42" ht="15.75" customHeight="1" thickBot="1" x14ac:dyDescent="0.25">
      <c r="A191" s="14" t="s">
        <v>200</v>
      </c>
      <c r="B191" s="14" t="s">
        <v>318</v>
      </c>
      <c r="C191" s="14" t="s">
        <v>759</v>
      </c>
      <c r="D191" s="14" t="s">
        <v>759</v>
      </c>
      <c r="E191" s="16" t="s">
        <v>760</v>
      </c>
      <c r="F191" s="16" t="s">
        <v>754</v>
      </c>
      <c r="G191" s="16" t="s">
        <v>754</v>
      </c>
      <c r="H191" s="17" t="s">
        <v>760</v>
      </c>
      <c r="I191" s="17" t="s">
        <v>761</v>
      </c>
      <c r="J191" s="18" t="s">
        <v>762</v>
      </c>
      <c r="K191" s="18" t="s">
        <v>763</v>
      </c>
      <c r="L191" s="14" t="s">
        <v>381</v>
      </c>
      <c r="M191" s="14" t="s">
        <v>381</v>
      </c>
      <c r="N191" s="14">
        <v>1</v>
      </c>
      <c r="O191" s="14" t="s">
        <v>381</v>
      </c>
      <c r="P191" s="14" t="s">
        <v>381</v>
      </c>
      <c r="Q191" s="14">
        <v>9</v>
      </c>
      <c r="R191" s="80" t="s">
        <v>1291</v>
      </c>
      <c r="S191" s="14" t="s">
        <v>381</v>
      </c>
      <c r="T191" s="14" t="s">
        <v>764</v>
      </c>
      <c r="U191" s="14" t="s">
        <v>754</v>
      </c>
      <c r="V191" s="14" t="s">
        <v>765</v>
      </c>
      <c r="W191" s="14" t="s">
        <v>754</v>
      </c>
      <c r="X191" s="14" t="s">
        <v>384</v>
      </c>
      <c r="Y191" s="19"/>
      <c r="Z191" s="14" t="s">
        <v>654</v>
      </c>
      <c r="AA191" s="14" t="s">
        <v>386</v>
      </c>
      <c r="AB191" s="14" t="s">
        <v>381</v>
      </c>
      <c r="AC191" s="14" t="s">
        <v>381</v>
      </c>
      <c r="AD191" s="14" t="s">
        <v>381</v>
      </c>
      <c r="AE191" s="14" t="s">
        <v>381</v>
      </c>
      <c r="AF191" s="14" t="s">
        <v>381</v>
      </c>
      <c r="AG191" s="14" t="s">
        <v>387</v>
      </c>
      <c r="AH191" s="14" t="s">
        <v>381</v>
      </c>
      <c r="AI191" s="14" t="s">
        <v>381</v>
      </c>
      <c r="AJ191" s="14" t="s">
        <v>513</v>
      </c>
      <c r="AK191" s="14">
        <v>6</v>
      </c>
      <c r="AL191" s="19"/>
      <c r="AM191" s="19"/>
      <c r="AN191" s="19"/>
      <c r="AO191" s="19"/>
      <c r="AP191" s="19"/>
    </row>
    <row r="192" spans="1:42" ht="15.75" customHeight="1" thickBot="1" x14ac:dyDescent="0.25">
      <c r="A192" s="14" t="s">
        <v>201</v>
      </c>
      <c r="B192" s="14" t="s">
        <v>318</v>
      </c>
      <c r="C192" s="14" t="s">
        <v>759</v>
      </c>
      <c r="D192" s="14" t="s">
        <v>759</v>
      </c>
      <c r="E192" s="16" t="s">
        <v>760</v>
      </c>
      <c r="F192" s="16" t="s">
        <v>754</v>
      </c>
      <c r="G192" s="16" t="s">
        <v>754</v>
      </c>
      <c r="H192" s="17" t="s">
        <v>760</v>
      </c>
      <c r="I192" s="17" t="s">
        <v>761</v>
      </c>
      <c r="J192" s="18" t="s">
        <v>762</v>
      </c>
      <c r="K192" s="18" t="s">
        <v>763</v>
      </c>
      <c r="L192" s="14" t="s">
        <v>381</v>
      </c>
      <c r="M192" s="14" t="s">
        <v>381</v>
      </c>
      <c r="N192" s="14">
        <v>1</v>
      </c>
      <c r="O192" s="14" t="s">
        <v>381</v>
      </c>
      <c r="P192" s="14" t="s">
        <v>381</v>
      </c>
      <c r="Q192" s="14">
        <v>10</v>
      </c>
      <c r="R192" s="80" t="s">
        <v>1292</v>
      </c>
      <c r="S192" s="14" t="s">
        <v>381</v>
      </c>
      <c r="T192" s="14" t="s">
        <v>764</v>
      </c>
      <c r="U192" s="14" t="s">
        <v>754</v>
      </c>
      <c r="V192" s="14" t="s">
        <v>765</v>
      </c>
      <c r="W192" s="14" t="s">
        <v>754</v>
      </c>
      <c r="X192" s="14" t="s">
        <v>384</v>
      </c>
      <c r="Y192" s="19"/>
      <c r="Z192" s="14" t="s">
        <v>654</v>
      </c>
      <c r="AA192" s="14" t="s">
        <v>386</v>
      </c>
      <c r="AB192" s="14" t="s">
        <v>381</v>
      </c>
      <c r="AC192" s="14" t="s">
        <v>381</v>
      </c>
      <c r="AD192" s="14" t="s">
        <v>381</v>
      </c>
      <c r="AE192" s="14" t="s">
        <v>381</v>
      </c>
      <c r="AF192" s="14" t="s">
        <v>381</v>
      </c>
      <c r="AG192" s="14" t="s">
        <v>387</v>
      </c>
      <c r="AH192" s="14" t="s">
        <v>381</v>
      </c>
      <c r="AI192" s="14" t="s">
        <v>381</v>
      </c>
      <c r="AJ192" s="14" t="s">
        <v>513</v>
      </c>
      <c r="AK192" s="14">
        <v>6</v>
      </c>
      <c r="AL192" s="19"/>
      <c r="AM192" s="19"/>
      <c r="AN192" s="19"/>
      <c r="AO192" s="19"/>
      <c r="AP192" s="19"/>
    </row>
    <row r="193" spans="1:42" ht="15.75" customHeight="1" thickBot="1" x14ac:dyDescent="0.25">
      <c r="A193" s="14" t="s">
        <v>202</v>
      </c>
      <c r="B193" s="14" t="s">
        <v>318</v>
      </c>
      <c r="C193" s="14" t="s">
        <v>759</v>
      </c>
      <c r="D193" s="14" t="s">
        <v>759</v>
      </c>
      <c r="E193" s="16" t="s">
        <v>760</v>
      </c>
      <c r="F193" s="16" t="s">
        <v>754</v>
      </c>
      <c r="G193" s="16" t="s">
        <v>754</v>
      </c>
      <c r="H193" s="17" t="s">
        <v>760</v>
      </c>
      <c r="I193" s="17" t="s">
        <v>761</v>
      </c>
      <c r="J193" s="18" t="s">
        <v>762</v>
      </c>
      <c r="K193" s="18" t="s">
        <v>763</v>
      </c>
      <c r="L193" s="14" t="s">
        <v>381</v>
      </c>
      <c r="M193" s="14" t="s">
        <v>381</v>
      </c>
      <c r="N193" s="14">
        <v>1</v>
      </c>
      <c r="O193" s="14" t="s">
        <v>381</v>
      </c>
      <c r="P193" s="14" t="s">
        <v>381</v>
      </c>
      <c r="Q193" s="14">
        <v>11</v>
      </c>
      <c r="R193" s="80" t="s">
        <v>1293</v>
      </c>
      <c r="S193" s="14" t="s">
        <v>381</v>
      </c>
      <c r="T193" s="14" t="s">
        <v>764</v>
      </c>
      <c r="U193" s="14" t="s">
        <v>754</v>
      </c>
      <c r="V193" s="14" t="s">
        <v>765</v>
      </c>
      <c r="W193" s="14" t="s">
        <v>754</v>
      </c>
      <c r="X193" s="14" t="s">
        <v>384</v>
      </c>
      <c r="Y193" s="19"/>
      <c r="Z193" s="14" t="s">
        <v>654</v>
      </c>
      <c r="AA193" s="14" t="s">
        <v>386</v>
      </c>
      <c r="AB193" s="14" t="s">
        <v>381</v>
      </c>
      <c r="AC193" s="14" t="s">
        <v>381</v>
      </c>
      <c r="AD193" s="14" t="s">
        <v>381</v>
      </c>
      <c r="AE193" s="14" t="s">
        <v>381</v>
      </c>
      <c r="AF193" s="14" t="s">
        <v>381</v>
      </c>
      <c r="AG193" s="14" t="s">
        <v>387</v>
      </c>
      <c r="AH193" s="14" t="s">
        <v>381</v>
      </c>
      <c r="AI193" s="14" t="s">
        <v>381</v>
      </c>
      <c r="AJ193" s="14" t="s">
        <v>513</v>
      </c>
      <c r="AK193" s="14">
        <v>6</v>
      </c>
      <c r="AL193" s="19"/>
      <c r="AM193" s="19"/>
      <c r="AN193" s="19"/>
      <c r="AO193" s="19"/>
      <c r="AP193" s="19"/>
    </row>
    <row r="194" spans="1:42" ht="15.75" customHeight="1" thickBot="1" x14ac:dyDescent="0.25">
      <c r="A194" s="23" t="s">
        <v>203</v>
      </c>
      <c r="B194" s="24"/>
      <c r="C194" s="24"/>
      <c r="D194" s="24"/>
      <c r="E194" s="24"/>
      <c r="F194" s="24"/>
      <c r="G194" s="24"/>
      <c r="H194" s="24"/>
      <c r="I194" s="24"/>
      <c r="J194" s="24"/>
      <c r="K194" s="24"/>
      <c r="L194" s="24"/>
      <c r="M194" s="24"/>
      <c r="N194" s="24"/>
      <c r="O194" s="24"/>
      <c r="P194" s="24"/>
      <c r="Q194" s="24"/>
      <c r="R194" s="79"/>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row>
    <row r="195" spans="1:42" ht="15.75" customHeight="1" thickBot="1" x14ac:dyDescent="0.25">
      <c r="A195" s="14" t="s">
        <v>257</v>
      </c>
      <c r="B195" s="14" t="s">
        <v>319</v>
      </c>
      <c r="C195" s="14" t="s">
        <v>319</v>
      </c>
      <c r="D195" s="14" t="s">
        <v>1164</v>
      </c>
      <c r="E195" s="16" t="s">
        <v>766</v>
      </c>
      <c r="F195" s="16" t="s">
        <v>767</v>
      </c>
      <c r="G195" s="16" t="s">
        <v>770</v>
      </c>
      <c r="H195" s="17" t="s">
        <v>766</v>
      </c>
      <c r="I195" s="17" t="s">
        <v>767</v>
      </c>
      <c r="J195" s="18" t="s">
        <v>768</v>
      </c>
      <c r="K195" s="18" t="s">
        <v>769</v>
      </c>
      <c r="L195" s="14" t="s">
        <v>381</v>
      </c>
      <c r="M195" s="14" t="s">
        <v>381</v>
      </c>
      <c r="N195" s="14">
        <v>1</v>
      </c>
      <c r="O195" s="14" t="s">
        <v>381</v>
      </c>
      <c r="P195" s="14" t="s">
        <v>381</v>
      </c>
      <c r="Q195" s="14">
        <v>1</v>
      </c>
      <c r="R195" s="80" t="s">
        <v>1263</v>
      </c>
      <c r="S195" s="14" t="s">
        <v>381</v>
      </c>
      <c r="T195" s="14" t="s">
        <v>319</v>
      </c>
      <c r="U195" s="29" t="s">
        <v>767</v>
      </c>
      <c r="V195" s="14" t="s">
        <v>1164</v>
      </c>
      <c r="W195" s="29" t="s">
        <v>770</v>
      </c>
      <c r="X195" s="14" t="s">
        <v>384</v>
      </c>
      <c r="Y195" s="19"/>
      <c r="Z195" s="14" t="s">
        <v>385</v>
      </c>
      <c r="AA195" s="14" t="s">
        <v>386</v>
      </c>
      <c r="AB195" s="14" t="s">
        <v>381</v>
      </c>
      <c r="AC195" s="14" t="s">
        <v>381</v>
      </c>
      <c r="AD195" s="14" t="s">
        <v>381</v>
      </c>
      <c r="AE195" s="14" t="s">
        <v>381</v>
      </c>
      <c r="AF195" s="14" t="s">
        <v>381</v>
      </c>
      <c r="AG195" s="14" t="s">
        <v>387</v>
      </c>
      <c r="AH195" s="14" t="s">
        <v>381</v>
      </c>
      <c r="AI195" s="14" t="s">
        <v>381</v>
      </c>
      <c r="AJ195" s="14" t="s">
        <v>513</v>
      </c>
      <c r="AK195" s="14">
        <v>6</v>
      </c>
      <c r="AL195" s="19"/>
      <c r="AM195" s="19"/>
      <c r="AN195" s="19"/>
      <c r="AO195" s="19"/>
      <c r="AP195" s="19"/>
    </row>
    <row r="196" spans="1:42" ht="15.75" customHeight="1" thickBot="1" x14ac:dyDescent="0.25">
      <c r="A196" s="14" t="s">
        <v>258</v>
      </c>
      <c r="B196" s="14" t="s">
        <v>319</v>
      </c>
      <c r="C196" s="14" t="s">
        <v>319</v>
      </c>
      <c r="D196" s="14" t="s">
        <v>1164</v>
      </c>
      <c r="E196" s="16" t="s">
        <v>766</v>
      </c>
      <c r="F196" s="16" t="s">
        <v>767</v>
      </c>
      <c r="G196" s="16" t="s">
        <v>770</v>
      </c>
      <c r="H196" s="17" t="s">
        <v>766</v>
      </c>
      <c r="I196" s="17" t="s">
        <v>767</v>
      </c>
      <c r="J196" s="18" t="s">
        <v>768</v>
      </c>
      <c r="K196" s="18" t="s">
        <v>769</v>
      </c>
      <c r="L196" s="14" t="s">
        <v>381</v>
      </c>
      <c r="M196" s="14" t="s">
        <v>381</v>
      </c>
      <c r="N196" s="14">
        <v>1</v>
      </c>
      <c r="O196" s="14" t="s">
        <v>381</v>
      </c>
      <c r="P196" s="14" t="s">
        <v>381</v>
      </c>
      <c r="Q196" s="14">
        <v>2</v>
      </c>
      <c r="R196" s="80" t="s">
        <v>1264</v>
      </c>
      <c r="S196" s="14" t="s">
        <v>381</v>
      </c>
      <c r="T196" s="14" t="s">
        <v>319</v>
      </c>
      <c r="U196" s="29" t="s">
        <v>767</v>
      </c>
      <c r="V196" s="14" t="s">
        <v>1164</v>
      </c>
      <c r="W196" s="29" t="s">
        <v>770</v>
      </c>
      <c r="X196" s="14" t="s">
        <v>384</v>
      </c>
      <c r="Y196" s="19"/>
      <c r="Z196" s="14" t="s">
        <v>385</v>
      </c>
      <c r="AA196" s="14" t="s">
        <v>386</v>
      </c>
      <c r="AB196" s="14" t="s">
        <v>381</v>
      </c>
      <c r="AC196" s="14" t="s">
        <v>381</v>
      </c>
      <c r="AD196" s="14" t="s">
        <v>381</v>
      </c>
      <c r="AE196" s="14" t="s">
        <v>381</v>
      </c>
      <c r="AF196" s="14" t="s">
        <v>381</v>
      </c>
      <c r="AG196" s="14" t="s">
        <v>387</v>
      </c>
      <c r="AH196" s="14" t="s">
        <v>381</v>
      </c>
      <c r="AI196" s="14" t="s">
        <v>381</v>
      </c>
      <c r="AJ196" s="14" t="s">
        <v>513</v>
      </c>
      <c r="AK196" s="14">
        <v>6</v>
      </c>
      <c r="AL196" s="19"/>
      <c r="AM196" s="19"/>
      <c r="AN196" s="19"/>
      <c r="AO196" s="19"/>
      <c r="AP196" s="19"/>
    </row>
    <row r="197" spans="1:42" ht="15.75" customHeight="1" thickBot="1" x14ac:dyDescent="0.25">
      <c r="A197" s="14" t="s">
        <v>254</v>
      </c>
      <c r="B197" s="14" t="s">
        <v>319</v>
      </c>
      <c r="C197" s="14" t="s">
        <v>319</v>
      </c>
      <c r="D197" s="14" t="s">
        <v>1165</v>
      </c>
      <c r="E197" s="16" t="s">
        <v>766</v>
      </c>
      <c r="F197" s="16" t="s">
        <v>767</v>
      </c>
      <c r="G197" s="16" t="s">
        <v>770</v>
      </c>
      <c r="H197" s="17" t="s">
        <v>766</v>
      </c>
      <c r="I197" s="17" t="s">
        <v>767</v>
      </c>
      <c r="J197" s="18" t="s">
        <v>768</v>
      </c>
      <c r="K197" s="18" t="s">
        <v>769</v>
      </c>
      <c r="L197" s="14" t="s">
        <v>381</v>
      </c>
      <c r="M197" s="14" t="s">
        <v>381</v>
      </c>
      <c r="N197" s="14">
        <v>1</v>
      </c>
      <c r="O197" s="14" t="s">
        <v>381</v>
      </c>
      <c r="P197" s="14" t="s">
        <v>381</v>
      </c>
      <c r="Q197" s="14">
        <v>3</v>
      </c>
      <c r="R197" s="80" t="s">
        <v>1265</v>
      </c>
      <c r="S197" s="14" t="s">
        <v>381</v>
      </c>
      <c r="T197" s="14" t="s">
        <v>319</v>
      </c>
      <c r="U197" s="29" t="s">
        <v>767</v>
      </c>
      <c r="V197" s="14" t="s">
        <v>1165</v>
      </c>
      <c r="W197" s="29" t="s">
        <v>770</v>
      </c>
      <c r="X197" s="14" t="s">
        <v>384</v>
      </c>
      <c r="Y197" s="19"/>
      <c r="Z197" s="14" t="s">
        <v>385</v>
      </c>
      <c r="AA197" s="14" t="s">
        <v>386</v>
      </c>
      <c r="AB197" s="14" t="s">
        <v>381</v>
      </c>
      <c r="AC197" s="14" t="s">
        <v>381</v>
      </c>
      <c r="AD197" s="14" t="s">
        <v>381</v>
      </c>
      <c r="AE197" s="14" t="s">
        <v>381</v>
      </c>
      <c r="AF197" s="14" t="s">
        <v>381</v>
      </c>
      <c r="AG197" s="14" t="s">
        <v>387</v>
      </c>
      <c r="AH197" s="14" t="s">
        <v>381</v>
      </c>
      <c r="AI197" s="14" t="s">
        <v>381</v>
      </c>
      <c r="AJ197" s="14" t="s">
        <v>513</v>
      </c>
      <c r="AK197" s="14">
        <v>6</v>
      </c>
      <c r="AL197" s="19"/>
      <c r="AM197" s="19"/>
      <c r="AN197" s="19"/>
      <c r="AO197" s="19"/>
      <c r="AP197" s="19"/>
    </row>
    <row r="198" spans="1:42" ht="15.75" customHeight="1" thickBot="1" x14ac:dyDescent="0.25">
      <c r="A198" s="14" t="s">
        <v>255</v>
      </c>
      <c r="B198" s="14" t="s">
        <v>319</v>
      </c>
      <c r="C198" s="14" t="s">
        <v>319</v>
      </c>
      <c r="D198" s="14" t="s">
        <v>1165</v>
      </c>
      <c r="E198" s="16" t="s">
        <v>766</v>
      </c>
      <c r="F198" s="16" t="s">
        <v>767</v>
      </c>
      <c r="G198" s="16" t="s">
        <v>770</v>
      </c>
      <c r="H198" s="17" t="s">
        <v>766</v>
      </c>
      <c r="I198" s="17" t="s">
        <v>767</v>
      </c>
      <c r="J198" s="18" t="s">
        <v>768</v>
      </c>
      <c r="K198" s="18" t="s">
        <v>769</v>
      </c>
      <c r="L198" s="14" t="s">
        <v>381</v>
      </c>
      <c r="M198" s="14" t="s">
        <v>381</v>
      </c>
      <c r="N198" s="14">
        <v>1</v>
      </c>
      <c r="O198" s="14" t="s">
        <v>381</v>
      </c>
      <c r="P198" s="14" t="s">
        <v>381</v>
      </c>
      <c r="Q198" s="14">
        <v>4</v>
      </c>
      <c r="R198" s="80" t="s">
        <v>1266</v>
      </c>
      <c r="S198" s="14" t="s">
        <v>381</v>
      </c>
      <c r="T198" s="14" t="s">
        <v>319</v>
      </c>
      <c r="U198" s="29" t="s">
        <v>767</v>
      </c>
      <c r="V198" s="14" t="s">
        <v>1165</v>
      </c>
      <c r="W198" s="29" t="s">
        <v>770</v>
      </c>
      <c r="X198" s="14" t="s">
        <v>384</v>
      </c>
      <c r="Y198" s="19"/>
      <c r="Z198" s="14" t="s">
        <v>385</v>
      </c>
      <c r="AA198" s="14" t="s">
        <v>386</v>
      </c>
      <c r="AB198" s="14" t="s">
        <v>381</v>
      </c>
      <c r="AC198" s="14" t="s">
        <v>381</v>
      </c>
      <c r="AD198" s="14" t="s">
        <v>381</v>
      </c>
      <c r="AE198" s="14" t="s">
        <v>381</v>
      </c>
      <c r="AF198" s="14" t="s">
        <v>381</v>
      </c>
      <c r="AG198" s="14" t="s">
        <v>387</v>
      </c>
      <c r="AH198" s="14" t="s">
        <v>381</v>
      </c>
      <c r="AI198" s="14" t="s">
        <v>381</v>
      </c>
      <c r="AJ198" s="14" t="s">
        <v>513</v>
      </c>
      <c r="AK198" s="14">
        <v>6</v>
      </c>
      <c r="AL198" s="19"/>
      <c r="AM198" s="19"/>
      <c r="AN198" s="19"/>
      <c r="AO198" s="19"/>
      <c r="AP198" s="19"/>
    </row>
    <row r="199" spans="1:42" ht="15.75" customHeight="1" thickBot="1" x14ac:dyDescent="0.25">
      <c r="A199" s="14" t="s">
        <v>259</v>
      </c>
      <c r="B199" s="14" t="s">
        <v>319</v>
      </c>
      <c r="C199" s="14" t="s">
        <v>319</v>
      </c>
      <c r="D199" s="14" t="s">
        <v>1164</v>
      </c>
      <c r="E199" s="16" t="s">
        <v>766</v>
      </c>
      <c r="F199" s="16" t="s">
        <v>767</v>
      </c>
      <c r="G199" s="16" t="s">
        <v>770</v>
      </c>
      <c r="H199" s="17" t="s">
        <v>766</v>
      </c>
      <c r="I199" s="17" t="s">
        <v>767</v>
      </c>
      <c r="J199" s="18" t="s">
        <v>768</v>
      </c>
      <c r="K199" s="18" t="s">
        <v>769</v>
      </c>
      <c r="L199" s="14" t="s">
        <v>381</v>
      </c>
      <c r="M199" s="14" t="s">
        <v>381</v>
      </c>
      <c r="N199" s="14">
        <v>1</v>
      </c>
      <c r="O199" s="14" t="s">
        <v>381</v>
      </c>
      <c r="P199" s="14" t="s">
        <v>381</v>
      </c>
      <c r="Q199" s="14">
        <v>5</v>
      </c>
      <c r="R199" s="80" t="s">
        <v>1267</v>
      </c>
      <c r="S199" s="14" t="s">
        <v>381</v>
      </c>
      <c r="T199" s="14" t="s">
        <v>319</v>
      </c>
      <c r="U199" s="29" t="s">
        <v>767</v>
      </c>
      <c r="V199" s="14" t="s">
        <v>1164</v>
      </c>
      <c r="W199" s="29" t="s">
        <v>770</v>
      </c>
      <c r="X199" s="14" t="s">
        <v>384</v>
      </c>
      <c r="Y199" s="19"/>
      <c r="Z199" s="14" t="s">
        <v>385</v>
      </c>
      <c r="AA199" s="14" t="s">
        <v>386</v>
      </c>
      <c r="AB199" s="14" t="s">
        <v>381</v>
      </c>
      <c r="AC199" s="14" t="s">
        <v>381</v>
      </c>
      <c r="AD199" s="14" t="s">
        <v>381</v>
      </c>
      <c r="AE199" s="14" t="s">
        <v>381</v>
      </c>
      <c r="AF199" s="14" t="s">
        <v>381</v>
      </c>
      <c r="AG199" s="14" t="s">
        <v>387</v>
      </c>
      <c r="AH199" s="14" t="s">
        <v>381</v>
      </c>
      <c r="AI199" s="14" t="s">
        <v>381</v>
      </c>
      <c r="AJ199" s="14" t="s">
        <v>513</v>
      </c>
      <c r="AK199" s="14">
        <v>6</v>
      </c>
      <c r="AL199" s="19"/>
      <c r="AM199" s="19"/>
      <c r="AN199" s="19"/>
      <c r="AO199" s="19"/>
      <c r="AP199" s="19"/>
    </row>
    <row r="200" spans="1:42" ht="15.75" customHeight="1" thickBot="1" x14ac:dyDescent="0.25">
      <c r="A200" s="14" t="s">
        <v>256</v>
      </c>
      <c r="B200" s="14" t="s">
        <v>319</v>
      </c>
      <c r="C200" s="14" t="s">
        <v>319</v>
      </c>
      <c r="D200" s="14" t="s">
        <v>1165</v>
      </c>
      <c r="E200" s="16" t="s">
        <v>766</v>
      </c>
      <c r="F200" s="16" t="s">
        <v>767</v>
      </c>
      <c r="G200" s="16" t="s">
        <v>770</v>
      </c>
      <c r="H200" s="17" t="s">
        <v>766</v>
      </c>
      <c r="I200" s="17" t="s">
        <v>767</v>
      </c>
      <c r="J200" s="18" t="s">
        <v>768</v>
      </c>
      <c r="K200" s="18" t="s">
        <v>769</v>
      </c>
      <c r="L200" s="14" t="s">
        <v>381</v>
      </c>
      <c r="M200" s="14" t="s">
        <v>381</v>
      </c>
      <c r="N200" s="14">
        <v>1</v>
      </c>
      <c r="O200" s="14" t="s">
        <v>381</v>
      </c>
      <c r="P200" s="14" t="s">
        <v>381</v>
      </c>
      <c r="Q200" s="14">
        <v>6</v>
      </c>
      <c r="R200" s="80" t="s">
        <v>1268</v>
      </c>
      <c r="S200" s="14" t="s">
        <v>381</v>
      </c>
      <c r="T200" s="14" t="s">
        <v>319</v>
      </c>
      <c r="U200" s="29" t="s">
        <v>767</v>
      </c>
      <c r="V200" s="14" t="s">
        <v>1165</v>
      </c>
      <c r="W200" s="29" t="s">
        <v>770</v>
      </c>
      <c r="X200" s="14" t="s">
        <v>384</v>
      </c>
      <c r="Y200" s="19"/>
      <c r="Z200" s="14" t="s">
        <v>385</v>
      </c>
      <c r="AA200" s="14" t="s">
        <v>386</v>
      </c>
      <c r="AB200" s="14" t="s">
        <v>381</v>
      </c>
      <c r="AC200" s="14" t="s">
        <v>381</v>
      </c>
      <c r="AD200" s="14" t="s">
        <v>381</v>
      </c>
      <c r="AE200" s="14" t="s">
        <v>381</v>
      </c>
      <c r="AF200" s="14" t="s">
        <v>381</v>
      </c>
      <c r="AG200" s="14" t="s">
        <v>387</v>
      </c>
      <c r="AH200" s="14" t="s">
        <v>381</v>
      </c>
      <c r="AI200" s="14" t="s">
        <v>381</v>
      </c>
      <c r="AJ200" s="14" t="s">
        <v>513</v>
      </c>
      <c r="AK200" s="14">
        <v>6</v>
      </c>
      <c r="AL200" s="19"/>
      <c r="AM200" s="19"/>
      <c r="AN200" s="19"/>
      <c r="AO200" s="19"/>
      <c r="AP200" s="19"/>
    </row>
    <row r="201" spans="1:42" ht="15.75" customHeight="1" thickBot="1" x14ac:dyDescent="0.25">
      <c r="A201" s="23" t="s">
        <v>230</v>
      </c>
      <c r="B201" s="24"/>
      <c r="C201" s="24"/>
      <c r="D201" s="24"/>
      <c r="E201" s="24"/>
      <c r="F201" s="24"/>
      <c r="G201" s="24"/>
      <c r="H201" s="24"/>
      <c r="I201" s="24"/>
      <c r="J201" s="24"/>
      <c r="K201" s="24"/>
      <c r="L201" s="24"/>
      <c r="M201" s="24"/>
      <c r="N201" s="24"/>
      <c r="O201" s="24"/>
      <c r="P201" s="24"/>
      <c r="Q201" s="24"/>
      <c r="R201" s="79"/>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3" t="s">
        <v>771</v>
      </c>
      <c r="AP201" s="24"/>
    </row>
    <row r="202" spans="1:42" ht="15.75" customHeight="1" thickBot="1" x14ac:dyDescent="0.25">
      <c r="A202" s="14" t="s">
        <v>231</v>
      </c>
      <c r="B202" s="15" t="s">
        <v>232</v>
      </c>
      <c r="C202" s="15" t="s">
        <v>772</v>
      </c>
      <c r="D202" s="15" t="s">
        <v>772</v>
      </c>
      <c r="E202" s="16" t="s">
        <v>773</v>
      </c>
      <c r="F202" s="16" t="s">
        <v>774</v>
      </c>
      <c r="G202" s="16" t="s">
        <v>776</v>
      </c>
      <c r="H202" s="17" t="s">
        <v>775</v>
      </c>
      <c r="I202" s="17" t="s">
        <v>776</v>
      </c>
      <c r="J202" s="18" t="s">
        <v>777</v>
      </c>
      <c r="K202" s="18" t="s">
        <v>778</v>
      </c>
      <c r="L202" s="14" t="s">
        <v>381</v>
      </c>
      <c r="M202" s="14" t="s">
        <v>381</v>
      </c>
      <c r="N202" s="14">
        <v>1</v>
      </c>
      <c r="O202" s="14" t="s">
        <v>381</v>
      </c>
      <c r="P202" s="14" t="s">
        <v>381</v>
      </c>
      <c r="Q202" s="14">
        <v>1</v>
      </c>
      <c r="R202" s="80" t="s">
        <v>1263</v>
      </c>
      <c r="S202" s="14" t="s">
        <v>381</v>
      </c>
      <c r="T202" s="29" t="s">
        <v>232</v>
      </c>
      <c r="U202" s="14" t="s">
        <v>779</v>
      </c>
      <c r="V202" s="29" t="s">
        <v>772</v>
      </c>
      <c r="W202" s="14" t="s">
        <v>776</v>
      </c>
      <c r="X202" s="14" t="s">
        <v>384</v>
      </c>
      <c r="Y202" s="19"/>
      <c r="Z202" s="14" t="s">
        <v>604</v>
      </c>
      <c r="AA202" s="14" t="s">
        <v>386</v>
      </c>
      <c r="AB202" s="14" t="s">
        <v>381</v>
      </c>
      <c r="AC202" s="14" t="s">
        <v>381</v>
      </c>
      <c r="AD202" s="14" t="s">
        <v>381</v>
      </c>
      <c r="AE202" s="14" t="s">
        <v>381</v>
      </c>
      <c r="AF202" s="14" t="s">
        <v>381</v>
      </c>
      <c r="AG202" s="14" t="s">
        <v>387</v>
      </c>
      <c r="AH202" s="14" t="s">
        <v>381</v>
      </c>
      <c r="AI202" s="14" t="s">
        <v>381</v>
      </c>
      <c r="AJ202" s="14" t="s">
        <v>513</v>
      </c>
      <c r="AK202" s="14">
        <v>6</v>
      </c>
      <c r="AL202" s="19"/>
      <c r="AM202" s="19"/>
      <c r="AN202" s="19"/>
      <c r="AO202" s="14" t="s">
        <v>381</v>
      </c>
      <c r="AP202" s="19"/>
    </row>
    <row r="203" spans="1:42" ht="25.5" customHeight="1" thickBot="1" x14ac:dyDescent="0.25">
      <c r="A203" s="14" t="s">
        <v>233</v>
      </c>
      <c r="B203" s="15" t="s">
        <v>232</v>
      </c>
      <c r="C203" s="15" t="s">
        <v>772</v>
      </c>
      <c r="D203" s="15" t="s">
        <v>772</v>
      </c>
      <c r="E203" s="16" t="s">
        <v>773</v>
      </c>
      <c r="F203" s="16" t="s">
        <v>774</v>
      </c>
      <c r="G203" s="16" t="s">
        <v>776</v>
      </c>
      <c r="H203" s="17" t="s">
        <v>775</v>
      </c>
      <c r="I203" s="17" t="s">
        <v>776</v>
      </c>
      <c r="J203" s="18" t="s">
        <v>777</v>
      </c>
      <c r="K203" s="18" t="s">
        <v>778</v>
      </c>
      <c r="L203" s="14" t="s">
        <v>381</v>
      </c>
      <c r="M203" s="14" t="s">
        <v>381</v>
      </c>
      <c r="N203" s="14">
        <v>1</v>
      </c>
      <c r="O203" s="14" t="s">
        <v>381</v>
      </c>
      <c r="P203" s="14" t="s">
        <v>381</v>
      </c>
      <c r="Q203" s="14">
        <v>2</v>
      </c>
      <c r="R203" s="80" t="s">
        <v>1264</v>
      </c>
      <c r="S203" s="14" t="s">
        <v>381</v>
      </c>
      <c r="T203" s="29" t="s">
        <v>232</v>
      </c>
      <c r="U203" s="14" t="s">
        <v>779</v>
      </c>
      <c r="V203" s="29" t="s">
        <v>772</v>
      </c>
      <c r="W203" s="14" t="s">
        <v>776</v>
      </c>
      <c r="X203" s="14" t="s">
        <v>384</v>
      </c>
      <c r="Y203" s="19"/>
      <c r="Z203" s="14" t="s">
        <v>604</v>
      </c>
      <c r="AA203" s="14" t="s">
        <v>386</v>
      </c>
      <c r="AB203" s="14" t="s">
        <v>381</v>
      </c>
      <c r="AC203" s="14" t="s">
        <v>381</v>
      </c>
      <c r="AD203" s="14" t="s">
        <v>381</v>
      </c>
      <c r="AE203" s="14" t="s">
        <v>381</v>
      </c>
      <c r="AF203" s="14" t="s">
        <v>381</v>
      </c>
      <c r="AG203" s="14" t="s">
        <v>387</v>
      </c>
      <c r="AH203" s="14" t="s">
        <v>381</v>
      </c>
      <c r="AI203" s="14" t="s">
        <v>381</v>
      </c>
      <c r="AJ203" s="14" t="s">
        <v>513</v>
      </c>
      <c r="AK203" s="14">
        <v>6</v>
      </c>
      <c r="AL203" s="19"/>
      <c r="AM203" s="19"/>
      <c r="AN203" s="19"/>
      <c r="AO203" s="14" t="s">
        <v>381</v>
      </c>
      <c r="AP203" s="19"/>
    </row>
    <row r="204" spans="1:42" ht="15.75" customHeight="1" thickBot="1" x14ac:dyDescent="0.25">
      <c r="A204" s="14" t="s">
        <v>234</v>
      </c>
      <c r="B204" s="15" t="s">
        <v>232</v>
      </c>
      <c r="C204" s="15" t="s">
        <v>772</v>
      </c>
      <c r="D204" s="15" t="s">
        <v>772</v>
      </c>
      <c r="E204" s="16" t="s">
        <v>773</v>
      </c>
      <c r="F204" s="16" t="s">
        <v>774</v>
      </c>
      <c r="G204" s="16" t="s">
        <v>776</v>
      </c>
      <c r="H204" s="17" t="s">
        <v>775</v>
      </c>
      <c r="I204" s="17" t="s">
        <v>776</v>
      </c>
      <c r="J204" s="18" t="s">
        <v>777</v>
      </c>
      <c r="K204" s="18" t="s">
        <v>778</v>
      </c>
      <c r="L204" s="14" t="s">
        <v>381</v>
      </c>
      <c r="M204" s="14" t="s">
        <v>381</v>
      </c>
      <c r="N204" s="14">
        <v>1</v>
      </c>
      <c r="O204" s="14" t="s">
        <v>381</v>
      </c>
      <c r="P204" s="14" t="s">
        <v>381</v>
      </c>
      <c r="Q204" s="14">
        <v>3</v>
      </c>
      <c r="R204" s="80" t="s">
        <v>1265</v>
      </c>
      <c r="S204" s="14" t="s">
        <v>381</v>
      </c>
      <c r="T204" s="29" t="s">
        <v>232</v>
      </c>
      <c r="U204" s="14" t="s">
        <v>779</v>
      </c>
      <c r="V204" s="29" t="s">
        <v>772</v>
      </c>
      <c r="W204" s="14" t="s">
        <v>776</v>
      </c>
      <c r="X204" s="14" t="s">
        <v>384</v>
      </c>
      <c r="Y204" s="19"/>
      <c r="Z204" s="14" t="s">
        <v>604</v>
      </c>
      <c r="AA204" s="14" t="s">
        <v>386</v>
      </c>
      <c r="AB204" s="14" t="s">
        <v>381</v>
      </c>
      <c r="AC204" s="14" t="s">
        <v>381</v>
      </c>
      <c r="AD204" s="14" t="s">
        <v>381</v>
      </c>
      <c r="AE204" s="14" t="s">
        <v>381</v>
      </c>
      <c r="AF204" s="14" t="s">
        <v>381</v>
      </c>
      <c r="AG204" s="14" t="s">
        <v>387</v>
      </c>
      <c r="AH204" s="14" t="s">
        <v>381</v>
      </c>
      <c r="AI204" s="14" t="s">
        <v>381</v>
      </c>
      <c r="AJ204" s="14" t="s">
        <v>513</v>
      </c>
      <c r="AK204" s="14">
        <v>6</v>
      </c>
      <c r="AL204" s="19"/>
      <c r="AM204" s="19"/>
      <c r="AN204" s="19"/>
      <c r="AO204" s="14" t="s">
        <v>381</v>
      </c>
      <c r="AP204" s="19"/>
    </row>
    <row r="205" spans="1:42" ht="15.75" customHeight="1" thickBot="1" x14ac:dyDescent="0.25">
      <c r="A205" s="14" t="s">
        <v>235</v>
      </c>
      <c r="B205" s="15" t="s">
        <v>232</v>
      </c>
      <c r="C205" s="15" t="s">
        <v>772</v>
      </c>
      <c r="D205" s="15" t="s">
        <v>772</v>
      </c>
      <c r="E205" s="16" t="s">
        <v>773</v>
      </c>
      <c r="F205" s="16" t="s">
        <v>774</v>
      </c>
      <c r="G205" s="16" t="s">
        <v>776</v>
      </c>
      <c r="H205" s="17" t="s">
        <v>775</v>
      </c>
      <c r="I205" s="17" t="s">
        <v>776</v>
      </c>
      <c r="J205" s="18" t="s">
        <v>777</v>
      </c>
      <c r="K205" s="18" t="s">
        <v>778</v>
      </c>
      <c r="L205" s="14" t="s">
        <v>381</v>
      </c>
      <c r="M205" s="14" t="s">
        <v>381</v>
      </c>
      <c r="N205" s="14">
        <v>1</v>
      </c>
      <c r="O205" s="14" t="s">
        <v>381</v>
      </c>
      <c r="P205" s="14" t="s">
        <v>381</v>
      </c>
      <c r="Q205" s="14">
        <v>4</v>
      </c>
      <c r="R205" s="80" t="s">
        <v>1266</v>
      </c>
      <c r="S205" s="14" t="s">
        <v>381</v>
      </c>
      <c r="T205" s="29" t="s">
        <v>232</v>
      </c>
      <c r="U205" s="14" t="s">
        <v>779</v>
      </c>
      <c r="V205" s="29" t="s">
        <v>772</v>
      </c>
      <c r="W205" s="14" t="s">
        <v>776</v>
      </c>
      <c r="X205" s="14" t="s">
        <v>384</v>
      </c>
      <c r="Y205" s="19"/>
      <c r="Z205" s="14" t="s">
        <v>604</v>
      </c>
      <c r="AA205" s="14" t="s">
        <v>386</v>
      </c>
      <c r="AB205" s="14" t="s">
        <v>381</v>
      </c>
      <c r="AC205" s="14" t="s">
        <v>381</v>
      </c>
      <c r="AD205" s="14" t="s">
        <v>381</v>
      </c>
      <c r="AE205" s="14" t="s">
        <v>381</v>
      </c>
      <c r="AF205" s="14" t="s">
        <v>381</v>
      </c>
      <c r="AG205" s="14" t="s">
        <v>387</v>
      </c>
      <c r="AH205" s="14" t="s">
        <v>381</v>
      </c>
      <c r="AI205" s="14" t="s">
        <v>381</v>
      </c>
      <c r="AJ205" s="14" t="s">
        <v>513</v>
      </c>
      <c r="AK205" s="14">
        <v>6</v>
      </c>
      <c r="AL205" s="19"/>
      <c r="AM205" s="19"/>
      <c r="AN205" s="19"/>
      <c r="AO205" s="14" t="s">
        <v>381</v>
      </c>
      <c r="AP205" s="19"/>
    </row>
    <row r="206" spans="1:42" ht="15.75" customHeight="1" thickBot="1" x14ac:dyDescent="0.25">
      <c r="A206" s="14" t="s">
        <v>236</v>
      </c>
      <c r="B206" s="15" t="s">
        <v>232</v>
      </c>
      <c r="C206" s="15" t="s">
        <v>772</v>
      </c>
      <c r="D206" s="15" t="s">
        <v>772</v>
      </c>
      <c r="E206" s="16" t="s">
        <v>773</v>
      </c>
      <c r="F206" s="16" t="s">
        <v>774</v>
      </c>
      <c r="G206" s="16" t="s">
        <v>776</v>
      </c>
      <c r="H206" s="17" t="s">
        <v>775</v>
      </c>
      <c r="I206" s="17" t="s">
        <v>776</v>
      </c>
      <c r="J206" s="18" t="s">
        <v>777</v>
      </c>
      <c r="K206" s="18" t="s">
        <v>778</v>
      </c>
      <c r="L206" s="14" t="s">
        <v>381</v>
      </c>
      <c r="M206" s="14" t="s">
        <v>381</v>
      </c>
      <c r="N206" s="14">
        <v>1</v>
      </c>
      <c r="O206" s="14" t="s">
        <v>381</v>
      </c>
      <c r="P206" s="14" t="s">
        <v>381</v>
      </c>
      <c r="Q206" s="14">
        <v>5</v>
      </c>
      <c r="R206" s="80" t="s">
        <v>1267</v>
      </c>
      <c r="S206" s="14" t="s">
        <v>381</v>
      </c>
      <c r="T206" s="29" t="s">
        <v>232</v>
      </c>
      <c r="U206" s="14" t="s">
        <v>779</v>
      </c>
      <c r="V206" s="29" t="s">
        <v>772</v>
      </c>
      <c r="W206" s="14" t="s">
        <v>776</v>
      </c>
      <c r="X206" s="14" t="s">
        <v>384</v>
      </c>
      <c r="Y206" s="19"/>
      <c r="Z206" s="14" t="s">
        <v>604</v>
      </c>
      <c r="AA206" s="14" t="s">
        <v>386</v>
      </c>
      <c r="AB206" s="14" t="s">
        <v>381</v>
      </c>
      <c r="AC206" s="14" t="s">
        <v>381</v>
      </c>
      <c r="AD206" s="14" t="s">
        <v>381</v>
      </c>
      <c r="AE206" s="14" t="s">
        <v>381</v>
      </c>
      <c r="AF206" s="14" t="s">
        <v>381</v>
      </c>
      <c r="AG206" s="14" t="s">
        <v>387</v>
      </c>
      <c r="AH206" s="14" t="s">
        <v>381</v>
      </c>
      <c r="AI206" s="14" t="s">
        <v>381</v>
      </c>
      <c r="AJ206" s="14" t="s">
        <v>513</v>
      </c>
      <c r="AK206" s="14">
        <v>6</v>
      </c>
      <c r="AL206" s="19"/>
      <c r="AM206" s="19"/>
      <c r="AN206" s="19"/>
      <c r="AO206" s="14" t="s">
        <v>381</v>
      </c>
      <c r="AP206" s="19"/>
    </row>
    <row r="207" spans="1:42" ht="15.75" customHeight="1" thickBot="1" x14ac:dyDescent="0.25">
      <c r="A207" s="14" t="s">
        <v>237</v>
      </c>
      <c r="B207" s="15" t="s">
        <v>232</v>
      </c>
      <c r="C207" s="15" t="s">
        <v>772</v>
      </c>
      <c r="D207" s="15" t="s">
        <v>772</v>
      </c>
      <c r="E207" s="16" t="s">
        <v>773</v>
      </c>
      <c r="F207" s="16" t="s">
        <v>774</v>
      </c>
      <c r="G207" s="16" t="s">
        <v>776</v>
      </c>
      <c r="H207" s="17" t="s">
        <v>775</v>
      </c>
      <c r="I207" s="17" t="s">
        <v>776</v>
      </c>
      <c r="J207" s="18" t="s">
        <v>777</v>
      </c>
      <c r="K207" s="18" t="s">
        <v>778</v>
      </c>
      <c r="L207" s="14" t="s">
        <v>381</v>
      </c>
      <c r="M207" s="14" t="s">
        <v>381</v>
      </c>
      <c r="N207" s="14">
        <v>1</v>
      </c>
      <c r="O207" s="14" t="s">
        <v>381</v>
      </c>
      <c r="P207" s="14" t="s">
        <v>381</v>
      </c>
      <c r="Q207" s="14">
        <v>6</v>
      </c>
      <c r="R207" s="80" t="s">
        <v>1268</v>
      </c>
      <c r="S207" s="14" t="s">
        <v>381</v>
      </c>
      <c r="T207" s="29" t="s">
        <v>232</v>
      </c>
      <c r="U207" s="14" t="s">
        <v>779</v>
      </c>
      <c r="V207" s="29" t="s">
        <v>772</v>
      </c>
      <c r="W207" s="14" t="s">
        <v>776</v>
      </c>
      <c r="X207" s="14" t="s">
        <v>384</v>
      </c>
      <c r="Y207" s="19"/>
      <c r="Z207" s="14" t="s">
        <v>604</v>
      </c>
      <c r="AA207" s="14" t="s">
        <v>386</v>
      </c>
      <c r="AB207" s="14" t="s">
        <v>381</v>
      </c>
      <c r="AC207" s="14" t="s">
        <v>381</v>
      </c>
      <c r="AD207" s="14" t="s">
        <v>381</v>
      </c>
      <c r="AE207" s="14" t="s">
        <v>381</v>
      </c>
      <c r="AF207" s="14" t="s">
        <v>381</v>
      </c>
      <c r="AG207" s="14" t="s">
        <v>387</v>
      </c>
      <c r="AH207" s="14" t="s">
        <v>381</v>
      </c>
      <c r="AI207" s="14" t="s">
        <v>381</v>
      </c>
      <c r="AJ207" s="14" t="s">
        <v>513</v>
      </c>
      <c r="AK207" s="14">
        <v>6</v>
      </c>
      <c r="AL207" s="19"/>
      <c r="AM207" s="19"/>
      <c r="AN207" s="19"/>
      <c r="AO207" s="14" t="s">
        <v>381</v>
      </c>
      <c r="AP207" s="19"/>
    </row>
    <row r="208" spans="1:42" ht="15.75" customHeight="1" thickBot="1" x14ac:dyDescent="0.25">
      <c r="A208" s="14" t="s">
        <v>238</v>
      </c>
      <c r="B208" s="15" t="s">
        <v>232</v>
      </c>
      <c r="C208" s="15" t="s">
        <v>772</v>
      </c>
      <c r="D208" s="15" t="s">
        <v>772</v>
      </c>
      <c r="E208" s="16" t="s">
        <v>773</v>
      </c>
      <c r="F208" s="16" t="s">
        <v>774</v>
      </c>
      <c r="G208" s="16" t="s">
        <v>776</v>
      </c>
      <c r="H208" s="17" t="s">
        <v>775</v>
      </c>
      <c r="I208" s="17" t="s">
        <v>776</v>
      </c>
      <c r="J208" s="18" t="s">
        <v>777</v>
      </c>
      <c r="K208" s="18" t="s">
        <v>778</v>
      </c>
      <c r="L208" s="14" t="s">
        <v>381</v>
      </c>
      <c r="M208" s="14" t="s">
        <v>381</v>
      </c>
      <c r="N208" s="14">
        <v>1</v>
      </c>
      <c r="O208" s="14" t="s">
        <v>381</v>
      </c>
      <c r="P208" s="14" t="s">
        <v>381</v>
      </c>
      <c r="Q208" s="14">
        <v>7</v>
      </c>
      <c r="R208" s="80" t="s">
        <v>1289</v>
      </c>
      <c r="S208" s="14" t="s">
        <v>381</v>
      </c>
      <c r="T208" s="29" t="s">
        <v>232</v>
      </c>
      <c r="U208" s="14" t="s">
        <v>779</v>
      </c>
      <c r="V208" s="29" t="s">
        <v>772</v>
      </c>
      <c r="W208" s="14" t="s">
        <v>776</v>
      </c>
      <c r="X208" s="14" t="s">
        <v>384</v>
      </c>
      <c r="Y208" s="19"/>
      <c r="Z208" s="14" t="s">
        <v>604</v>
      </c>
      <c r="AA208" s="14" t="s">
        <v>386</v>
      </c>
      <c r="AB208" s="14" t="s">
        <v>381</v>
      </c>
      <c r="AC208" s="14" t="s">
        <v>381</v>
      </c>
      <c r="AD208" s="14" t="s">
        <v>381</v>
      </c>
      <c r="AE208" s="14" t="s">
        <v>381</v>
      </c>
      <c r="AF208" s="14" t="s">
        <v>381</v>
      </c>
      <c r="AG208" s="14" t="s">
        <v>387</v>
      </c>
      <c r="AH208" s="14" t="s">
        <v>381</v>
      </c>
      <c r="AI208" s="14" t="s">
        <v>381</v>
      </c>
      <c r="AJ208" s="14" t="s">
        <v>513</v>
      </c>
      <c r="AK208" s="14">
        <v>6</v>
      </c>
      <c r="AL208" s="19"/>
      <c r="AM208" s="19"/>
      <c r="AN208" s="19"/>
      <c r="AO208" s="14" t="s">
        <v>381</v>
      </c>
      <c r="AP208" s="19"/>
    </row>
    <row r="209" spans="1:42" ht="15.75" customHeight="1" thickBot="1" x14ac:dyDescent="0.25">
      <c r="A209" s="14" t="s">
        <v>239</v>
      </c>
      <c r="B209" s="15" t="s">
        <v>232</v>
      </c>
      <c r="C209" s="15" t="s">
        <v>772</v>
      </c>
      <c r="D209" s="15" t="s">
        <v>772</v>
      </c>
      <c r="E209" s="16" t="s">
        <v>773</v>
      </c>
      <c r="F209" s="16" t="s">
        <v>774</v>
      </c>
      <c r="G209" s="16" t="s">
        <v>776</v>
      </c>
      <c r="H209" s="17" t="s">
        <v>775</v>
      </c>
      <c r="I209" s="17" t="s">
        <v>776</v>
      </c>
      <c r="J209" s="18" t="s">
        <v>777</v>
      </c>
      <c r="K209" s="18" t="s">
        <v>778</v>
      </c>
      <c r="L209" s="14" t="s">
        <v>381</v>
      </c>
      <c r="M209" s="14" t="s">
        <v>381</v>
      </c>
      <c r="N209" s="14">
        <v>1</v>
      </c>
      <c r="O209" s="14" t="s">
        <v>381</v>
      </c>
      <c r="P209" s="14" t="s">
        <v>381</v>
      </c>
      <c r="Q209" s="14">
        <v>8</v>
      </c>
      <c r="R209" s="80" t="s">
        <v>1290</v>
      </c>
      <c r="S209" s="14" t="s">
        <v>381</v>
      </c>
      <c r="T209" s="29" t="s">
        <v>232</v>
      </c>
      <c r="U209" s="14" t="s">
        <v>779</v>
      </c>
      <c r="V209" s="29" t="s">
        <v>772</v>
      </c>
      <c r="W209" s="14" t="s">
        <v>776</v>
      </c>
      <c r="X209" s="14" t="s">
        <v>384</v>
      </c>
      <c r="Y209" s="19"/>
      <c r="Z209" s="14" t="s">
        <v>604</v>
      </c>
      <c r="AA209" s="14" t="s">
        <v>386</v>
      </c>
      <c r="AB209" s="14" t="s">
        <v>381</v>
      </c>
      <c r="AC209" s="14" t="s">
        <v>381</v>
      </c>
      <c r="AD209" s="14" t="s">
        <v>381</v>
      </c>
      <c r="AE209" s="14" t="s">
        <v>381</v>
      </c>
      <c r="AF209" s="14" t="s">
        <v>381</v>
      </c>
      <c r="AG209" s="14" t="s">
        <v>387</v>
      </c>
      <c r="AH209" s="14" t="s">
        <v>381</v>
      </c>
      <c r="AI209" s="14" t="s">
        <v>381</v>
      </c>
      <c r="AJ209" s="14" t="s">
        <v>513</v>
      </c>
      <c r="AK209" s="14">
        <v>6</v>
      </c>
      <c r="AL209" s="19"/>
      <c r="AM209" s="19"/>
      <c r="AN209" s="19"/>
      <c r="AO209" s="14" t="s">
        <v>381</v>
      </c>
      <c r="AP209" s="19"/>
    </row>
    <row r="210" spans="1:42" ht="15.75" customHeight="1" thickBot="1" x14ac:dyDescent="0.25">
      <c r="A210" s="14" t="s">
        <v>240</v>
      </c>
      <c r="B210" s="15" t="s">
        <v>232</v>
      </c>
      <c r="C210" s="15" t="s">
        <v>772</v>
      </c>
      <c r="D210" s="15" t="s">
        <v>772</v>
      </c>
      <c r="E210" s="16" t="s">
        <v>773</v>
      </c>
      <c r="F210" s="16" t="s">
        <v>774</v>
      </c>
      <c r="G210" s="16" t="s">
        <v>776</v>
      </c>
      <c r="H210" s="17" t="s">
        <v>775</v>
      </c>
      <c r="I210" s="17" t="s">
        <v>776</v>
      </c>
      <c r="J210" s="18" t="s">
        <v>777</v>
      </c>
      <c r="K210" s="18" t="s">
        <v>778</v>
      </c>
      <c r="L210" s="14" t="s">
        <v>381</v>
      </c>
      <c r="M210" s="14" t="s">
        <v>381</v>
      </c>
      <c r="N210" s="14">
        <v>1</v>
      </c>
      <c r="O210" s="14" t="s">
        <v>381</v>
      </c>
      <c r="P210" s="14" t="s">
        <v>381</v>
      </c>
      <c r="Q210" s="14">
        <v>9</v>
      </c>
      <c r="R210" s="80" t="s">
        <v>1291</v>
      </c>
      <c r="S210" s="14" t="s">
        <v>381</v>
      </c>
      <c r="T210" s="29" t="s">
        <v>232</v>
      </c>
      <c r="U210" s="14" t="s">
        <v>779</v>
      </c>
      <c r="V210" s="29" t="s">
        <v>772</v>
      </c>
      <c r="W210" s="14" t="s">
        <v>776</v>
      </c>
      <c r="X210" s="14" t="s">
        <v>384</v>
      </c>
      <c r="Y210" s="19"/>
      <c r="Z210" s="14" t="s">
        <v>604</v>
      </c>
      <c r="AA210" s="14" t="s">
        <v>386</v>
      </c>
      <c r="AB210" s="14" t="s">
        <v>381</v>
      </c>
      <c r="AC210" s="14" t="s">
        <v>381</v>
      </c>
      <c r="AD210" s="14" t="s">
        <v>381</v>
      </c>
      <c r="AE210" s="14" t="s">
        <v>381</v>
      </c>
      <c r="AF210" s="14" t="s">
        <v>381</v>
      </c>
      <c r="AG210" s="14" t="s">
        <v>387</v>
      </c>
      <c r="AH210" s="14" t="s">
        <v>381</v>
      </c>
      <c r="AI210" s="14" t="s">
        <v>381</v>
      </c>
      <c r="AJ210" s="14" t="s">
        <v>513</v>
      </c>
      <c r="AK210" s="14">
        <v>6</v>
      </c>
      <c r="AL210" s="19"/>
      <c r="AM210" s="19"/>
      <c r="AN210" s="19"/>
      <c r="AO210" s="14" t="s">
        <v>381</v>
      </c>
      <c r="AP210" s="19"/>
    </row>
    <row r="211" spans="1:42" ht="15.75" customHeight="1" thickBot="1" x14ac:dyDescent="0.25">
      <c r="A211" s="14" t="s">
        <v>241</v>
      </c>
      <c r="B211" s="15" t="s">
        <v>232</v>
      </c>
      <c r="C211" s="15" t="s">
        <v>772</v>
      </c>
      <c r="D211" s="15" t="s">
        <v>772</v>
      </c>
      <c r="E211" s="16" t="s">
        <v>773</v>
      </c>
      <c r="F211" s="16" t="s">
        <v>774</v>
      </c>
      <c r="G211" s="16" t="s">
        <v>776</v>
      </c>
      <c r="H211" s="17" t="s">
        <v>775</v>
      </c>
      <c r="I211" s="17" t="s">
        <v>776</v>
      </c>
      <c r="J211" s="18" t="s">
        <v>777</v>
      </c>
      <c r="K211" s="18" t="s">
        <v>778</v>
      </c>
      <c r="L211" s="14" t="s">
        <v>381</v>
      </c>
      <c r="M211" s="14" t="s">
        <v>381</v>
      </c>
      <c r="N211" s="14">
        <v>1</v>
      </c>
      <c r="O211" s="14" t="s">
        <v>381</v>
      </c>
      <c r="P211" s="14" t="s">
        <v>381</v>
      </c>
      <c r="Q211" s="14">
        <v>10</v>
      </c>
      <c r="R211" s="80" t="s">
        <v>1292</v>
      </c>
      <c r="S211" s="14" t="s">
        <v>381</v>
      </c>
      <c r="T211" s="29" t="s">
        <v>232</v>
      </c>
      <c r="U211" s="14" t="s">
        <v>779</v>
      </c>
      <c r="V211" s="29" t="s">
        <v>772</v>
      </c>
      <c r="W211" s="14" t="s">
        <v>776</v>
      </c>
      <c r="X211" s="14" t="s">
        <v>384</v>
      </c>
      <c r="Y211" s="19"/>
      <c r="Z211" s="14" t="s">
        <v>604</v>
      </c>
      <c r="AA211" s="14" t="s">
        <v>386</v>
      </c>
      <c r="AB211" s="14" t="s">
        <v>381</v>
      </c>
      <c r="AC211" s="14" t="s">
        <v>381</v>
      </c>
      <c r="AD211" s="14" t="s">
        <v>381</v>
      </c>
      <c r="AE211" s="14" t="s">
        <v>381</v>
      </c>
      <c r="AF211" s="14" t="s">
        <v>381</v>
      </c>
      <c r="AG211" s="14" t="s">
        <v>387</v>
      </c>
      <c r="AH211" s="14" t="s">
        <v>381</v>
      </c>
      <c r="AI211" s="14" t="s">
        <v>381</v>
      </c>
      <c r="AJ211" s="14" t="s">
        <v>513</v>
      </c>
      <c r="AK211" s="14">
        <v>6</v>
      </c>
      <c r="AL211" s="19"/>
      <c r="AM211" s="19"/>
      <c r="AN211" s="19"/>
      <c r="AO211" s="14" t="s">
        <v>381</v>
      </c>
      <c r="AP211" s="19"/>
    </row>
    <row r="212" spans="1:42" ht="15.75" customHeight="1" thickBot="1" x14ac:dyDescent="0.25">
      <c r="A212" s="23" t="s">
        <v>230</v>
      </c>
      <c r="B212" s="24"/>
      <c r="C212" s="24"/>
      <c r="D212" s="24"/>
      <c r="E212" s="24"/>
      <c r="F212" s="24"/>
      <c r="G212" s="24"/>
      <c r="H212" s="24"/>
      <c r="I212" s="24"/>
      <c r="J212" s="24"/>
      <c r="K212" s="24"/>
      <c r="L212" s="24"/>
      <c r="M212" s="24"/>
      <c r="N212" s="24"/>
      <c r="O212" s="24"/>
      <c r="P212" s="24"/>
      <c r="Q212" s="24"/>
      <c r="R212" s="79"/>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3" t="s">
        <v>1004</v>
      </c>
      <c r="AP212" s="24"/>
    </row>
    <row r="213" spans="1:42" ht="15.75" customHeight="1" thickBot="1" x14ac:dyDescent="0.25">
      <c r="A213" s="14" t="s">
        <v>1005</v>
      </c>
      <c r="B213" s="15" t="s">
        <v>232</v>
      </c>
      <c r="C213" s="15" t="s">
        <v>772</v>
      </c>
      <c r="D213" s="15" t="s">
        <v>772</v>
      </c>
      <c r="E213" s="16" t="s">
        <v>773</v>
      </c>
      <c r="F213" s="16" t="s">
        <v>779</v>
      </c>
      <c r="G213" s="16" t="s">
        <v>776</v>
      </c>
      <c r="H213" s="17" t="s">
        <v>775</v>
      </c>
      <c r="I213" s="17" t="s">
        <v>776</v>
      </c>
      <c r="J213" s="18" t="s">
        <v>777</v>
      </c>
      <c r="K213" s="18" t="s">
        <v>778</v>
      </c>
      <c r="L213" s="14" t="s">
        <v>381</v>
      </c>
      <c r="M213" s="14" t="s">
        <v>381</v>
      </c>
      <c r="N213" s="14">
        <v>1</v>
      </c>
      <c r="O213" s="14" t="s">
        <v>381</v>
      </c>
      <c r="P213" s="14" t="s">
        <v>381</v>
      </c>
      <c r="Q213" s="14">
        <v>1</v>
      </c>
      <c r="R213" s="80" t="s">
        <v>1263</v>
      </c>
      <c r="S213" s="14" t="s">
        <v>381</v>
      </c>
      <c r="T213" s="29" t="s">
        <v>232</v>
      </c>
      <c r="U213" s="14" t="s">
        <v>779</v>
      </c>
      <c r="V213" s="29" t="s">
        <v>772</v>
      </c>
      <c r="W213" s="14" t="s">
        <v>776</v>
      </c>
      <c r="X213" s="14" t="s">
        <v>384</v>
      </c>
      <c r="Y213" s="19"/>
      <c r="Z213" s="14" t="s">
        <v>604</v>
      </c>
      <c r="AA213" s="14" t="s">
        <v>386</v>
      </c>
      <c r="AB213" s="14" t="s">
        <v>381</v>
      </c>
      <c r="AC213" s="14" t="s">
        <v>381</v>
      </c>
      <c r="AD213" s="14" t="s">
        <v>381</v>
      </c>
      <c r="AE213" s="14" t="s">
        <v>381</v>
      </c>
      <c r="AF213" s="14" t="s">
        <v>381</v>
      </c>
      <c r="AG213" s="14" t="s">
        <v>387</v>
      </c>
      <c r="AH213" s="14" t="s">
        <v>381</v>
      </c>
      <c r="AI213" s="14" t="s">
        <v>381</v>
      </c>
      <c r="AJ213" s="14" t="s">
        <v>513</v>
      </c>
      <c r="AK213" s="14">
        <v>6</v>
      </c>
      <c r="AL213" s="19"/>
      <c r="AM213" s="19"/>
      <c r="AN213" s="19"/>
      <c r="AO213" s="14" t="s">
        <v>381</v>
      </c>
      <c r="AP213" s="19"/>
    </row>
    <row r="214" spans="1:42" ht="15.75" customHeight="1" thickBot="1" x14ac:dyDescent="0.25">
      <c r="A214" s="14" t="s">
        <v>1006</v>
      </c>
      <c r="B214" s="15" t="s">
        <v>232</v>
      </c>
      <c r="C214" s="15" t="s">
        <v>772</v>
      </c>
      <c r="D214" s="15" t="s">
        <v>772</v>
      </c>
      <c r="E214" s="16" t="s">
        <v>773</v>
      </c>
      <c r="F214" s="16" t="s">
        <v>774</v>
      </c>
      <c r="G214" s="16" t="s">
        <v>776</v>
      </c>
      <c r="H214" s="17" t="s">
        <v>775</v>
      </c>
      <c r="I214" s="17" t="s">
        <v>776</v>
      </c>
      <c r="J214" s="18" t="s">
        <v>777</v>
      </c>
      <c r="K214" s="18" t="s">
        <v>778</v>
      </c>
      <c r="L214" s="14" t="s">
        <v>381</v>
      </c>
      <c r="M214" s="14" t="s">
        <v>381</v>
      </c>
      <c r="N214" s="14">
        <v>1</v>
      </c>
      <c r="O214" s="14" t="s">
        <v>381</v>
      </c>
      <c r="P214" s="14" t="s">
        <v>381</v>
      </c>
      <c r="Q214" s="14">
        <v>2</v>
      </c>
      <c r="R214" s="80" t="s">
        <v>1264</v>
      </c>
      <c r="S214" s="14" t="s">
        <v>381</v>
      </c>
      <c r="T214" s="29" t="s">
        <v>232</v>
      </c>
      <c r="U214" s="14" t="s">
        <v>779</v>
      </c>
      <c r="V214" s="29" t="s">
        <v>772</v>
      </c>
      <c r="W214" s="14" t="s">
        <v>776</v>
      </c>
      <c r="X214" s="14" t="s">
        <v>384</v>
      </c>
      <c r="Y214" s="19"/>
      <c r="Z214" s="14" t="s">
        <v>604</v>
      </c>
      <c r="AA214" s="14" t="s">
        <v>386</v>
      </c>
      <c r="AB214" s="14" t="s">
        <v>381</v>
      </c>
      <c r="AC214" s="14" t="s">
        <v>381</v>
      </c>
      <c r="AD214" s="14" t="s">
        <v>381</v>
      </c>
      <c r="AE214" s="14" t="s">
        <v>381</v>
      </c>
      <c r="AF214" s="14" t="s">
        <v>381</v>
      </c>
      <c r="AG214" s="14" t="s">
        <v>387</v>
      </c>
      <c r="AH214" s="14" t="s">
        <v>381</v>
      </c>
      <c r="AI214" s="14" t="s">
        <v>381</v>
      </c>
      <c r="AJ214" s="14" t="s">
        <v>513</v>
      </c>
      <c r="AK214" s="14">
        <v>6</v>
      </c>
      <c r="AL214" s="19"/>
      <c r="AM214" s="19"/>
      <c r="AN214" s="19"/>
      <c r="AO214" s="14" t="s">
        <v>381</v>
      </c>
      <c r="AP214" s="19"/>
    </row>
    <row r="215" spans="1:42" ht="15.75" customHeight="1" thickBot="1" x14ac:dyDescent="0.25">
      <c r="A215" s="14" t="s">
        <v>1007</v>
      </c>
      <c r="B215" s="15" t="s">
        <v>232</v>
      </c>
      <c r="C215" s="15" t="s">
        <v>772</v>
      </c>
      <c r="D215" s="15" t="s">
        <v>772</v>
      </c>
      <c r="E215" s="16" t="s">
        <v>773</v>
      </c>
      <c r="F215" s="16" t="s">
        <v>774</v>
      </c>
      <c r="G215" s="16" t="s">
        <v>776</v>
      </c>
      <c r="H215" s="17" t="s">
        <v>775</v>
      </c>
      <c r="I215" s="17" t="s">
        <v>776</v>
      </c>
      <c r="J215" s="18" t="s">
        <v>777</v>
      </c>
      <c r="K215" s="18" t="s">
        <v>778</v>
      </c>
      <c r="L215" s="14" t="s">
        <v>381</v>
      </c>
      <c r="M215" s="14" t="s">
        <v>381</v>
      </c>
      <c r="N215" s="14">
        <v>1</v>
      </c>
      <c r="O215" s="14" t="s">
        <v>381</v>
      </c>
      <c r="P215" s="14" t="s">
        <v>381</v>
      </c>
      <c r="Q215" s="14">
        <v>3</v>
      </c>
      <c r="R215" s="80" t="s">
        <v>1265</v>
      </c>
      <c r="S215" s="14" t="s">
        <v>381</v>
      </c>
      <c r="T215" s="29" t="s">
        <v>232</v>
      </c>
      <c r="U215" s="14" t="s">
        <v>779</v>
      </c>
      <c r="V215" s="29" t="s">
        <v>772</v>
      </c>
      <c r="W215" s="14" t="s">
        <v>776</v>
      </c>
      <c r="X215" s="14" t="s">
        <v>384</v>
      </c>
      <c r="Y215" s="19"/>
      <c r="Z215" s="14" t="s">
        <v>604</v>
      </c>
      <c r="AA215" s="14" t="s">
        <v>386</v>
      </c>
      <c r="AB215" s="14" t="s">
        <v>381</v>
      </c>
      <c r="AC215" s="14" t="s">
        <v>381</v>
      </c>
      <c r="AD215" s="14" t="s">
        <v>381</v>
      </c>
      <c r="AE215" s="14" t="s">
        <v>381</v>
      </c>
      <c r="AF215" s="14" t="s">
        <v>381</v>
      </c>
      <c r="AG215" s="14" t="s">
        <v>387</v>
      </c>
      <c r="AH215" s="14" t="s">
        <v>381</v>
      </c>
      <c r="AI215" s="14" t="s">
        <v>381</v>
      </c>
      <c r="AJ215" s="14" t="s">
        <v>513</v>
      </c>
      <c r="AK215" s="14">
        <v>6</v>
      </c>
      <c r="AL215" s="19"/>
      <c r="AM215" s="19"/>
      <c r="AN215" s="19"/>
      <c r="AO215" s="14" t="s">
        <v>381</v>
      </c>
      <c r="AP215" s="19"/>
    </row>
    <row r="216" spans="1:42" ht="15.75" customHeight="1" thickBot="1" x14ac:dyDescent="0.25">
      <c r="A216" s="14" t="s">
        <v>1008</v>
      </c>
      <c r="B216" s="15" t="s">
        <v>232</v>
      </c>
      <c r="C216" s="15" t="s">
        <v>772</v>
      </c>
      <c r="D216" s="15" t="s">
        <v>772</v>
      </c>
      <c r="E216" s="16" t="s">
        <v>773</v>
      </c>
      <c r="F216" s="16" t="s">
        <v>774</v>
      </c>
      <c r="G216" s="16" t="s">
        <v>776</v>
      </c>
      <c r="H216" s="17" t="s">
        <v>775</v>
      </c>
      <c r="I216" s="17" t="s">
        <v>776</v>
      </c>
      <c r="J216" s="18" t="s">
        <v>777</v>
      </c>
      <c r="K216" s="18" t="s">
        <v>778</v>
      </c>
      <c r="L216" s="14" t="s">
        <v>381</v>
      </c>
      <c r="M216" s="14" t="s">
        <v>381</v>
      </c>
      <c r="N216" s="14">
        <v>1</v>
      </c>
      <c r="O216" s="14" t="s">
        <v>381</v>
      </c>
      <c r="P216" s="14" t="s">
        <v>381</v>
      </c>
      <c r="Q216" s="14">
        <v>4</v>
      </c>
      <c r="R216" s="80" t="s">
        <v>1266</v>
      </c>
      <c r="S216" s="14" t="s">
        <v>381</v>
      </c>
      <c r="T216" s="29" t="s">
        <v>232</v>
      </c>
      <c r="U216" s="14" t="s">
        <v>779</v>
      </c>
      <c r="V216" s="29" t="s">
        <v>772</v>
      </c>
      <c r="W216" s="14" t="s">
        <v>776</v>
      </c>
      <c r="X216" s="14" t="s">
        <v>384</v>
      </c>
      <c r="Y216" s="19"/>
      <c r="Z216" s="14" t="s">
        <v>604</v>
      </c>
      <c r="AA216" s="14" t="s">
        <v>386</v>
      </c>
      <c r="AB216" s="14" t="s">
        <v>381</v>
      </c>
      <c r="AC216" s="14" t="s">
        <v>381</v>
      </c>
      <c r="AD216" s="14" t="s">
        <v>381</v>
      </c>
      <c r="AE216" s="14" t="s">
        <v>381</v>
      </c>
      <c r="AF216" s="14" t="s">
        <v>381</v>
      </c>
      <c r="AG216" s="14" t="s">
        <v>387</v>
      </c>
      <c r="AH216" s="14" t="s">
        <v>381</v>
      </c>
      <c r="AI216" s="14" t="s">
        <v>381</v>
      </c>
      <c r="AJ216" s="14" t="s">
        <v>513</v>
      </c>
      <c r="AK216" s="14">
        <v>6</v>
      </c>
      <c r="AL216" s="19"/>
      <c r="AM216" s="19"/>
      <c r="AN216" s="19"/>
      <c r="AO216" s="14" t="s">
        <v>381</v>
      </c>
      <c r="AP216" s="19"/>
    </row>
    <row r="217" spans="1:42" ht="15.75" customHeight="1" thickBot="1" x14ac:dyDescent="0.25">
      <c r="A217" s="14" t="s">
        <v>1009</v>
      </c>
      <c r="B217" s="15" t="s">
        <v>232</v>
      </c>
      <c r="C217" s="15" t="s">
        <v>772</v>
      </c>
      <c r="D217" s="15" t="s">
        <v>772</v>
      </c>
      <c r="E217" s="16" t="s">
        <v>773</v>
      </c>
      <c r="F217" s="16" t="s">
        <v>774</v>
      </c>
      <c r="G217" s="16" t="s">
        <v>776</v>
      </c>
      <c r="H217" s="17" t="s">
        <v>775</v>
      </c>
      <c r="I217" s="17" t="s">
        <v>776</v>
      </c>
      <c r="J217" s="18" t="s">
        <v>777</v>
      </c>
      <c r="K217" s="18" t="s">
        <v>778</v>
      </c>
      <c r="L217" s="14" t="s">
        <v>381</v>
      </c>
      <c r="M217" s="14" t="s">
        <v>381</v>
      </c>
      <c r="N217" s="14">
        <v>1</v>
      </c>
      <c r="O217" s="14" t="s">
        <v>381</v>
      </c>
      <c r="P217" s="14" t="s">
        <v>381</v>
      </c>
      <c r="Q217" s="14">
        <v>5</v>
      </c>
      <c r="R217" s="80" t="s">
        <v>1267</v>
      </c>
      <c r="S217" s="14" t="s">
        <v>381</v>
      </c>
      <c r="T217" s="29" t="s">
        <v>232</v>
      </c>
      <c r="U217" s="14" t="s">
        <v>779</v>
      </c>
      <c r="V217" s="29" t="s">
        <v>772</v>
      </c>
      <c r="W217" s="14" t="s">
        <v>776</v>
      </c>
      <c r="X217" s="14" t="s">
        <v>384</v>
      </c>
      <c r="Y217" s="19"/>
      <c r="Z217" s="14" t="s">
        <v>604</v>
      </c>
      <c r="AA217" s="14" t="s">
        <v>386</v>
      </c>
      <c r="AB217" s="14" t="s">
        <v>381</v>
      </c>
      <c r="AC217" s="14" t="s">
        <v>381</v>
      </c>
      <c r="AD217" s="14" t="s">
        <v>381</v>
      </c>
      <c r="AE217" s="14" t="s">
        <v>381</v>
      </c>
      <c r="AF217" s="14" t="s">
        <v>381</v>
      </c>
      <c r="AG217" s="14" t="s">
        <v>387</v>
      </c>
      <c r="AH217" s="14" t="s">
        <v>381</v>
      </c>
      <c r="AI217" s="14" t="s">
        <v>381</v>
      </c>
      <c r="AJ217" s="14" t="s">
        <v>513</v>
      </c>
      <c r="AK217" s="14">
        <v>6</v>
      </c>
      <c r="AL217" s="19"/>
      <c r="AM217" s="19"/>
      <c r="AN217" s="19"/>
      <c r="AO217" s="14" t="s">
        <v>381</v>
      </c>
      <c r="AP217" s="19"/>
    </row>
    <row r="218" spans="1:42" ht="15.75" customHeight="1" thickBot="1" x14ac:dyDescent="0.25">
      <c r="A218" s="14" t="s">
        <v>1010</v>
      </c>
      <c r="B218" s="15" t="s">
        <v>232</v>
      </c>
      <c r="C218" s="15" t="s">
        <v>772</v>
      </c>
      <c r="D218" s="15" t="s">
        <v>772</v>
      </c>
      <c r="E218" s="16" t="s">
        <v>773</v>
      </c>
      <c r="F218" s="16" t="s">
        <v>774</v>
      </c>
      <c r="G218" s="16" t="s">
        <v>776</v>
      </c>
      <c r="H218" s="17" t="s">
        <v>775</v>
      </c>
      <c r="I218" s="17" t="s">
        <v>776</v>
      </c>
      <c r="J218" s="18" t="s">
        <v>777</v>
      </c>
      <c r="K218" s="18" t="s">
        <v>778</v>
      </c>
      <c r="L218" s="14" t="s">
        <v>381</v>
      </c>
      <c r="M218" s="14" t="s">
        <v>381</v>
      </c>
      <c r="N218" s="14">
        <v>1</v>
      </c>
      <c r="O218" s="14" t="s">
        <v>381</v>
      </c>
      <c r="P218" s="14" t="s">
        <v>381</v>
      </c>
      <c r="Q218" s="14">
        <v>6</v>
      </c>
      <c r="R218" s="80" t="s">
        <v>1268</v>
      </c>
      <c r="S218" s="14" t="s">
        <v>381</v>
      </c>
      <c r="T218" s="29" t="s">
        <v>232</v>
      </c>
      <c r="U218" s="14" t="s">
        <v>779</v>
      </c>
      <c r="V218" s="29" t="s">
        <v>772</v>
      </c>
      <c r="W218" s="14" t="s">
        <v>776</v>
      </c>
      <c r="X218" s="14" t="s">
        <v>384</v>
      </c>
      <c r="Y218" s="19"/>
      <c r="Z218" s="14" t="s">
        <v>604</v>
      </c>
      <c r="AA218" s="14" t="s">
        <v>386</v>
      </c>
      <c r="AB218" s="14" t="s">
        <v>381</v>
      </c>
      <c r="AC218" s="14" t="s">
        <v>381</v>
      </c>
      <c r="AD218" s="14" t="s">
        <v>381</v>
      </c>
      <c r="AE218" s="14" t="s">
        <v>381</v>
      </c>
      <c r="AF218" s="14" t="s">
        <v>381</v>
      </c>
      <c r="AG218" s="14" t="s">
        <v>387</v>
      </c>
      <c r="AH218" s="14" t="s">
        <v>381</v>
      </c>
      <c r="AI218" s="14" t="s">
        <v>381</v>
      </c>
      <c r="AJ218" s="14" t="s">
        <v>513</v>
      </c>
      <c r="AK218" s="14">
        <v>6</v>
      </c>
      <c r="AL218" s="19"/>
      <c r="AM218" s="19"/>
      <c r="AN218" s="19"/>
      <c r="AO218" s="14" t="s">
        <v>381</v>
      </c>
      <c r="AP218" s="19"/>
    </row>
    <row r="219" spans="1:42" ht="25.5" customHeight="1" thickBot="1" x14ac:dyDescent="0.25">
      <c r="A219" s="14" t="s">
        <v>1011</v>
      </c>
      <c r="B219" s="15" t="s">
        <v>232</v>
      </c>
      <c r="C219" s="15" t="s">
        <v>772</v>
      </c>
      <c r="D219" s="15" t="s">
        <v>772</v>
      </c>
      <c r="E219" s="16" t="s">
        <v>773</v>
      </c>
      <c r="F219" s="16" t="s">
        <v>774</v>
      </c>
      <c r="G219" s="16" t="s">
        <v>776</v>
      </c>
      <c r="H219" s="17" t="s">
        <v>775</v>
      </c>
      <c r="I219" s="17" t="s">
        <v>776</v>
      </c>
      <c r="J219" s="18" t="s">
        <v>777</v>
      </c>
      <c r="K219" s="18" t="s">
        <v>778</v>
      </c>
      <c r="L219" s="14" t="s">
        <v>381</v>
      </c>
      <c r="M219" s="14" t="s">
        <v>381</v>
      </c>
      <c r="N219" s="14">
        <v>1</v>
      </c>
      <c r="O219" s="14" t="s">
        <v>381</v>
      </c>
      <c r="P219" s="14" t="s">
        <v>381</v>
      </c>
      <c r="Q219" s="14">
        <v>7</v>
      </c>
      <c r="R219" s="80" t="s">
        <v>1289</v>
      </c>
      <c r="S219" s="14" t="s">
        <v>381</v>
      </c>
      <c r="T219" s="29" t="s">
        <v>232</v>
      </c>
      <c r="U219" s="14" t="s">
        <v>779</v>
      </c>
      <c r="V219" s="29" t="s">
        <v>772</v>
      </c>
      <c r="W219" s="14" t="s">
        <v>776</v>
      </c>
      <c r="X219" s="14" t="s">
        <v>384</v>
      </c>
      <c r="Y219" s="19"/>
      <c r="Z219" s="14" t="s">
        <v>604</v>
      </c>
      <c r="AA219" s="14" t="s">
        <v>386</v>
      </c>
      <c r="AB219" s="14" t="s">
        <v>381</v>
      </c>
      <c r="AC219" s="14" t="s">
        <v>381</v>
      </c>
      <c r="AD219" s="14" t="s">
        <v>381</v>
      </c>
      <c r="AE219" s="14" t="s">
        <v>381</v>
      </c>
      <c r="AF219" s="14" t="s">
        <v>381</v>
      </c>
      <c r="AG219" s="14" t="s">
        <v>387</v>
      </c>
      <c r="AH219" s="14" t="s">
        <v>381</v>
      </c>
      <c r="AI219" s="14" t="s">
        <v>381</v>
      </c>
      <c r="AJ219" s="14" t="s">
        <v>513</v>
      </c>
      <c r="AK219" s="14">
        <v>6</v>
      </c>
      <c r="AL219" s="19"/>
      <c r="AM219" s="19"/>
      <c r="AN219" s="19"/>
      <c r="AO219" s="14" t="s">
        <v>381</v>
      </c>
      <c r="AP219" s="19"/>
    </row>
    <row r="220" spans="1:42" ht="15.75" customHeight="1" thickBot="1" x14ac:dyDescent="0.25">
      <c r="A220" s="14" t="s">
        <v>1012</v>
      </c>
      <c r="B220" s="15" t="s">
        <v>232</v>
      </c>
      <c r="C220" s="15" t="s">
        <v>772</v>
      </c>
      <c r="D220" s="15" t="s">
        <v>772</v>
      </c>
      <c r="E220" s="16" t="s">
        <v>773</v>
      </c>
      <c r="F220" s="16" t="s">
        <v>774</v>
      </c>
      <c r="G220" s="16" t="s">
        <v>776</v>
      </c>
      <c r="H220" s="17" t="s">
        <v>775</v>
      </c>
      <c r="I220" s="17" t="s">
        <v>776</v>
      </c>
      <c r="J220" s="18" t="s">
        <v>777</v>
      </c>
      <c r="K220" s="18" t="s">
        <v>778</v>
      </c>
      <c r="L220" s="14" t="s">
        <v>381</v>
      </c>
      <c r="M220" s="14" t="s">
        <v>381</v>
      </c>
      <c r="N220" s="14">
        <v>1</v>
      </c>
      <c r="O220" s="14" t="s">
        <v>381</v>
      </c>
      <c r="P220" s="14" t="s">
        <v>381</v>
      </c>
      <c r="Q220" s="14">
        <v>8</v>
      </c>
      <c r="R220" s="80" t="s">
        <v>1290</v>
      </c>
      <c r="S220" s="14" t="s">
        <v>381</v>
      </c>
      <c r="T220" s="29" t="s">
        <v>232</v>
      </c>
      <c r="U220" s="14" t="s">
        <v>779</v>
      </c>
      <c r="V220" s="29" t="s">
        <v>772</v>
      </c>
      <c r="W220" s="14" t="s">
        <v>776</v>
      </c>
      <c r="X220" s="14" t="s">
        <v>384</v>
      </c>
      <c r="Y220" s="19"/>
      <c r="Z220" s="14" t="s">
        <v>604</v>
      </c>
      <c r="AA220" s="14" t="s">
        <v>386</v>
      </c>
      <c r="AB220" s="14" t="s">
        <v>381</v>
      </c>
      <c r="AC220" s="14" t="s">
        <v>381</v>
      </c>
      <c r="AD220" s="14" t="s">
        <v>381</v>
      </c>
      <c r="AE220" s="14" t="s">
        <v>381</v>
      </c>
      <c r="AF220" s="14" t="s">
        <v>381</v>
      </c>
      <c r="AG220" s="14" t="s">
        <v>387</v>
      </c>
      <c r="AH220" s="14" t="s">
        <v>381</v>
      </c>
      <c r="AI220" s="14" t="s">
        <v>381</v>
      </c>
      <c r="AJ220" s="14" t="s">
        <v>513</v>
      </c>
      <c r="AK220" s="14">
        <v>6</v>
      </c>
      <c r="AL220" s="19"/>
      <c r="AM220" s="19"/>
      <c r="AN220" s="19"/>
      <c r="AO220" s="14" t="s">
        <v>381</v>
      </c>
      <c r="AP220" s="19"/>
    </row>
    <row r="221" spans="1:42" ht="15.75" customHeight="1" thickBot="1" x14ac:dyDescent="0.25">
      <c r="A221" s="14" t="s">
        <v>1013</v>
      </c>
      <c r="B221" s="15" t="s">
        <v>232</v>
      </c>
      <c r="C221" s="15" t="s">
        <v>772</v>
      </c>
      <c r="D221" s="15" t="s">
        <v>772</v>
      </c>
      <c r="E221" s="16" t="s">
        <v>773</v>
      </c>
      <c r="F221" s="16" t="s">
        <v>774</v>
      </c>
      <c r="G221" s="16" t="s">
        <v>776</v>
      </c>
      <c r="H221" s="17" t="s">
        <v>775</v>
      </c>
      <c r="I221" s="17" t="s">
        <v>776</v>
      </c>
      <c r="J221" s="18" t="s">
        <v>777</v>
      </c>
      <c r="K221" s="18" t="s">
        <v>778</v>
      </c>
      <c r="L221" s="14" t="s">
        <v>381</v>
      </c>
      <c r="M221" s="14" t="s">
        <v>381</v>
      </c>
      <c r="N221" s="14">
        <v>1</v>
      </c>
      <c r="O221" s="14" t="s">
        <v>381</v>
      </c>
      <c r="P221" s="14" t="s">
        <v>381</v>
      </c>
      <c r="Q221" s="14">
        <v>9</v>
      </c>
      <c r="R221" s="80" t="s">
        <v>1291</v>
      </c>
      <c r="S221" s="14" t="s">
        <v>381</v>
      </c>
      <c r="T221" s="29" t="s">
        <v>232</v>
      </c>
      <c r="U221" s="14" t="s">
        <v>779</v>
      </c>
      <c r="V221" s="29" t="s">
        <v>772</v>
      </c>
      <c r="W221" s="14" t="s">
        <v>776</v>
      </c>
      <c r="X221" s="14" t="s">
        <v>384</v>
      </c>
      <c r="Y221" s="19"/>
      <c r="Z221" s="14" t="s">
        <v>604</v>
      </c>
      <c r="AA221" s="14" t="s">
        <v>386</v>
      </c>
      <c r="AB221" s="14" t="s">
        <v>381</v>
      </c>
      <c r="AC221" s="14" t="s">
        <v>381</v>
      </c>
      <c r="AD221" s="14" t="s">
        <v>381</v>
      </c>
      <c r="AE221" s="14" t="s">
        <v>381</v>
      </c>
      <c r="AF221" s="14" t="s">
        <v>381</v>
      </c>
      <c r="AG221" s="14" t="s">
        <v>387</v>
      </c>
      <c r="AH221" s="14" t="s">
        <v>381</v>
      </c>
      <c r="AI221" s="14" t="s">
        <v>381</v>
      </c>
      <c r="AJ221" s="14" t="s">
        <v>513</v>
      </c>
      <c r="AK221" s="14">
        <v>6</v>
      </c>
      <c r="AL221" s="19"/>
      <c r="AM221" s="19"/>
      <c r="AN221" s="19"/>
      <c r="AO221" s="14" t="s">
        <v>381</v>
      </c>
      <c r="AP221" s="19"/>
    </row>
    <row r="222" spans="1:42" ht="15.75" customHeight="1" thickBot="1" x14ac:dyDescent="0.25">
      <c r="A222" s="14" t="s">
        <v>1014</v>
      </c>
      <c r="B222" s="15" t="s">
        <v>232</v>
      </c>
      <c r="C222" s="15" t="s">
        <v>772</v>
      </c>
      <c r="D222" s="15" t="s">
        <v>772</v>
      </c>
      <c r="E222" s="16" t="s">
        <v>773</v>
      </c>
      <c r="F222" s="16" t="s">
        <v>774</v>
      </c>
      <c r="G222" s="16" t="s">
        <v>776</v>
      </c>
      <c r="H222" s="17" t="s">
        <v>775</v>
      </c>
      <c r="I222" s="17" t="s">
        <v>776</v>
      </c>
      <c r="J222" s="18" t="s">
        <v>777</v>
      </c>
      <c r="K222" s="18" t="s">
        <v>778</v>
      </c>
      <c r="L222" s="14" t="s">
        <v>381</v>
      </c>
      <c r="M222" s="14" t="s">
        <v>381</v>
      </c>
      <c r="N222" s="14">
        <v>1</v>
      </c>
      <c r="O222" s="14" t="s">
        <v>381</v>
      </c>
      <c r="P222" s="14" t="s">
        <v>381</v>
      </c>
      <c r="Q222" s="14">
        <v>10</v>
      </c>
      <c r="R222" s="80" t="s">
        <v>1292</v>
      </c>
      <c r="S222" s="14" t="s">
        <v>381</v>
      </c>
      <c r="T222" s="29" t="s">
        <v>232</v>
      </c>
      <c r="U222" s="14" t="s">
        <v>779</v>
      </c>
      <c r="V222" s="29" t="s">
        <v>772</v>
      </c>
      <c r="W222" s="14" t="s">
        <v>776</v>
      </c>
      <c r="X222" s="14" t="s">
        <v>384</v>
      </c>
      <c r="Y222" s="19"/>
      <c r="Z222" s="14" t="s">
        <v>604</v>
      </c>
      <c r="AA222" s="14" t="s">
        <v>386</v>
      </c>
      <c r="AB222" s="14" t="s">
        <v>381</v>
      </c>
      <c r="AC222" s="14" t="s">
        <v>381</v>
      </c>
      <c r="AD222" s="14" t="s">
        <v>381</v>
      </c>
      <c r="AE222" s="14" t="s">
        <v>381</v>
      </c>
      <c r="AF222" s="14" t="s">
        <v>381</v>
      </c>
      <c r="AG222" s="14" t="s">
        <v>387</v>
      </c>
      <c r="AH222" s="14" t="s">
        <v>381</v>
      </c>
      <c r="AI222" s="14" t="s">
        <v>381</v>
      </c>
      <c r="AJ222" s="14" t="s">
        <v>513</v>
      </c>
      <c r="AK222" s="14">
        <v>6</v>
      </c>
      <c r="AL222" s="19"/>
      <c r="AM222" s="19"/>
      <c r="AN222" s="19"/>
      <c r="AO222" s="14" t="s">
        <v>381</v>
      </c>
      <c r="AP222" s="19"/>
    </row>
    <row r="223" spans="1:42" ht="15.75" customHeight="1" thickBot="1" x14ac:dyDescent="0.25">
      <c r="A223" s="26" t="s">
        <v>242</v>
      </c>
      <c r="B223" s="14" t="s">
        <v>260</v>
      </c>
      <c r="C223" s="14" t="s">
        <v>780</v>
      </c>
      <c r="D223" s="14" t="s">
        <v>781</v>
      </c>
      <c r="E223" s="16" t="s">
        <v>782</v>
      </c>
      <c r="F223" s="16" t="s">
        <v>783</v>
      </c>
      <c r="G223" s="16" t="s">
        <v>783</v>
      </c>
      <c r="H223" s="17" t="s">
        <v>784</v>
      </c>
      <c r="I223" s="17" t="s">
        <v>785</v>
      </c>
      <c r="J223" s="18" t="s">
        <v>786</v>
      </c>
      <c r="K223" s="18" t="s">
        <v>787</v>
      </c>
      <c r="L223" s="14" t="s">
        <v>381</v>
      </c>
      <c r="M223" s="14" t="s">
        <v>381</v>
      </c>
      <c r="N223" s="14">
        <v>1</v>
      </c>
      <c r="O223" s="14" t="s">
        <v>381</v>
      </c>
      <c r="P223" s="14" t="s">
        <v>381</v>
      </c>
      <c r="Q223" s="14">
        <v>1</v>
      </c>
      <c r="R223" s="80" t="s">
        <v>1263</v>
      </c>
      <c r="S223" s="14" t="s">
        <v>381</v>
      </c>
      <c r="T223" s="30" t="s">
        <v>260</v>
      </c>
      <c r="U223" s="14" t="s">
        <v>783</v>
      </c>
      <c r="V223" s="30" t="s">
        <v>781</v>
      </c>
      <c r="W223" s="14" t="s">
        <v>783</v>
      </c>
      <c r="X223" s="14" t="s">
        <v>384</v>
      </c>
      <c r="Y223" s="19"/>
      <c r="Z223" s="14" t="s">
        <v>526</v>
      </c>
      <c r="AA223" s="14" t="s">
        <v>386</v>
      </c>
      <c r="AB223" s="14" t="s">
        <v>381</v>
      </c>
      <c r="AC223" s="14" t="s">
        <v>381</v>
      </c>
      <c r="AD223" s="14" t="s">
        <v>381</v>
      </c>
      <c r="AE223" s="14" t="s">
        <v>381</v>
      </c>
      <c r="AF223" s="14" t="s">
        <v>381</v>
      </c>
      <c r="AG223" s="14" t="s">
        <v>387</v>
      </c>
      <c r="AH223" s="14" t="s">
        <v>381</v>
      </c>
      <c r="AI223" s="14" t="s">
        <v>381</v>
      </c>
      <c r="AJ223" s="14" t="s">
        <v>513</v>
      </c>
      <c r="AK223" s="14">
        <v>6</v>
      </c>
      <c r="AL223" s="19"/>
      <c r="AM223" s="19"/>
      <c r="AN223" s="19"/>
      <c r="AO223" s="19"/>
      <c r="AP223" s="19"/>
    </row>
    <row r="224" spans="1:42" ht="15.75" customHeight="1" thickBot="1" x14ac:dyDescent="0.25">
      <c r="A224" s="26" t="s">
        <v>243</v>
      </c>
      <c r="B224" s="14" t="s">
        <v>244</v>
      </c>
      <c r="C224" s="14" t="s">
        <v>788</v>
      </c>
      <c r="D224" s="14" t="s">
        <v>789</v>
      </c>
      <c r="E224" s="16" t="s">
        <v>790</v>
      </c>
      <c r="F224" s="16" t="s">
        <v>791</v>
      </c>
      <c r="G224" s="16" t="s">
        <v>791</v>
      </c>
      <c r="H224" s="17" t="s">
        <v>792</v>
      </c>
      <c r="I224" s="17" t="s">
        <v>793</v>
      </c>
      <c r="J224" s="18" t="s">
        <v>794</v>
      </c>
      <c r="K224" s="18" t="s">
        <v>795</v>
      </c>
      <c r="L224" s="14" t="s">
        <v>381</v>
      </c>
      <c r="M224" s="14" t="s">
        <v>381</v>
      </c>
      <c r="N224" s="14">
        <v>1</v>
      </c>
      <c r="O224" s="14" t="s">
        <v>381</v>
      </c>
      <c r="P224" s="14" t="s">
        <v>381</v>
      </c>
      <c r="Q224" s="14">
        <v>2</v>
      </c>
      <c r="R224" s="80" t="s">
        <v>1264</v>
      </c>
      <c r="S224" s="14" t="s">
        <v>381</v>
      </c>
      <c r="T224" s="30" t="s">
        <v>244</v>
      </c>
      <c r="U224" s="14" t="s">
        <v>791</v>
      </c>
      <c r="V224" s="30" t="s">
        <v>789</v>
      </c>
      <c r="W224" s="14" t="s">
        <v>791</v>
      </c>
      <c r="X224" s="14" t="s">
        <v>384</v>
      </c>
      <c r="Y224" s="19"/>
      <c r="Z224" s="14" t="s">
        <v>526</v>
      </c>
      <c r="AA224" s="14" t="s">
        <v>386</v>
      </c>
      <c r="AB224" s="14" t="s">
        <v>381</v>
      </c>
      <c r="AC224" s="14" t="s">
        <v>381</v>
      </c>
      <c r="AD224" s="14" t="s">
        <v>381</v>
      </c>
      <c r="AE224" s="14" t="s">
        <v>381</v>
      </c>
      <c r="AF224" s="14" t="s">
        <v>381</v>
      </c>
      <c r="AG224" s="14" t="s">
        <v>387</v>
      </c>
      <c r="AH224" s="14" t="s">
        <v>381</v>
      </c>
      <c r="AI224" s="14" t="s">
        <v>381</v>
      </c>
      <c r="AJ224" s="14" t="s">
        <v>513</v>
      </c>
      <c r="AK224" s="14">
        <v>6</v>
      </c>
      <c r="AL224" s="19"/>
      <c r="AM224" s="19"/>
      <c r="AN224" s="19"/>
      <c r="AO224" s="19"/>
      <c r="AP224" s="19"/>
    </row>
    <row r="225" spans="1:42" ht="15.75" customHeight="1" thickBot="1" x14ac:dyDescent="0.25">
      <c r="A225" s="23" t="s">
        <v>261</v>
      </c>
      <c r="B225" s="31" t="s">
        <v>1166</v>
      </c>
      <c r="C225" s="14" t="s">
        <v>1167</v>
      </c>
      <c r="D225" s="28" t="s">
        <v>1168</v>
      </c>
      <c r="E225" s="24"/>
      <c r="F225" s="24"/>
      <c r="G225" s="24"/>
      <c r="H225" s="24"/>
      <c r="I225" s="24"/>
      <c r="J225" s="24"/>
      <c r="K225" s="24"/>
      <c r="L225" s="24"/>
      <c r="M225" s="24"/>
      <c r="N225" s="24"/>
      <c r="O225" s="24"/>
      <c r="P225" s="24"/>
      <c r="Q225" s="24"/>
      <c r="R225" s="79"/>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row>
    <row r="226" spans="1:42" ht="15.75" customHeight="1" thickBot="1" x14ac:dyDescent="0.25">
      <c r="A226" s="14" t="s">
        <v>248</v>
      </c>
      <c r="B226" s="14" t="s">
        <v>796</v>
      </c>
      <c r="C226" s="14" t="s">
        <v>797</v>
      </c>
      <c r="D226" s="14" t="s">
        <v>798</v>
      </c>
      <c r="E226" s="16" t="s">
        <v>799</v>
      </c>
      <c r="F226" s="16" t="s">
        <v>800</v>
      </c>
      <c r="G226" s="16" t="s">
        <v>808</v>
      </c>
      <c r="H226" s="17" t="s">
        <v>801</v>
      </c>
      <c r="I226" s="17" t="s">
        <v>802</v>
      </c>
      <c r="J226" s="18" t="s">
        <v>803</v>
      </c>
      <c r="K226" s="18" t="s">
        <v>804</v>
      </c>
      <c r="L226" s="14" t="s">
        <v>381</v>
      </c>
      <c r="M226" s="14" t="s">
        <v>381</v>
      </c>
      <c r="N226" s="14">
        <v>3</v>
      </c>
      <c r="O226" s="14" t="s">
        <v>381</v>
      </c>
      <c r="P226" s="14" t="s">
        <v>381</v>
      </c>
      <c r="Q226" s="14">
        <v>1</v>
      </c>
      <c r="R226" s="80" t="s">
        <v>805</v>
      </c>
      <c r="S226" s="14" t="s">
        <v>381</v>
      </c>
      <c r="T226" s="14" t="s">
        <v>262</v>
      </c>
      <c r="U226" s="14" t="s">
        <v>806</v>
      </c>
      <c r="V226" s="14" t="s">
        <v>807</v>
      </c>
      <c r="W226" s="14" t="s">
        <v>808</v>
      </c>
      <c r="X226" s="14" t="s">
        <v>384</v>
      </c>
      <c r="Y226" s="19"/>
      <c r="Z226" s="14" t="s">
        <v>546</v>
      </c>
      <c r="AA226" s="14" t="s">
        <v>386</v>
      </c>
      <c r="AB226" s="14" t="s">
        <v>381</v>
      </c>
      <c r="AC226" s="14" t="s">
        <v>381</v>
      </c>
      <c r="AD226" s="14" t="s">
        <v>381</v>
      </c>
      <c r="AE226" s="14" t="s">
        <v>381</v>
      </c>
      <c r="AF226" s="14" t="s">
        <v>381</v>
      </c>
      <c r="AG226" s="14" t="s">
        <v>387</v>
      </c>
      <c r="AH226" s="14" t="s">
        <v>381</v>
      </c>
      <c r="AI226" s="14" t="s">
        <v>381</v>
      </c>
      <c r="AJ226" s="14" t="s">
        <v>513</v>
      </c>
      <c r="AK226" s="14">
        <v>6</v>
      </c>
      <c r="AL226" s="19"/>
      <c r="AM226" s="19"/>
      <c r="AN226" s="19"/>
      <c r="AO226" s="19"/>
      <c r="AP226" s="19"/>
    </row>
    <row r="227" spans="1:42" ht="15.75" customHeight="1" thickBot="1" x14ac:dyDescent="0.25">
      <c r="A227" s="14" t="s">
        <v>250</v>
      </c>
      <c r="B227" s="14" t="s">
        <v>809</v>
      </c>
      <c r="C227" s="14" t="s">
        <v>810</v>
      </c>
      <c r="D227" s="14" t="s">
        <v>811</v>
      </c>
      <c r="E227" s="16" t="s">
        <v>812</v>
      </c>
      <c r="F227" s="16" t="s">
        <v>806</v>
      </c>
      <c r="G227" s="16" t="s">
        <v>808</v>
      </c>
      <c r="H227" s="17" t="s">
        <v>813</v>
      </c>
      <c r="I227" s="17" t="s">
        <v>802</v>
      </c>
      <c r="J227" s="18" t="s">
        <v>803</v>
      </c>
      <c r="K227" s="18" t="s">
        <v>804</v>
      </c>
      <c r="L227" s="14" t="s">
        <v>381</v>
      </c>
      <c r="M227" s="14" t="s">
        <v>381</v>
      </c>
      <c r="N227" s="14">
        <v>3</v>
      </c>
      <c r="O227" s="14" t="s">
        <v>381</v>
      </c>
      <c r="P227" s="14" t="s">
        <v>381</v>
      </c>
      <c r="Q227" s="14">
        <v>2</v>
      </c>
      <c r="R227" s="80" t="s">
        <v>814</v>
      </c>
      <c r="S227" s="14" t="s">
        <v>381</v>
      </c>
      <c r="T227" s="14" t="s">
        <v>262</v>
      </c>
      <c r="U227" s="14" t="s">
        <v>806</v>
      </c>
      <c r="V227" s="14" t="s">
        <v>807</v>
      </c>
      <c r="W227" s="14" t="s">
        <v>808</v>
      </c>
      <c r="X227" s="14" t="s">
        <v>384</v>
      </c>
      <c r="Y227" s="19"/>
      <c r="Z227" s="14" t="s">
        <v>546</v>
      </c>
      <c r="AA227" s="14" t="s">
        <v>386</v>
      </c>
      <c r="AB227" s="14" t="s">
        <v>381</v>
      </c>
      <c r="AC227" s="14" t="s">
        <v>381</v>
      </c>
      <c r="AD227" s="14" t="s">
        <v>381</v>
      </c>
      <c r="AE227" s="14" t="s">
        <v>381</v>
      </c>
      <c r="AF227" s="14" t="s">
        <v>381</v>
      </c>
      <c r="AG227" s="14" t="s">
        <v>387</v>
      </c>
      <c r="AH227" s="14" t="s">
        <v>381</v>
      </c>
      <c r="AI227" s="14" t="s">
        <v>381</v>
      </c>
      <c r="AJ227" s="14" t="s">
        <v>513</v>
      </c>
      <c r="AK227" s="14">
        <v>6</v>
      </c>
      <c r="AL227" s="19"/>
      <c r="AM227" s="19"/>
      <c r="AN227" s="19"/>
      <c r="AO227" s="19"/>
      <c r="AP227" s="19"/>
    </row>
    <row r="228" spans="1:42" ht="15.75" customHeight="1" thickBot="1" x14ac:dyDescent="0.25">
      <c r="A228" s="14" t="s">
        <v>263</v>
      </c>
      <c r="B228" s="14" t="s">
        <v>815</v>
      </c>
      <c r="C228" s="14" t="s">
        <v>816</v>
      </c>
      <c r="D228" s="14" t="s">
        <v>817</v>
      </c>
      <c r="E228" s="16" t="s">
        <v>818</v>
      </c>
      <c r="F228" s="16" t="s">
        <v>800</v>
      </c>
      <c r="G228" s="16" t="s">
        <v>808</v>
      </c>
      <c r="H228" s="17" t="s">
        <v>819</v>
      </c>
      <c r="I228" s="17" t="s">
        <v>802</v>
      </c>
      <c r="J228" s="18" t="s">
        <v>803</v>
      </c>
      <c r="K228" s="18" t="s">
        <v>804</v>
      </c>
      <c r="L228" s="14" t="s">
        <v>381</v>
      </c>
      <c r="M228" s="14" t="s">
        <v>381</v>
      </c>
      <c r="N228" s="14">
        <v>3</v>
      </c>
      <c r="O228" s="14" t="s">
        <v>381</v>
      </c>
      <c r="P228" s="14" t="s">
        <v>381</v>
      </c>
      <c r="Q228" s="14">
        <v>3</v>
      </c>
      <c r="R228" s="80" t="s">
        <v>820</v>
      </c>
      <c r="S228" s="14" t="s">
        <v>381</v>
      </c>
      <c r="T228" s="14" t="s">
        <v>262</v>
      </c>
      <c r="U228" s="14" t="s">
        <v>806</v>
      </c>
      <c r="V228" s="14" t="s">
        <v>807</v>
      </c>
      <c r="W228" s="14" t="s">
        <v>808</v>
      </c>
      <c r="X228" s="14" t="s">
        <v>384</v>
      </c>
      <c r="Y228" s="19"/>
      <c r="Z228" s="14" t="s">
        <v>546</v>
      </c>
      <c r="AA228" s="14" t="s">
        <v>386</v>
      </c>
      <c r="AB228" s="14" t="s">
        <v>381</v>
      </c>
      <c r="AC228" s="14" t="s">
        <v>381</v>
      </c>
      <c r="AD228" s="14" t="s">
        <v>381</v>
      </c>
      <c r="AE228" s="14" t="s">
        <v>381</v>
      </c>
      <c r="AF228" s="14" t="s">
        <v>381</v>
      </c>
      <c r="AG228" s="14" t="s">
        <v>387</v>
      </c>
      <c r="AH228" s="14" t="s">
        <v>381</v>
      </c>
      <c r="AI228" s="14" t="s">
        <v>381</v>
      </c>
      <c r="AJ228" s="14" t="s">
        <v>513</v>
      </c>
      <c r="AK228" s="14">
        <v>6</v>
      </c>
      <c r="AL228" s="19"/>
      <c r="AM228" s="19"/>
      <c r="AN228" s="19"/>
      <c r="AO228" s="19"/>
      <c r="AP228" s="19"/>
    </row>
    <row r="229" spans="1:42" ht="15.75" customHeight="1" thickBot="1" x14ac:dyDescent="0.25">
      <c r="A229" s="14" t="s">
        <v>1000</v>
      </c>
      <c r="B229" s="14" t="s">
        <v>833</v>
      </c>
      <c r="C229" s="14" t="s">
        <v>834</v>
      </c>
      <c r="D229" s="14" t="s">
        <v>835</v>
      </c>
      <c r="E229" s="16" t="s">
        <v>836</v>
      </c>
      <c r="F229" s="16" t="s">
        <v>806</v>
      </c>
      <c r="G229" s="16" t="s">
        <v>808</v>
      </c>
      <c r="H229" s="17" t="s">
        <v>837</v>
      </c>
      <c r="I229" s="17" t="s">
        <v>802</v>
      </c>
      <c r="J229" s="18" t="s">
        <v>803</v>
      </c>
      <c r="K229" s="18" t="s">
        <v>804</v>
      </c>
      <c r="L229" s="14" t="s">
        <v>381</v>
      </c>
      <c r="M229" s="14" t="s">
        <v>381</v>
      </c>
      <c r="N229" s="14">
        <v>3</v>
      </c>
      <c r="O229" s="14" t="s">
        <v>381</v>
      </c>
      <c r="P229" s="14" t="s">
        <v>381</v>
      </c>
      <c r="Q229" s="14">
        <v>6</v>
      </c>
      <c r="R229" s="80" t="s">
        <v>838</v>
      </c>
      <c r="S229" s="14" t="s">
        <v>381</v>
      </c>
      <c r="T229" s="14" t="s">
        <v>262</v>
      </c>
      <c r="U229" s="14" t="s">
        <v>806</v>
      </c>
      <c r="V229" s="14" t="s">
        <v>807</v>
      </c>
      <c r="W229" s="14" t="s">
        <v>808</v>
      </c>
      <c r="X229" s="14" t="s">
        <v>384</v>
      </c>
      <c r="Y229" s="19"/>
      <c r="Z229" s="14" t="s">
        <v>546</v>
      </c>
      <c r="AA229" s="14" t="s">
        <v>386</v>
      </c>
      <c r="AB229" s="14" t="s">
        <v>381</v>
      </c>
      <c r="AC229" s="14" t="s">
        <v>381</v>
      </c>
      <c r="AD229" s="14" t="s">
        <v>381</v>
      </c>
      <c r="AE229" s="14" t="s">
        <v>381</v>
      </c>
      <c r="AF229" s="14" t="s">
        <v>381</v>
      </c>
      <c r="AG229" s="14" t="s">
        <v>387</v>
      </c>
      <c r="AH229" s="14" t="s">
        <v>381</v>
      </c>
      <c r="AI229" s="14" t="s">
        <v>381</v>
      </c>
      <c r="AJ229" s="14" t="s">
        <v>513</v>
      </c>
      <c r="AK229" s="14">
        <v>6</v>
      </c>
      <c r="AL229" s="19"/>
      <c r="AM229" s="19"/>
      <c r="AN229" s="19"/>
      <c r="AO229" s="19"/>
      <c r="AP229" s="19"/>
    </row>
    <row r="230" spans="1:42" ht="15.75" customHeight="1" thickBot="1" x14ac:dyDescent="0.25">
      <c r="A230" s="14" t="s">
        <v>1001</v>
      </c>
      <c r="B230" s="14" t="s">
        <v>827</v>
      </c>
      <c r="C230" s="14" t="s">
        <v>828</v>
      </c>
      <c r="D230" s="14" t="s">
        <v>829</v>
      </c>
      <c r="E230" s="16" t="s">
        <v>830</v>
      </c>
      <c r="F230" s="16" t="s">
        <v>806</v>
      </c>
      <c r="G230" s="16" t="s">
        <v>808</v>
      </c>
      <c r="H230" s="17" t="s">
        <v>831</v>
      </c>
      <c r="I230" s="17" t="s">
        <v>802</v>
      </c>
      <c r="J230" s="18" t="s">
        <v>803</v>
      </c>
      <c r="K230" s="18" t="s">
        <v>804</v>
      </c>
      <c r="L230" s="14" t="s">
        <v>381</v>
      </c>
      <c r="M230" s="14" t="s">
        <v>381</v>
      </c>
      <c r="N230" s="14">
        <v>3</v>
      </c>
      <c r="O230" s="14" t="s">
        <v>381</v>
      </c>
      <c r="P230" s="14" t="s">
        <v>381</v>
      </c>
      <c r="Q230" s="14">
        <v>5</v>
      </c>
      <c r="R230" s="80" t="s">
        <v>832</v>
      </c>
      <c r="S230" s="14" t="s">
        <v>381</v>
      </c>
      <c r="T230" s="14" t="s">
        <v>262</v>
      </c>
      <c r="U230" s="14" t="s">
        <v>806</v>
      </c>
      <c r="V230" s="14" t="s">
        <v>807</v>
      </c>
      <c r="W230" s="14" t="s">
        <v>808</v>
      </c>
      <c r="X230" s="14" t="s">
        <v>384</v>
      </c>
      <c r="Y230" s="19"/>
      <c r="Z230" s="14" t="s">
        <v>546</v>
      </c>
      <c r="AA230" s="14" t="s">
        <v>386</v>
      </c>
      <c r="AB230" s="14" t="s">
        <v>381</v>
      </c>
      <c r="AC230" s="14" t="s">
        <v>381</v>
      </c>
      <c r="AD230" s="14" t="s">
        <v>381</v>
      </c>
      <c r="AE230" s="14" t="s">
        <v>381</v>
      </c>
      <c r="AF230" s="14" t="s">
        <v>381</v>
      </c>
      <c r="AG230" s="14" t="s">
        <v>387</v>
      </c>
      <c r="AH230" s="14" t="s">
        <v>381</v>
      </c>
      <c r="AI230" s="14" t="s">
        <v>381</v>
      </c>
      <c r="AJ230" s="14" t="s">
        <v>513</v>
      </c>
      <c r="AK230" s="14">
        <v>6</v>
      </c>
      <c r="AL230" s="19"/>
      <c r="AM230" s="19"/>
      <c r="AN230" s="19"/>
      <c r="AO230" s="19"/>
      <c r="AP230" s="19"/>
    </row>
    <row r="231" spans="1:42" ht="15.75" customHeight="1" thickBot="1" x14ac:dyDescent="0.25">
      <c r="A231" s="14" t="s">
        <v>1002</v>
      </c>
      <c r="B231" s="14" t="s">
        <v>821</v>
      </c>
      <c r="C231" s="14" t="s">
        <v>822</v>
      </c>
      <c r="D231" s="14" t="s">
        <v>823</v>
      </c>
      <c r="E231" s="16" t="s">
        <v>824</v>
      </c>
      <c r="F231" s="16" t="s">
        <v>806</v>
      </c>
      <c r="G231" s="16" t="s">
        <v>808</v>
      </c>
      <c r="H231" s="17" t="s">
        <v>825</v>
      </c>
      <c r="I231" s="17" t="s">
        <v>802</v>
      </c>
      <c r="J231" s="18" t="s">
        <v>803</v>
      </c>
      <c r="K231" s="18" t="s">
        <v>804</v>
      </c>
      <c r="L231" s="14" t="s">
        <v>381</v>
      </c>
      <c r="M231" s="14" t="s">
        <v>381</v>
      </c>
      <c r="N231" s="14">
        <v>3</v>
      </c>
      <c r="O231" s="14" t="s">
        <v>381</v>
      </c>
      <c r="P231" s="14" t="s">
        <v>381</v>
      </c>
      <c r="Q231" s="14">
        <v>4</v>
      </c>
      <c r="R231" s="80" t="s">
        <v>826</v>
      </c>
      <c r="S231" s="14" t="s">
        <v>381</v>
      </c>
      <c r="T231" s="14" t="s">
        <v>262</v>
      </c>
      <c r="U231" s="14" t="s">
        <v>806</v>
      </c>
      <c r="V231" s="14" t="s">
        <v>807</v>
      </c>
      <c r="W231" s="14" t="s">
        <v>808</v>
      </c>
      <c r="X231" s="14" t="s">
        <v>384</v>
      </c>
      <c r="Y231" s="19"/>
      <c r="Z231" s="14" t="s">
        <v>546</v>
      </c>
      <c r="AA231" s="14" t="s">
        <v>386</v>
      </c>
      <c r="AB231" s="14" t="s">
        <v>381</v>
      </c>
      <c r="AC231" s="14" t="s">
        <v>381</v>
      </c>
      <c r="AD231" s="14" t="s">
        <v>381</v>
      </c>
      <c r="AE231" s="14" t="s">
        <v>381</v>
      </c>
      <c r="AF231" s="14" t="s">
        <v>381</v>
      </c>
      <c r="AG231" s="14" t="s">
        <v>387</v>
      </c>
      <c r="AH231" s="14" t="s">
        <v>381</v>
      </c>
      <c r="AI231" s="14" t="s">
        <v>381</v>
      </c>
      <c r="AJ231" s="14" t="s">
        <v>513</v>
      </c>
      <c r="AK231" s="14">
        <v>6</v>
      </c>
      <c r="AL231" s="19"/>
      <c r="AM231" s="19"/>
      <c r="AN231" s="19"/>
      <c r="AO231" s="19"/>
      <c r="AP231" s="19"/>
    </row>
    <row r="232" spans="1:42" ht="15.75" customHeight="1" thickBot="1" x14ac:dyDescent="0.25">
      <c r="A232" s="19"/>
      <c r="B232" s="19"/>
      <c r="C232" s="19"/>
      <c r="D232" s="19"/>
      <c r="E232" s="22"/>
      <c r="F232" s="22"/>
      <c r="G232" s="22"/>
      <c r="H232" s="20"/>
      <c r="I232" s="20"/>
      <c r="J232" s="21"/>
      <c r="K232" s="21"/>
      <c r="L232" s="19"/>
      <c r="M232" s="19"/>
      <c r="N232" s="19"/>
      <c r="O232" s="19"/>
      <c r="P232" s="19"/>
      <c r="Q232" s="19"/>
      <c r="R232" s="81"/>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row>
    <row r="233" spans="1:42" ht="15.75" customHeight="1" thickBot="1" x14ac:dyDescent="0.25">
      <c r="A233" s="23" t="s">
        <v>264</v>
      </c>
      <c r="B233" s="24"/>
      <c r="C233" s="24"/>
      <c r="D233" s="24"/>
      <c r="E233" s="24"/>
      <c r="F233" s="24"/>
      <c r="G233" s="24"/>
      <c r="H233" s="24"/>
      <c r="I233" s="24"/>
      <c r="J233" s="24"/>
      <c r="K233" s="24"/>
      <c r="L233" s="24"/>
      <c r="M233" s="24"/>
      <c r="N233" s="24"/>
      <c r="O233" s="24"/>
      <c r="P233" s="24"/>
      <c r="Q233" s="24"/>
      <c r="R233" s="79"/>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row>
    <row r="234" spans="1:42" ht="15.75" customHeight="1" thickBot="1" x14ac:dyDescent="0.25">
      <c r="A234" s="14" t="s">
        <v>265</v>
      </c>
      <c r="B234" s="30" t="s">
        <v>266</v>
      </c>
      <c r="C234" s="14" t="s">
        <v>839</v>
      </c>
      <c r="D234" s="30" t="s">
        <v>840</v>
      </c>
      <c r="E234" s="16" t="s">
        <v>841</v>
      </c>
      <c r="F234" s="16" t="s">
        <v>842</v>
      </c>
      <c r="G234" s="16" t="s">
        <v>847</v>
      </c>
      <c r="H234" s="17" t="s">
        <v>843</v>
      </c>
      <c r="I234" s="17" t="s">
        <v>844</v>
      </c>
      <c r="J234" s="18" t="s">
        <v>845</v>
      </c>
      <c r="K234" s="18" t="s">
        <v>846</v>
      </c>
      <c r="L234" s="14" t="s">
        <v>381</v>
      </c>
      <c r="M234" s="14" t="s">
        <v>381</v>
      </c>
      <c r="N234" s="14">
        <v>2</v>
      </c>
      <c r="O234" s="14" t="s">
        <v>381</v>
      </c>
      <c r="P234" s="14" t="s">
        <v>381</v>
      </c>
      <c r="Q234" s="14">
        <v>1</v>
      </c>
      <c r="R234" s="80" t="s">
        <v>1269</v>
      </c>
      <c r="S234" s="14" t="s">
        <v>381</v>
      </c>
      <c r="T234" s="32" t="s">
        <v>266</v>
      </c>
      <c r="U234" s="15" t="s">
        <v>842</v>
      </c>
      <c r="V234" s="14" t="s">
        <v>840</v>
      </c>
      <c r="W234" s="14" t="s">
        <v>847</v>
      </c>
      <c r="X234" s="14" t="s">
        <v>384</v>
      </c>
      <c r="Y234" s="19"/>
      <c r="Z234" s="14" t="s">
        <v>535</v>
      </c>
      <c r="AA234" s="14" t="s">
        <v>386</v>
      </c>
      <c r="AB234" s="14" t="s">
        <v>381</v>
      </c>
      <c r="AC234" s="14" t="s">
        <v>381</v>
      </c>
      <c r="AD234" s="14" t="s">
        <v>381</v>
      </c>
      <c r="AE234" s="14" t="s">
        <v>381</v>
      </c>
      <c r="AF234" s="14" t="s">
        <v>381</v>
      </c>
      <c r="AG234" s="14" t="s">
        <v>387</v>
      </c>
      <c r="AH234" s="14" t="s">
        <v>381</v>
      </c>
      <c r="AI234" s="14" t="s">
        <v>381</v>
      </c>
      <c r="AJ234" s="14" t="s">
        <v>513</v>
      </c>
      <c r="AK234" s="14">
        <v>6</v>
      </c>
      <c r="AL234" s="19"/>
      <c r="AM234" s="19"/>
      <c r="AN234" s="19"/>
      <c r="AO234" s="19"/>
      <c r="AP234" s="19"/>
    </row>
    <row r="235" spans="1:42" ht="15.75" customHeight="1" thickBot="1" x14ac:dyDescent="0.25">
      <c r="A235" s="14" t="s">
        <v>249</v>
      </c>
      <c r="B235" s="30" t="s">
        <v>266</v>
      </c>
      <c r="C235" s="14" t="s">
        <v>839</v>
      </c>
      <c r="D235" s="30" t="s">
        <v>840</v>
      </c>
      <c r="E235" s="16" t="s">
        <v>848</v>
      </c>
      <c r="F235" s="16" t="s">
        <v>842</v>
      </c>
      <c r="G235" s="16" t="s">
        <v>847</v>
      </c>
      <c r="H235" s="17" t="s">
        <v>849</v>
      </c>
      <c r="I235" s="17" t="s">
        <v>844</v>
      </c>
      <c r="J235" s="18" t="s">
        <v>845</v>
      </c>
      <c r="K235" s="18" t="s">
        <v>846</v>
      </c>
      <c r="L235" s="14" t="s">
        <v>381</v>
      </c>
      <c r="M235" s="14" t="s">
        <v>381</v>
      </c>
      <c r="N235" s="14">
        <v>2</v>
      </c>
      <c r="O235" s="14" t="s">
        <v>381</v>
      </c>
      <c r="P235" s="14" t="s">
        <v>381</v>
      </c>
      <c r="Q235" s="14">
        <v>2</v>
      </c>
      <c r="R235" s="80" t="s">
        <v>1270</v>
      </c>
      <c r="S235" s="14" t="s">
        <v>381</v>
      </c>
      <c r="T235" s="32" t="s">
        <v>266</v>
      </c>
      <c r="U235" s="15" t="s">
        <v>842</v>
      </c>
      <c r="V235" s="14" t="s">
        <v>840</v>
      </c>
      <c r="W235" s="14" t="s">
        <v>847</v>
      </c>
      <c r="X235" s="14" t="s">
        <v>384</v>
      </c>
      <c r="Y235" s="19"/>
      <c r="Z235" s="14" t="s">
        <v>535</v>
      </c>
      <c r="AA235" s="14" t="s">
        <v>386</v>
      </c>
      <c r="AB235" s="14" t="s">
        <v>381</v>
      </c>
      <c r="AC235" s="14" t="s">
        <v>381</v>
      </c>
      <c r="AD235" s="14" t="s">
        <v>381</v>
      </c>
      <c r="AE235" s="14" t="s">
        <v>381</v>
      </c>
      <c r="AF235" s="14" t="s">
        <v>381</v>
      </c>
      <c r="AG235" s="14" t="s">
        <v>387</v>
      </c>
      <c r="AH235" s="14" t="s">
        <v>381</v>
      </c>
      <c r="AI235" s="14" t="s">
        <v>381</v>
      </c>
      <c r="AJ235" s="14" t="s">
        <v>513</v>
      </c>
      <c r="AK235" s="14">
        <v>6</v>
      </c>
      <c r="AL235" s="19"/>
      <c r="AM235" s="19"/>
      <c r="AN235" s="19"/>
      <c r="AO235" s="19"/>
      <c r="AP235" s="19"/>
    </row>
    <row r="236" spans="1:42" ht="15.75" customHeight="1" thickBot="1" x14ac:dyDescent="0.25">
      <c r="A236" s="14" t="s">
        <v>267</v>
      </c>
      <c r="B236" s="30" t="s">
        <v>266</v>
      </c>
      <c r="C236" s="14" t="s">
        <v>839</v>
      </c>
      <c r="D236" s="30" t="s">
        <v>840</v>
      </c>
      <c r="E236" s="16" t="s">
        <v>850</v>
      </c>
      <c r="F236" s="16" t="s">
        <v>842</v>
      </c>
      <c r="G236" s="16" t="s">
        <v>847</v>
      </c>
      <c r="H236" s="17" t="s">
        <v>851</v>
      </c>
      <c r="I236" s="17" t="s">
        <v>844</v>
      </c>
      <c r="J236" s="18" t="s">
        <v>845</v>
      </c>
      <c r="K236" s="18" t="s">
        <v>846</v>
      </c>
      <c r="L236" s="14" t="s">
        <v>381</v>
      </c>
      <c r="M236" s="14" t="s">
        <v>381</v>
      </c>
      <c r="N236" s="14">
        <v>2</v>
      </c>
      <c r="O236" s="14" t="s">
        <v>381</v>
      </c>
      <c r="P236" s="14" t="s">
        <v>381</v>
      </c>
      <c r="Q236" s="14">
        <v>3</v>
      </c>
      <c r="R236" s="80" t="s">
        <v>1271</v>
      </c>
      <c r="S236" s="14" t="s">
        <v>381</v>
      </c>
      <c r="T236" s="32" t="s">
        <v>266</v>
      </c>
      <c r="U236" s="15" t="s">
        <v>842</v>
      </c>
      <c r="V236" s="14" t="s">
        <v>840</v>
      </c>
      <c r="W236" s="14" t="s">
        <v>847</v>
      </c>
      <c r="X236" s="14" t="s">
        <v>384</v>
      </c>
      <c r="Y236" s="19"/>
      <c r="Z236" s="14" t="s">
        <v>535</v>
      </c>
      <c r="AA236" s="14" t="s">
        <v>386</v>
      </c>
      <c r="AB236" s="14" t="s">
        <v>381</v>
      </c>
      <c r="AC236" s="14" t="s">
        <v>381</v>
      </c>
      <c r="AD236" s="14" t="s">
        <v>381</v>
      </c>
      <c r="AE236" s="14" t="s">
        <v>381</v>
      </c>
      <c r="AF236" s="14" t="s">
        <v>381</v>
      </c>
      <c r="AG236" s="14" t="s">
        <v>387</v>
      </c>
      <c r="AH236" s="14" t="s">
        <v>381</v>
      </c>
      <c r="AI236" s="14" t="s">
        <v>381</v>
      </c>
      <c r="AJ236" s="14" t="s">
        <v>513</v>
      </c>
      <c r="AK236" s="14">
        <v>6</v>
      </c>
      <c r="AL236" s="19"/>
      <c r="AM236" s="19"/>
      <c r="AN236" s="19"/>
      <c r="AO236" s="19"/>
      <c r="AP236" s="19"/>
    </row>
    <row r="237" spans="1:42" ht="15.75" customHeight="1" thickBot="1" x14ac:dyDescent="0.25">
      <c r="A237" s="14" t="s">
        <v>268</v>
      </c>
      <c r="B237" s="30" t="s">
        <v>266</v>
      </c>
      <c r="C237" s="14" t="s">
        <v>839</v>
      </c>
      <c r="D237" s="30" t="s">
        <v>840</v>
      </c>
      <c r="E237" s="16" t="s">
        <v>852</v>
      </c>
      <c r="F237" s="16" t="s">
        <v>842</v>
      </c>
      <c r="G237" s="16" t="s">
        <v>847</v>
      </c>
      <c r="H237" s="17" t="s">
        <v>853</v>
      </c>
      <c r="I237" s="17" t="s">
        <v>844</v>
      </c>
      <c r="J237" s="18" t="s">
        <v>845</v>
      </c>
      <c r="K237" s="18" t="s">
        <v>846</v>
      </c>
      <c r="L237" s="14" t="s">
        <v>381</v>
      </c>
      <c r="M237" s="14" t="s">
        <v>381</v>
      </c>
      <c r="N237" s="14">
        <v>2</v>
      </c>
      <c r="O237" s="14" t="s">
        <v>381</v>
      </c>
      <c r="P237" s="14" t="s">
        <v>381</v>
      </c>
      <c r="Q237" s="14">
        <v>4</v>
      </c>
      <c r="R237" s="80" t="s">
        <v>1272</v>
      </c>
      <c r="S237" s="14" t="s">
        <v>381</v>
      </c>
      <c r="T237" s="32" t="s">
        <v>266</v>
      </c>
      <c r="U237" s="15" t="s">
        <v>842</v>
      </c>
      <c r="V237" s="14" t="s">
        <v>840</v>
      </c>
      <c r="W237" s="14" t="s">
        <v>847</v>
      </c>
      <c r="X237" s="14" t="s">
        <v>384</v>
      </c>
      <c r="Y237" s="19"/>
      <c r="Z237" s="14" t="s">
        <v>535</v>
      </c>
      <c r="AA237" s="14" t="s">
        <v>386</v>
      </c>
      <c r="AB237" s="14" t="s">
        <v>381</v>
      </c>
      <c r="AC237" s="14" t="s">
        <v>381</v>
      </c>
      <c r="AD237" s="14" t="s">
        <v>381</v>
      </c>
      <c r="AE237" s="14" t="s">
        <v>381</v>
      </c>
      <c r="AF237" s="14" t="s">
        <v>381</v>
      </c>
      <c r="AG237" s="14" t="s">
        <v>387</v>
      </c>
      <c r="AH237" s="14" t="s">
        <v>381</v>
      </c>
      <c r="AI237" s="14" t="s">
        <v>381</v>
      </c>
      <c r="AJ237" s="14" t="s">
        <v>513</v>
      </c>
      <c r="AK237" s="14">
        <v>6</v>
      </c>
      <c r="AL237" s="19"/>
      <c r="AM237" s="19"/>
      <c r="AN237" s="19"/>
      <c r="AO237" s="19"/>
      <c r="AP237" s="19"/>
    </row>
    <row r="238" spans="1:42" ht="15.75" customHeight="1" thickBot="1" x14ac:dyDescent="0.25">
      <c r="A238" s="14" t="s">
        <v>269</v>
      </c>
      <c r="B238" s="30" t="s">
        <v>266</v>
      </c>
      <c r="C238" s="14" t="s">
        <v>839</v>
      </c>
      <c r="D238" s="30" t="s">
        <v>840</v>
      </c>
      <c r="E238" s="16" t="s">
        <v>854</v>
      </c>
      <c r="F238" s="16" t="s">
        <v>842</v>
      </c>
      <c r="G238" s="16" t="s">
        <v>847</v>
      </c>
      <c r="H238" s="17" t="s">
        <v>855</v>
      </c>
      <c r="I238" s="17" t="s">
        <v>844</v>
      </c>
      <c r="J238" s="18" t="s">
        <v>845</v>
      </c>
      <c r="K238" s="18" t="s">
        <v>846</v>
      </c>
      <c r="L238" s="14" t="s">
        <v>381</v>
      </c>
      <c r="M238" s="14" t="s">
        <v>381</v>
      </c>
      <c r="N238" s="14">
        <v>2</v>
      </c>
      <c r="O238" s="14" t="s">
        <v>381</v>
      </c>
      <c r="P238" s="14" t="s">
        <v>381</v>
      </c>
      <c r="Q238" s="14">
        <v>5</v>
      </c>
      <c r="R238" s="80" t="s">
        <v>1273</v>
      </c>
      <c r="S238" s="14" t="s">
        <v>381</v>
      </c>
      <c r="T238" s="32" t="s">
        <v>266</v>
      </c>
      <c r="U238" s="15" t="s">
        <v>842</v>
      </c>
      <c r="V238" s="14" t="s">
        <v>840</v>
      </c>
      <c r="W238" s="14" t="s">
        <v>847</v>
      </c>
      <c r="X238" s="14" t="s">
        <v>384</v>
      </c>
      <c r="Y238" s="19"/>
      <c r="Z238" s="14" t="s">
        <v>535</v>
      </c>
      <c r="AA238" s="14" t="s">
        <v>386</v>
      </c>
      <c r="AB238" s="14" t="s">
        <v>381</v>
      </c>
      <c r="AC238" s="14" t="s">
        <v>381</v>
      </c>
      <c r="AD238" s="14" t="s">
        <v>381</v>
      </c>
      <c r="AE238" s="14" t="s">
        <v>381</v>
      </c>
      <c r="AF238" s="14" t="s">
        <v>381</v>
      </c>
      <c r="AG238" s="14" t="s">
        <v>387</v>
      </c>
      <c r="AH238" s="14" t="s">
        <v>381</v>
      </c>
      <c r="AI238" s="14" t="s">
        <v>381</v>
      </c>
      <c r="AJ238" s="14" t="s">
        <v>513</v>
      </c>
      <c r="AK238" s="14">
        <v>6</v>
      </c>
      <c r="AL238" s="19"/>
      <c r="AM238" s="19"/>
      <c r="AN238" s="19"/>
      <c r="AO238" s="19"/>
      <c r="AP238" s="19"/>
    </row>
    <row r="239" spans="1:42" ht="15.75" customHeight="1" thickBot="1" x14ac:dyDescent="0.25">
      <c r="A239" s="14" t="s">
        <v>270</v>
      </c>
      <c r="B239" s="30" t="s">
        <v>266</v>
      </c>
      <c r="C239" s="14" t="s">
        <v>839</v>
      </c>
      <c r="D239" s="30" t="s">
        <v>840</v>
      </c>
      <c r="E239" s="16" t="s">
        <v>856</v>
      </c>
      <c r="F239" s="16" t="s">
        <v>842</v>
      </c>
      <c r="G239" s="16" t="s">
        <v>847</v>
      </c>
      <c r="H239" s="17" t="s">
        <v>857</v>
      </c>
      <c r="I239" s="17" t="s">
        <v>844</v>
      </c>
      <c r="J239" s="18" t="s">
        <v>845</v>
      </c>
      <c r="K239" s="18" t="s">
        <v>846</v>
      </c>
      <c r="L239" s="14" t="s">
        <v>381</v>
      </c>
      <c r="M239" s="14" t="s">
        <v>381</v>
      </c>
      <c r="N239" s="14">
        <v>2</v>
      </c>
      <c r="O239" s="14" t="s">
        <v>381</v>
      </c>
      <c r="P239" s="14" t="s">
        <v>381</v>
      </c>
      <c r="Q239" s="14">
        <v>6</v>
      </c>
      <c r="R239" s="80" t="s">
        <v>1274</v>
      </c>
      <c r="S239" s="14" t="s">
        <v>381</v>
      </c>
      <c r="T239" s="32" t="s">
        <v>266</v>
      </c>
      <c r="U239" s="15" t="s">
        <v>842</v>
      </c>
      <c r="V239" s="14" t="s">
        <v>840</v>
      </c>
      <c r="W239" s="14" t="s">
        <v>847</v>
      </c>
      <c r="X239" s="14" t="s">
        <v>384</v>
      </c>
      <c r="Y239" s="19"/>
      <c r="Z239" s="14" t="s">
        <v>535</v>
      </c>
      <c r="AA239" s="14" t="s">
        <v>386</v>
      </c>
      <c r="AB239" s="14" t="s">
        <v>381</v>
      </c>
      <c r="AC239" s="14" t="s">
        <v>381</v>
      </c>
      <c r="AD239" s="14" t="s">
        <v>381</v>
      </c>
      <c r="AE239" s="14" t="s">
        <v>381</v>
      </c>
      <c r="AF239" s="14" t="s">
        <v>381</v>
      </c>
      <c r="AG239" s="14" t="s">
        <v>387</v>
      </c>
      <c r="AH239" s="14" t="s">
        <v>381</v>
      </c>
      <c r="AI239" s="14" t="s">
        <v>381</v>
      </c>
      <c r="AJ239" s="14" t="s">
        <v>513</v>
      </c>
      <c r="AK239" s="14">
        <v>6</v>
      </c>
      <c r="AL239" s="19"/>
      <c r="AM239" s="19"/>
      <c r="AN239" s="19"/>
      <c r="AO239" s="19"/>
      <c r="AP239" s="19"/>
    </row>
    <row r="240" spans="1:42" ht="15.75" customHeight="1" thickBot="1" x14ac:dyDescent="0.25">
      <c r="A240" s="23" t="s">
        <v>280</v>
      </c>
      <c r="B240" s="24"/>
      <c r="C240" s="24"/>
      <c r="D240" s="24"/>
      <c r="E240" s="24"/>
      <c r="F240" s="24"/>
      <c r="G240" s="24"/>
      <c r="H240" s="24"/>
      <c r="I240" s="24"/>
      <c r="J240" s="24"/>
      <c r="K240" s="24"/>
      <c r="L240" s="24"/>
      <c r="M240" s="24"/>
      <c r="N240" s="24"/>
      <c r="O240" s="24"/>
      <c r="P240" s="24"/>
      <c r="Q240" s="24"/>
      <c r="R240" s="79"/>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row>
    <row r="241" spans="1:42" ht="15.75" customHeight="1" thickBot="1" x14ac:dyDescent="0.25">
      <c r="A241" s="14" t="s">
        <v>226</v>
      </c>
      <c r="B241" s="14" t="s">
        <v>332</v>
      </c>
      <c r="C241" s="15" t="s">
        <v>966</v>
      </c>
      <c r="D241" s="15" t="s">
        <v>966</v>
      </c>
      <c r="E241" s="16" t="s">
        <v>967</v>
      </c>
      <c r="F241" s="33" t="s">
        <v>968</v>
      </c>
      <c r="G241" s="33" t="s">
        <v>770</v>
      </c>
      <c r="H241" s="20"/>
      <c r="I241" s="20"/>
      <c r="J241" s="18" t="s">
        <v>969</v>
      </c>
      <c r="K241" s="18" t="s">
        <v>970</v>
      </c>
      <c r="L241" s="14" t="s">
        <v>381</v>
      </c>
      <c r="M241" s="14" t="s">
        <v>381</v>
      </c>
      <c r="N241" s="14" t="s">
        <v>381</v>
      </c>
      <c r="O241" s="14" t="s">
        <v>381</v>
      </c>
      <c r="P241" s="14" t="s">
        <v>381</v>
      </c>
      <c r="Q241" s="14" t="s">
        <v>381</v>
      </c>
      <c r="R241" s="80" t="s">
        <v>381</v>
      </c>
      <c r="S241" s="14" t="s">
        <v>381</v>
      </c>
      <c r="T241" s="14" t="s">
        <v>966</v>
      </c>
      <c r="U241" s="29" t="s">
        <v>968</v>
      </c>
      <c r="V241" s="14" t="s">
        <v>966</v>
      </c>
      <c r="W241" s="29" t="s">
        <v>770</v>
      </c>
      <c r="X241" s="14" t="s">
        <v>384</v>
      </c>
      <c r="Y241" s="19"/>
      <c r="Z241" s="14" t="s">
        <v>526</v>
      </c>
      <c r="AA241" s="14" t="s">
        <v>386</v>
      </c>
      <c r="AB241" s="14" t="s">
        <v>381</v>
      </c>
      <c r="AC241" s="14" t="s">
        <v>381</v>
      </c>
      <c r="AD241" s="14" t="s">
        <v>381</v>
      </c>
      <c r="AE241" s="14" t="s">
        <v>381</v>
      </c>
      <c r="AF241" s="14" t="s">
        <v>381</v>
      </c>
      <c r="AG241" s="14" t="s">
        <v>387</v>
      </c>
      <c r="AH241" s="14" t="s">
        <v>381</v>
      </c>
      <c r="AI241" s="14" t="s">
        <v>381</v>
      </c>
      <c r="AJ241" s="14" t="s">
        <v>513</v>
      </c>
      <c r="AK241" s="14">
        <v>6</v>
      </c>
      <c r="AL241" s="19"/>
      <c r="AM241" s="19"/>
      <c r="AN241" s="19"/>
      <c r="AO241" s="19"/>
      <c r="AP241" s="19"/>
    </row>
    <row r="242" spans="1:42" ht="15.75" customHeight="1" thickBot="1" x14ac:dyDescent="0.25">
      <c r="A242" s="14" t="s">
        <v>246</v>
      </c>
      <c r="B242" s="14" t="s">
        <v>281</v>
      </c>
      <c r="C242" s="15" t="s">
        <v>971</v>
      </c>
      <c r="D242" s="15" t="s">
        <v>971</v>
      </c>
      <c r="E242" s="16" t="s">
        <v>972</v>
      </c>
      <c r="F242" s="33" t="s">
        <v>973</v>
      </c>
      <c r="G242" s="33" t="s">
        <v>978</v>
      </c>
      <c r="H242" s="17" t="s">
        <v>974</v>
      </c>
      <c r="I242" s="17" t="s">
        <v>975</v>
      </c>
      <c r="J242" s="18" t="s">
        <v>976</v>
      </c>
      <c r="K242" s="18" t="s">
        <v>977</v>
      </c>
      <c r="L242" s="14" t="s">
        <v>381</v>
      </c>
      <c r="M242" s="14" t="s">
        <v>381</v>
      </c>
      <c r="N242" s="14" t="s">
        <v>381</v>
      </c>
      <c r="O242" s="14" t="s">
        <v>381</v>
      </c>
      <c r="P242" s="14" t="s">
        <v>381</v>
      </c>
      <c r="Q242" s="14" t="s">
        <v>381</v>
      </c>
      <c r="R242" s="80" t="s">
        <v>381</v>
      </c>
      <c r="S242" s="14" t="s">
        <v>381</v>
      </c>
      <c r="T242" s="14" t="s">
        <v>281</v>
      </c>
      <c r="U242" s="35" t="s">
        <v>973</v>
      </c>
      <c r="V242" s="15" t="s">
        <v>971</v>
      </c>
      <c r="W242" s="29" t="s">
        <v>978</v>
      </c>
      <c r="X242" s="14" t="s">
        <v>384</v>
      </c>
      <c r="Y242" s="19"/>
      <c r="Z242" s="14" t="s">
        <v>526</v>
      </c>
      <c r="AA242" s="14" t="s">
        <v>386</v>
      </c>
      <c r="AB242" s="14" t="s">
        <v>381</v>
      </c>
      <c r="AC242" s="14" t="s">
        <v>381</v>
      </c>
      <c r="AD242" s="14" t="s">
        <v>381</v>
      </c>
      <c r="AE242" s="14" t="s">
        <v>381</v>
      </c>
      <c r="AF242" s="14" t="s">
        <v>381</v>
      </c>
      <c r="AG242" s="14" t="s">
        <v>387</v>
      </c>
      <c r="AH242" s="14" t="s">
        <v>381</v>
      </c>
      <c r="AI242" s="14" t="s">
        <v>381</v>
      </c>
      <c r="AJ242" s="14" t="s">
        <v>513</v>
      </c>
      <c r="AK242" s="14">
        <v>6</v>
      </c>
      <c r="AL242" s="19"/>
      <c r="AM242" s="19"/>
      <c r="AN242" s="19"/>
      <c r="AO242" s="19"/>
      <c r="AP242" s="19"/>
    </row>
    <row r="243" spans="1:42" ht="15.75" customHeight="1" thickBot="1" x14ac:dyDescent="0.25">
      <c r="A243" s="23" t="s">
        <v>1169</v>
      </c>
      <c r="B243" s="24"/>
      <c r="C243" s="24"/>
      <c r="D243" s="24"/>
      <c r="E243" s="24"/>
      <c r="F243" s="24"/>
      <c r="G243" s="24"/>
      <c r="H243" s="24"/>
      <c r="I243" s="24"/>
      <c r="J243" s="24"/>
      <c r="K243" s="24"/>
      <c r="L243" s="24"/>
      <c r="M243" s="24"/>
      <c r="N243" s="24"/>
      <c r="O243" s="24"/>
      <c r="P243" s="24"/>
      <c r="Q243" s="24"/>
      <c r="R243" s="79"/>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row>
    <row r="244" spans="1:42" ht="15.75" customHeight="1" thickBot="1" x14ac:dyDescent="0.25">
      <c r="A244" s="75" t="s">
        <v>1154</v>
      </c>
      <c r="B244" s="14" t="s">
        <v>1170</v>
      </c>
      <c r="C244" s="14" t="s">
        <v>1171</v>
      </c>
      <c r="D244" s="30" t="s">
        <v>1172</v>
      </c>
      <c r="E244" s="16" t="s">
        <v>1173</v>
      </c>
      <c r="F244" s="16" t="s">
        <v>1174</v>
      </c>
      <c r="G244" s="16" t="s">
        <v>1175</v>
      </c>
      <c r="H244" s="17" t="s">
        <v>1176</v>
      </c>
      <c r="I244" s="17" t="s">
        <v>1177</v>
      </c>
      <c r="J244" s="21" t="s">
        <v>1294</v>
      </c>
      <c r="K244" s="21" t="s">
        <v>1295</v>
      </c>
      <c r="L244" s="14" t="s">
        <v>381</v>
      </c>
      <c r="M244" s="14" t="s">
        <v>381</v>
      </c>
      <c r="N244" s="14">
        <v>1</v>
      </c>
      <c r="O244" s="14" t="s">
        <v>381</v>
      </c>
      <c r="P244" s="14" t="s">
        <v>381</v>
      </c>
      <c r="Q244" s="14">
        <v>1</v>
      </c>
      <c r="R244" s="80" t="s">
        <v>1263</v>
      </c>
      <c r="S244" s="14" t="s">
        <v>381</v>
      </c>
      <c r="T244" s="19"/>
      <c r="U244" s="19"/>
      <c r="V244" s="19"/>
      <c r="W244" s="19"/>
      <c r="X244" s="14" t="s">
        <v>384</v>
      </c>
      <c r="Y244" s="19"/>
      <c r="Z244" s="14" t="s">
        <v>392</v>
      </c>
      <c r="AA244" s="14" t="s">
        <v>386</v>
      </c>
      <c r="AB244" s="14" t="s">
        <v>381</v>
      </c>
      <c r="AC244" s="14" t="s">
        <v>381</v>
      </c>
      <c r="AD244" s="14" t="s">
        <v>381</v>
      </c>
      <c r="AE244" s="14" t="s">
        <v>381</v>
      </c>
      <c r="AF244" s="14" t="s">
        <v>381</v>
      </c>
      <c r="AG244" s="14" t="s">
        <v>387</v>
      </c>
      <c r="AH244" s="14" t="s">
        <v>381</v>
      </c>
      <c r="AI244" s="14" t="s">
        <v>381</v>
      </c>
      <c r="AJ244" s="14" t="s">
        <v>513</v>
      </c>
      <c r="AK244" s="14">
        <v>6</v>
      </c>
      <c r="AL244" s="19"/>
      <c r="AM244" s="19"/>
      <c r="AN244" s="19"/>
      <c r="AO244" s="19"/>
      <c r="AP244" s="19"/>
    </row>
    <row r="245" spans="1:42" ht="15.75" customHeight="1" thickBot="1" x14ac:dyDescent="0.25">
      <c r="A245" s="75" t="s">
        <v>1178</v>
      </c>
      <c r="B245" s="14" t="s">
        <v>1179</v>
      </c>
      <c r="C245" s="14" t="s">
        <v>1180</v>
      </c>
      <c r="D245" s="30" t="s">
        <v>1181</v>
      </c>
      <c r="E245" s="16" t="s">
        <v>1173</v>
      </c>
      <c r="F245" s="16" t="s">
        <v>1174</v>
      </c>
      <c r="G245" s="16" t="s">
        <v>1175</v>
      </c>
      <c r="H245" s="17" t="s">
        <v>1176</v>
      </c>
      <c r="I245" s="17" t="s">
        <v>1177</v>
      </c>
      <c r="J245" s="21" t="s">
        <v>1294</v>
      </c>
      <c r="K245" s="21" t="s">
        <v>1295</v>
      </c>
      <c r="L245" s="14" t="s">
        <v>381</v>
      </c>
      <c r="M245" s="14" t="s">
        <v>381</v>
      </c>
      <c r="N245" s="14">
        <v>1</v>
      </c>
      <c r="O245" s="14" t="s">
        <v>381</v>
      </c>
      <c r="P245" s="14" t="s">
        <v>381</v>
      </c>
      <c r="Q245" s="14">
        <v>2</v>
      </c>
      <c r="R245" s="80" t="s">
        <v>1264</v>
      </c>
      <c r="S245" s="14" t="s">
        <v>381</v>
      </c>
      <c r="T245" s="19"/>
      <c r="U245" s="19"/>
      <c r="V245" s="19"/>
      <c r="W245" s="19"/>
      <c r="X245" s="14" t="s">
        <v>384</v>
      </c>
      <c r="Y245" s="19"/>
      <c r="Z245" s="14" t="s">
        <v>392</v>
      </c>
      <c r="AA245" s="14" t="s">
        <v>386</v>
      </c>
      <c r="AB245" s="14" t="s">
        <v>381</v>
      </c>
      <c r="AC245" s="14" t="s">
        <v>381</v>
      </c>
      <c r="AD245" s="14" t="s">
        <v>381</v>
      </c>
      <c r="AE245" s="14" t="s">
        <v>381</v>
      </c>
      <c r="AF245" s="14" t="s">
        <v>381</v>
      </c>
      <c r="AG245" s="14" t="s">
        <v>387</v>
      </c>
      <c r="AH245" s="14" t="s">
        <v>381</v>
      </c>
      <c r="AI245" s="14" t="s">
        <v>381</v>
      </c>
      <c r="AJ245" s="14" t="s">
        <v>513</v>
      </c>
      <c r="AK245" s="14">
        <v>6</v>
      </c>
      <c r="AL245" s="19"/>
      <c r="AM245" s="19"/>
      <c r="AN245" s="19"/>
      <c r="AO245" s="19"/>
      <c r="AP245" s="19"/>
    </row>
    <row r="246" spans="1:42" ht="15.75" customHeight="1" thickBot="1" x14ac:dyDescent="0.25">
      <c r="A246" s="75" t="s">
        <v>1182</v>
      </c>
      <c r="B246" s="14" t="s">
        <v>1183</v>
      </c>
      <c r="C246" s="14" t="s">
        <v>1184</v>
      </c>
      <c r="D246" s="30" t="s">
        <v>1185</v>
      </c>
      <c r="E246" s="16" t="s">
        <v>1173</v>
      </c>
      <c r="F246" s="16" t="s">
        <v>1174</v>
      </c>
      <c r="G246" s="16" t="s">
        <v>1175</v>
      </c>
      <c r="H246" s="17" t="s">
        <v>1176</v>
      </c>
      <c r="I246" s="17" t="s">
        <v>1177</v>
      </c>
      <c r="J246" s="21" t="s">
        <v>1294</v>
      </c>
      <c r="K246" s="21" t="s">
        <v>1295</v>
      </c>
      <c r="L246" s="14" t="s">
        <v>381</v>
      </c>
      <c r="M246" s="14" t="s">
        <v>381</v>
      </c>
      <c r="N246" s="14">
        <v>1</v>
      </c>
      <c r="O246" s="14" t="s">
        <v>381</v>
      </c>
      <c r="P246" s="14" t="s">
        <v>381</v>
      </c>
      <c r="Q246" s="14">
        <v>3</v>
      </c>
      <c r="R246" s="80" t="s">
        <v>1265</v>
      </c>
      <c r="S246" s="14" t="s">
        <v>381</v>
      </c>
      <c r="T246" s="19"/>
      <c r="U246" s="19"/>
      <c r="V246" s="19"/>
      <c r="W246" s="19"/>
      <c r="X246" s="14" t="s">
        <v>384</v>
      </c>
      <c r="Y246" s="19"/>
      <c r="Z246" s="14" t="s">
        <v>392</v>
      </c>
      <c r="AA246" s="14" t="s">
        <v>386</v>
      </c>
      <c r="AB246" s="14" t="s">
        <v>381</v>
      </c>
      <c r="AC246" s="14" t="s">
        <v>381</v>
      </c>
      <c r="AD246" s="14" t="s">
        <v>381</v>
      </c>
      <c r="AE246" s="14" t="s">
        <v>381</v>
      </c>
      <c r="AF246" s="14" t="s">
        <v>381</v>
      </c>
      <c r="AG246" s="14" t="s">
        <v>387</v>
      </c>
      <c r="AH246" s="14" t="s">
        <v>381</v>
      </c>
      <c r="AI246" s="14" t="s">
        <v>381</v>
      </c>
      <c r="AJ246" s="14" t="s">
        <v>513</v>
      </c>
      <c r="AK246" s="14">
        <v>6</v>
      </c>
      <c r="AL246" s="19"/>
      <c r="AM246" s="19"/>
      <c r="AN246" s="19"/>
      <c r="AO246" s="19"/>
      <c r="AP246" s="19"/>
    </row>
    <row r="247" spans="1:42" ht="15.75" customHeight="1" thickBot="1" x14ac:dyDescent="0.25">
      <c r="A247" s="23" t="s">
        <v>1186</v>
      </c>
      <c r="B247" s="24"/>
      <c r="C247" s="24"/>
      <c r="D247" s="24"/>
      <c r="E247" s="24"/>
      <c r="F247" s="24"/>
      <c r="G247" s="24"/>
      <c r="H247" s="24"/>
      <c r="I247" s="24"/>
      <c r="J247" s="24"/>
      <c r="K247" s="24"/>
      <c r="L247" s="24"/>
      <c r="M247" s="24"/>
      <c r="N247" s="24"/>
      <c r="O247" s="24"/>
      <c r="P247" s="24"/>
      <c r="Q247" s="24"/>
      <c r="R247" s="79"/>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row>
    <row r="248" spans="1:42" ht="15.75" customHeight="1" thickBot="1" x14ac:dyDescent="0.25">
      <c r="A248" s="75" t="s">
        <v>1155</v>
      </c>
      <c r="B248" s="30" t="s">
        <v>1187</v>
      </c>
      <c r="C248" s="30" t="s">
        <v>1188</v>
      </c>
      <c r="D248" s="30" t="s">
        <v>1188</v>
      </c>
      <c r="E248" s="16" t="s">
        <v>1189</v>
      </c>
      <c r="F248" s="16" t="s">
        <v>1190</v>
      </c>
      <c r="G248" s="16" t="s">
        <v>1191</v>
      </c>
      <c r="H248" s="17" t="s">
        <v>1192</v>
      </c>
      <c r="I248" s="17" t="s">
        <v>1193</v>
      </c>
      <c r="J248" s="21" t="s">
        <v>1296</v>
      </c>
      <c r="K248" s="21" t="s">
        <v>1297</v>
      </c>
      <c r="L248" s="14" t="s">
        <v>381</v>
      </c>
      <c r="M248" s="14" t="s">
        <v>381</v>
      </c>
      <c r="N248" s="14">
        <v>1</v>
      </c>
      <c r="O248" s="14" t="s">
        <v>381</v>
      </c>
      <c r="P248" s="14" t="s">
        <v>381</v>
      </c>
      <c r="Q248" s="14">
        <v>1</v>
      </c>
      <c r="R248" s="80" t="s">
        <v>1263</v>
      </c>
      <c r="S248" s="14" t="s">
        <v>381</v>
      </c>
      <c r="T248" s="19"/>
      <c r="U248" s="19"/>
      <c r="V248" s="19"/>
      <c r="W248" s="19"/>
      <c r="X248" s="14" t="s">
        <v>384</v>
      </c>
      <c r="Y248" s="19"/>
      <c r="Z248" s="14" t="s">
        <v>512</v>
      </c>
      <c r="AA248" s="14" t="s">
        <v>386</v>
      </c>
      <c r="AB248" s="14" t="s">
        <v>381</v>
      </c>
      <c r="AC248" s="14" t="s">
        <v>381</v>
      </c>
      <c r="AD248" s="14" t="s">
        <v>381</v>
      </c>
      <c r="AE248" s="14" t="s">
        <v>381</v>
      </c>
      <c r="AF248" s="14" t="s">
        <v>381</v>
      </c>
      <c r="AG248" s="14" t="s">
        <v>387</v>
      </c>
      <c r="AH248" s="14" t="s">
        <v>381</v>
      </c>
      <c r="AI248" s="14" t="s">
        <v>381</v>
      </c>
      <c r="AJ248" s="14" t="s">
        <v>513</v>
      </c>
      <c r="AK248" s="14">
        <v>6</v>
      </c>
      <c r="AL248" s="19"/>
      <c r="AM248" s="19"/>
      <c r="AN248" s="19"/>
      <c r="AO248" s="19"/>
      <c r="AP248" s="19"/>
    </row>
    <row r="249" spans="1:42" ht="15.75" customHeight="1" thickBot="1" x14ac:dyDescent="0.25">
      <c r="A249" s="75" t="s">
        <v>1156</v>
      </c>
      <c r="B249" s="30" t="s">
        <v>1187</v>
      </c>
      <c r="C249" s="30" t="s">
        <v>1188</v>
      </c>
      <c r="D249" s="30" t="s">
        <v>1188</v>
      </c>
      <c r="E249" s="16" t="s">
        <v>1189</v>
      </c>
      <c r="F249" s="16" t="s">
        <v>1190</v>
      </c>
      <c r="G249" s="16" t="s">
        <v>1191</v>
      </c>
      <c r="H249" s="17" t="s">
        <v>1192</v>
      </c>
      <c r="I249" s="17" t="s">
        <v>1193</v>
      </c>
      <c r="J249" s="21" t="s">
        <v>1296</v>
      </c>
      <c r="K249" s="21" t="s">
        <v>1297</v>
      </c>
      <c r="L249" s="14" t="s">
        <v>381</v>
      </c>
      <c r="M249" s="14" t="s">
        <v>381</v>
      </c>
      <c r="N249" s="14">
        <v>1</v>
      </c>
      <c r="O249" s="14" t="s">
        <v>381</v>
      </c>
      <c r="P249" s="14" t="s">
        <v>381</v>
      </c>
      <c r="Q249" s="14">
        <v>2</v>
      </c>
      <c r="R249" s="80" t="s">
        <v>1264</v>
      </c>
      <c r="S249" s="14" t="s">
        <v>381</v>
      </c>
      <c r="T249" s="19"/>
      <c r="U249" s="19"/>
      <c r="V249" s="19"/>
      <c r="W249" s="19"/>
      <c r="X249" s="14" t="s">
        <v>384</v>
      </c>
      <c r="Y249" s="19"/>
      <c r="Z249" s="14" t="s">
        <v>512</v>
      </c>
      <c r="AA249" s="14" t="s">
        <v>386</v>
      </c>
      <c r="AB249" s="14" t="s">
        <v>381</v>
      </c>
      <c r="AC249" s="14" t="s">
        <v>381</v>
      </c>
      <c r="AD249" s="14" t="s">
        <v>381</v>
      </c>
      <c r="AE249" s="14" t="s">
        <v>381</v>
      </c>
      <c r="AF249" s="14" t="s">
        <v>381</v>
      </c>
      <c r="AG249" s="14" t="s">
        <v>387</v>
      </c>
      <c r="AH249" s="14" t="s">
        <v>381</v>
      </c>
      <c r="AI249" s="14" t="s">
        <v>381</v>
      </c>
      <c r="AJ249" s="14" t="s">
        <v>513</v>
      </c>
      <c r="AK249" s="14">
        <v>6</v>
      </c>
      <c r="AL249" s="19"/>
      <c r="AM249" s="19"/>
      <c r="AN249" s="19"/>
      <c r="AO249" s="19"/>
      <c r="AP249" s="19"/>
    </row>
    <row r="250" spans="1:42" ht="15.75" customHeight="1" thickBot="1" x14ac:dyDescent="0.25">
      <c r="A250" s="75" t="s">
        <v>1157</v>
      </c>
      <c r="B250" s="30" t="s">
        <v>1187</v>
      </c>
      <c r="C250" s="30" t="s">
        <v>1188</v>
      </c>
      <c r="D250" s="30" t="s">
        <v>1188</v>
      </c>
      <c r="E250" s="16" t="s">
        <v>1189</v>
      </c>
      <c r="F250" s="16" t="s">
        <v>1190</v>
      </c>
      <c r="G250" s="16" t="s">
        <v>1191</v>
      </c>
      <c r="H250" s="17" t="s">
        <v>1192</v>
      </c>
      <c r="I250" s="17" t="s">
        <v>1193</v>
      </c>
      <c r="J250" s="21" t="s">
        <v>1296</v>
      </c>
      <c r="K250" s="21" t="s">
        <v>1297</v>
      </c>
      <c r="L250" s="14" t="s">
        <v>381</v>
      </c>
      <c r="M250" s="14" t="s">
        <v>381</v>
      </c>
      <c r="N250" s="14">
        <v>1</v>
      </c>
      <c r="O250" s="14" t="s">
        <v>381</v>
      </c>
      <c r="P250" s="14" t="s">
        <v>381</v>
      </c>
      <c r="Q250" s="14">
        <v>3</v>
      </c>
      <c r="R250" s="80" t="s">
        <v>1265</v>
      </c>
      <c r="S250" s="14" t="s">
        <v>381</v>
      </c>
      <c r="T250" s="19"/>
      <c r="U250" s="19"/>
      <c r="V250" s="19"/>
      <c r="W250" s="19"/>
      <c r="X250" s="14" t="s">
        <v>384</v>
      </c>
      <c r="Y250" s="19"/>
      <c r="Z250" s="14" t="s">
        <v>512</v>
      </c>
      <c r="AA250" s="14" t="s">
        <v>386</v>
      </c>
      <c r="AB250" s="14" t="s">
        <v>381</v>
      </c>
      <c r="AC250" s="14" t="s">
        <v>381</v>
      </c>
      <c r="AD250" s="14" t="s">
        <v>381</v>
      </c>
      <c r="AE250" s="14" t="s">
        <v>381</v>
      </c>
      <c r="AF250" s="14" t="s">
        <v>381</v>
      </c>
      <c r="AG250" s="14" t="s">
        <v>387</v>
      </c>
      <c r="AH250" s="14" t="s">
        <v>381</v>
      </c>
      <c r="AI250" s="14" t="s">
        <v>381</v>
      </c>
      <c r="AJ250" s="14" t="s">
        <v>513</v>
      </c>
      <c r="AK250" s="14">
        <v>6</v>
      </c>
      <c r="AL250" s="19"/>
      <c r="AM250" s="19"/>
      <c r="AN250" s="19"/>
      <c r="AO250" s="19"/>
      <c r="AP250" s="19"/>
    </row>
    <row r="251" spans="1:42" ht="15.75" customHeight="1" thickBot="1" x14ac:dyDescent="0.25">
      <c r="A251" s="75" t="s">
        <v>1158</v>
      </c>
      <c r="B251" s="30" t="s">
        <v>1187</v>
      </c>
      <c r="C251" s="30" t="s">
        <v>1188</v>
      </c>
      <c r="D251" s="30" t="s">
        <v>1188</v>
      </c>
      <c r="E251" s="16" t="s">
        <v>1189</v>
      </c>
      <c r="F251" s="16" t="s">
        <v>1190</v>
      </c>
      <c r="G251" s="16" t="s">
        <v>1191</v>
      </c>
      <c r="H251" s="17" t="s">
        <v>1192</v>
      </c>
      <c r="I251" s="17" t="s">
        <v>1193</v>
      </c>
      <c r="J251" s="21" t="s">
        <v>1296</v>
      </c>
      <c r="K251" s="21" t="s">
        <v>1297</v>
      </c>
      <c r="L251" s="14" t="s">
        <v>381</v>
      </c>
      <c r="M251" s="14" t="s">
        <v>381</v>
      </c>
      <c r="N251" s="14">
        <v>1</v>
      </c>
      <c r="O251" s="14" t="s">
        <v>381</v>
      </c>
      <c r="P251" s="14" t="s">
        <v>381</v>
      </c>
      <c r="Q251" s="14">
        <v>4</v>
      </c>
      <c r="R251" s="80" t="s">
        <v>1266</v>
      </c>
      <c r="S251" s="14" t="s">
        <v>381</v>
      </c>
      <c r="T251" s="19"/>
      <c r="U251" s="19"/>
      <c r="V251" s="19"/>
      <c r="W251" s="19"/>
      <c r="X251" s="14" t="s">
        <v>384</v>
      </c>
      <c r="Y251" s="19"/>
      <c r="Z251" s="14" t="s">
        <v>512</v>
      </c>
      <c r="AA251" s="14" t="s">
        <v>386</v>
      </c>
      <c r="AB251" s="14" t="s">
        <v>381</v>
      </c>
      <c r="AC251" s="14" t="s">
        <v>381</v>
      </c>
      <c r="AD251" s="14" t="s">
        <v>381</v>
      </c>
      <c r="AE251" s="14" t="s">
        <v>381</v>
      </c>
      <c r="AF251" s="14" t="s">
        <v>381</v>
      </c>
      <c r="AG251" s="14" t="s">
        <v>387</v>
      </c>
      <c r="AH251" s="14" t="s">
        <v>381</v>
      </c>
      <c r="AI251" s="14" t="s">
        <v>381</v>
      </c>
      <c r="AJ251" s="14" t="s">
        <v>513</v>
      </c>
      <c r="AK251" s="14">
        <v>6</v>
      </c>
      <c r="AL251" s="19"/>
      <c r="AM251" s="19"/>
      <c r="AN251" s="19"/>
      <c r="AO251" s="19"/>
      <c r="AP251" s="19"/>
    </row>
    <row r="252" spans="1:42" ht="15.75" customHeight="1" thickBot="1" x14ac:dyDescent="0.25">
      <c r="A252" s="75" t="s">
        <v>1159</v>
      </c>
      <c r="B252" s="30" t="s">
        <v>1187</v>
      </c>
      <c r="C252" s="30" t="s">
        <v>1188</v>
      </c>
      <c r="D252" s="30" t="s">
        <v>1188</v>
      </c>
      <c r="E252" s="16" t="s">
        <v>1189</v>
      </c>
      <c r="F252" s="16" t="s">
        <v>1190</v>
      </c>
      <c r="G252" s="16" t="s">
        <v>1191</v>
      </c>
      <c r="H252" s="17" t="s">
        <v>1192</v>
      </c>
      <c r="I252" s="17" t="s">
        <v>1193</v>
      </c>
      <c r="J252" s="21" t="s">
        <v>1296</v>
      </c>
      <c r="K252" s="21" t="s">
        <v>1297</v>
      </c>
      <c r="L252" s="14" t="s">
        <v>381</v>
      </c>
      <c r="M252" s="14" t="s">
        <v>381</v>
      </c>
      <c r="N252" s="14">
        <v>1</v>
      </c>
      <c r="O252" s="14" t="s">
        <v>381</v>
      </c>
      <c r="P252" s="14" t="s">
        <v>381</v>
      </c>
      <c r="Q252" s="14">
        <v>5</v>
      </c>
      <c r="R252" s="80" t="s">
        <v>1267</v>
      </c>
      <c r="S252" s="14" t="s">
        <v>381</v>
      </c>
      <c r="T252" s="19"/>
      <c r="U252" s="19"/>
      <c r="V252" s="19"/>
      <c r="W252" s="19"/>
      <c r="X252" s="14" t="s">
        <v>384</v>
      </c>
      <c r="Y252" s="19"/>
      <c r="Z252" s="14" t="s">
        <v>512</v>
      </c>
      <c r="AA252" s="14" t="s">
        <v>386</v>
      </c>
      <c r="AB252" s="14" t="s">
        <v>381</v>
      </c>
      <c r="AC252" s="14" t="s">
        <v>381</v>
      </c>
      <c r="AD252" s="14" t="s">
        <v>381</v>
      </c>
      <c r="AE252" s="14" t="s">
        <v>381</v>
      </c>
      <c r="AF252" s="14" t="s">
        <v>381</v>
      </c>
      <c r="AG252" s="14" t="s">
        <v>387</v>
      </c>
      <c r="AH252" s="14" t="s">
        <v>381</v>
      </c>
      <c r="AI252" s="14" t="s">
        <v>381</v>
      </c>
      <c r="AJ252" s="14" t="s">
        <v>513</v>
      </c>
      <c r="AK252" s="14">
        <v>6</v>
      </c>
      <c r="AL252" s="19"/>
      <c r="AM252" s="19"/>
      <c r="AN252" s="19"/>
      <c r="AO252" s="19"/>
      <c r="AP252" s="19"/>
    </row>
    <row r="253" spans="1:42" ht="15.75" customHeight="1" thickBot="1" x14ac:dyDescent="0.25">
      <c r="A253" s="23" t="s">
        <v>1194</v>
      </c>
      <c r="B253" s="24"/>
      <c r="C253" s="24"/>
      <c r="D253" s="24"/>
      <c r="E253" s="24"/>
      <c r="F253" s="24"/>
      <c r="G253" s="24"/>
      <c r="H253" s="24"/>
      <c r="I253" s="24"/>
      <c r="J253" s="24"/>
      <c r="K253" s="24"/>
      <c r="L253" s="24"/>
      <c r="M253" s="24"/>
      <c r="N253" s="24"/>
      <c r="O253" s="24"/>
      <c r="P253" s="24"/>
      <c r="Q253" s="24"/>
      <c r="R253" s="79"/>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row>
    <row r="254" spans="1:42" ht="15.75" customHeight="1" thickBot="1" x14ac:dyDescent="0.25">
      <c r="A254" s="75" t="s">
        <v>1195</v>
      </c>
      <c r="B254" s="30" t="s">
        <v>1196</v>
      </c>
      <c r="C254" s="14" t="s">
        <v>1197</v>
      </c>
      <c r="D254" s="30" t="s">
        <v>1198</v>
      </c>
      <c r="E254" s="16" t="s">
        <v>766</v>
      </c>
      <c r="F254" s="16" t="s">
        <v>1199</v>
      </c>
      <c r="G254" s="16" t="s">
        <v>1200</v>
      </c>
      <c r="H254" s="17" t="s">
        <v>1201</v>
      </c>
      <c r="I254" s="17" t="s">
        <v>1202</v>
      </c>
      <c r="J254" s="21" t="s">
        <v>768</v>
      </c>
      <c r="K254" s="21" t="s">
        <v>1298</v>
      </c>
      <c r="L254" s="14" t="s">
        <v>381</v>
      </c>
      <c r="M254" s="14" t="s">
        <v>381</v>
      </c>
      <c r="N254" s="14">
        <v>1</v>
      </c>
      <c r="O254" s="14" t="s">
        <v>381</v>
      </c>
      <c r="P254" s="14" t="s">
        <v>381</v>
      </c>
      <c r="Q254" s="14">
        <v>1</v>
      </c>
      <c r="R254" s="80" t="s">
        <v>1263</v>
      </c>
      <c r="S254" s="14" t="s">
        <v>381</v>
      </c>
      <c r="T254" s="19"/>
      <c r="U254" s="19"/>
      <c r="V254" s="19"/>
      <c r="W254" s="19"/>
      <c r="X254" s="14" t="s">
        <v>384</v>
      </c>
      <c r="Y254" s="19"/>
      <c r="Z254" s="14" t="s">
        <v>385</v>
      </c>
      <c r="AA254" s="14" t="s">
        <v>386</v>
      </c>
      <c r="AB254" s="14" t="s">
        <v>381</v>
      </c>
      <c r="AC254" s="14" t="s">
        <v>381</v>
      </c>
      <c r="AD254" s="14" t="s">
        <v>381</v>
      </c>
      <c r="AE254" s="14" t="s">
        <v>381</v>
      </c>
      <c r="AF254" s="14" t="s">
        <v>381</v>
      </c>
      <c r="AG254" s="14" t="s">
        <v>387</v>
      </c>
      <c r="AH254" s="14" t="s">
        <v>381</v>
      </c>
      <c r="AI254" s="14" t="s">
        <v>381</v>
      </c>
      <c r="AJ254" s="14" t="s">
        <v>513</v>
      </c>
      <c r="AK254" s="14">
        <v>6</v>
      </c>
      <c r="AL254" s="19"/>
      <c r="AM254" s="19"/>
      <c r="AN254" s="19"/>
      <c r="AO254" s="19"/>
      <c r="AP254" s="19"/>
    </row>
    <row r="255" spans="1:42" ht="15.75" customHeight="1" thickBot="1" x14ac:dyDescent="0.25">
      <c r="A255" s="75" t="s">
        <v>1203</v>
      </c>
      <c r="B255" s="30" t="s">
        <v>1204</v>
      </c>
      <c r="C255" s="14" t="s">
        <v>1205</v>
      </c>
      <c r="D255" s="30" t="s">
        <v>1206</v>
      </c>
      <c r="E255" s="16" t="s">
        <v>766</v>
      </c>
      <c r="F255" s="16" t="s">
        <v>1199</v>
      </c>
      <c r="G255" s="16" t="s">
        <v>1200</v>
      </c>
      <c r="H255" s="17" t="s">
        <v>1201</v>
      </c>
      <c r="I255" s="17" t="s">
        <v>1202</v>
      </c>
      <c r="J255" s="21" t="s">
        <v>768</v>
      </c>
      <c r="K255" s="21" t="s">
        <v>1298</v>
      </c>
      <c r="L255" s="14" t="s">
        <v>381</v>
      </c>
      <c r="M255" s="14" t="s">
        <v>381</v>
      </c>
      <c r="N255" s="14">
        <v>1</v>
      </c>
      <c r="O255" s="14" t="s">
        <v>381</v>
      </c>
      <c r="P255" s="14" t="s">
        <v>381</v>
      </c>
      <c r="Q255" s="14">
        <v>2</v>
      </c>
      <c r="R255" s="80" t="s">
        <v>1264</v>
      </c>
      <c r="S255" s="14" t="s">
        <v>381</v>
      </c>
      <c r="T255" s="19"/>
      <c r="U255" s="19"/>
      <c r="V255" s="19"/>
      <c r="W255" s="19"/>
      <c r="X255" s="14" t="s">
        <v>384</v>
      </c>
      <c r="Y255" s="19"/>
      <c r="Z255" s="14" t="s">
        <v>385</v>
      </c>
      <c r="AA255" s="14" t="s">
        <v>386</v>
      </c>
      <c r="AB255" s="14" t="s">
        <v>381</v>
      </c>
      <c r="AC255" s="14" t="s">
        <v>381</v>
      </c>
      <c r="AD255" s="14" t="s">
        <v>381</v>
      </c>
      <c r="AE255" s="14" t="s">
        <v>381</v>
      </c>
      <c r="AF255" s="14" t="s">
        <v>381</v>
      </c>
      <c r="AG255" s="14" t="s">
        <v>387</v>
      </c>
      <c r="AH255" s="14" t="s">
        <v>381</v>
      </c>
      <c r="AI255" s="14" t="s">
        <v>381</v>
      </c>
      <c r="AJ255" s="14" t="s">
        <v>513</v>
      </c>
      <c r="AK255" s="14">
        <v>6</v>
      </c>
      <c r="AL255" s="19"/>
      <c r="AM255" s="19"/>
      <c r="AN255" s="19"/>
      <c r="AO255" s="19"/>
      <c r="AP255" s="19"/>
    </row>
    <row r="256" spans="1:42" ht="15.75" customHeight="1" thickBot="1" x14ac:dyDescent="0.25">
      <c r="A256" s="19"/>
      <c r="B256" s="19"/>
      <c r="C256" s="19"/>
      <c r="D256" s="19"/>
      <c r="E256" s="22"/>
      <c r="F256" s="22"/>
      <c r="G256" s="22"/>
      <c r="H256" s="20"/>
      <c r="I256" s="20"/>
      <c r="J256" s="21"/>
      <c r="K256" s="21"/>
      <c r="L256" s="19"/>
      <c r="M256" s="19"/>
      <c r="N256" s="19"/>
      <c r="O256" s="19"/>
      <c r="P256" s="19"/>
      <c r="Q256" s="19"/>
      <c r="R256" s="81"/>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row>
    <row r="257" spans="1:42" ht="15.75" customHeight="1" thickBot="1" x14ac:dyDescent="0.25">
      <c r="A257" s="12" t="s">
        <v>204</v>
      </c>
      <c r="B257" s="13"/>
      <c r="C257" s="13"/>
      <c r="D257" s="13"/>
      <c r="E257" s="13"/>
      <c r="F257" s="13"/>
      <c r="G257" s="13"/>
      <c r="H257" s="13"/>
      <c r="I257" s="13"/>
      <c r="J257" s="13"/>
      <c r="K257" s="13"/>
      <c r="L257" s="13"/>
      <c r="M257" s="13"/>
      <c r="N257" s="13"/>
      <c r="O257" s="13"/>
      <c r="P257" s="13"/>
      <c r="Q257" s="13"/>
      <c r="R257" s="78"/>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row>
    <row r="258" spans="1:42" ht="15.75" customHeight="1" thickBot="1" x14ac:dyDescent="0.25">
      <c r="A258" s="14" t="s">
        <v>205</v>
      </c>
      <c r="B258" s="14" t="s">
        <v>320</v>
      </c>
      <c r="C258" s="14" t="s">
        <v>320</v>
      </c>
      <c r="D258" s="14" t="s">
        <v>320</v>
      </c>
      <c r="E258" s="16" t="s">
        <v>858</v>
      </c>
      <c r="F258" s="16" t="s">
        <v>859</v>
      </c>
      <c r="G258" s="16" t="s">
        <v>859</v>
      </c>
      <c r="H258" s="20"/>
      <c r="I258" s="20"/>
      <c r="J258" s="18" t="s">
        <v>860</v>
      </c>
      <c r="K258" s="18" t="s">
        <v>861</v>
      </c>
      <c r="L258" s="14" t="s">
        <v>381</v>
      </c>
      <c r="M258" s="14" t="s">
        <v>381</v>
      </c>
      <c r="N258" s="14" t="s">
        <v>381</v>
      </c>
      <c r="O258" s="14" t="s">
        <v>381</v>
      </c>
      <c r="P258" s="14" t="s">
        <v>381</v>
      </c>
      <c r="Q258" s="14" t="s">
        <v>381</v>
      </c>
      <c r="R258" s="80" t="s">
        <v>381</v>
      </c>
      <c r="S258" s="14" t="s">
        <v>381</v>
      </c>
      <c r="T258" s="14" t="s">
        <v>862</v>
      </c>
      <c r="U258" s="14" t="s">
        <v>859</v>
      </c>
      <c r="V258" s="14" t="s">
        <v>863</v>
      </c>
      <c r="W258" s="14" t="s">
        <v>859</v>
      </c>
      <c r="X258" s="14" t="s">
        <v>384</v>
      </c>
      <c r="Y258" s="19"/>
      <c r="Z258" s="14" t="s">
        <v>392</v>
      </c>
      <c r="AA258" s="14" t="s">
        <v>386</v>
      </c>
      <c r="AB258" s="14" t="s">
        <v>381</v>
      </c>
      <c r="AC258" s="14" t="s">
        <v>381</v>
      </c>
      <c r="AD258" s="14" t="s">
        <v>381</v>
      </c>
      <c r="AE258" s="14" t="s">
        <v>381</v>
      </c>
      <c r="AF258" s="14" t="s">
        <v>381</v>
      </c>
      <c r="AG258" s="14" t="s">
        <v>387</v>
      </c>
      <c r="AH258" s="14" t="s">
        <v>381</v>
      </c>
      <c r="AI258" s="14" t="s">
        <v>381</v>
      </c>
      <c r="AJ258" s="14" t="s">
        <v>384</v>
      </c>
      <c r="AK258" s="14">
        <v>6</v>
      </c>
      <c r="AL258" s="19"/>
      <c r="AM258" s="19"/>
      <c r="AN258" s="19"/>
      <c r="AO258" s="19"/>
      <c r="AP258" s="19"/>
    </row>
    <row r="259" spans="1:42" ht="15.75" customHeight="1" thickBot="1" x14ac:dyDescent="0.25">
      <c r="A259" s="14" t="s">
        <v>271</v>
      </c>
      <c r="B259" s="14" t="s">
        <v>321</v>
      </c>
      <c r="C259" s="14" t="s">
        <v>321</v>
      </c>
      <c r="D259" s="14" t="s">
        <v>321</v>
      </c>
      <c r="E259" s="16" t="s">
        <v>864</v>
      </c>
      <c r="F259" s="16" t="s">
        <v>865</v>
      </c>
      <c r="G259" s="16" t="s">
        <v>865</v>
      </c>
      <c r="H259" s="20"/>
      <c r="I259" s="20"/>
      <c r="J259" s="18" t="s">
        <v>866</v>
      </c>
      <c r="K259" s="18" t="s">
        <v>867</v>
      </c>
      <c r="L259" s="14" t="s">
        <v>381</v>
      </c>
      <c r="M259" s="14" t="s">
        <v>381</v>
      </c>
      <c r="N259" s="14" t="s">
        <v>381</v>
      </c>
      <c r="O259" s="14" t="s">
        <v>381</v>
      </c>
      <c r="P259" s="14" t="s">
        <v>381</v>
      </c>
      <c r="Q259" s="14" t="s">
        <v>381</v>
      </c>
      <c r="R259" s="80" t="s">
        <v>381</v>
      </c>
      <c r="S259" s="14" t="s">
        <v>381</v>
      </c>
      <c r="T259" s="14" t="s">
        <v>868</v>
      </c>
      <c r="U259" s="14" t="s">
        <v>865</v>
      </c>
      <c r="V259" s="14" t="s">
        <v>869</v>
      </c>
      <c r="W259" s="14" t="s">
        <v>865</v>
      </c>
      <c r="X259" s="14" t="s">
        <v>384</v>
      </c>
      <c r="Y259" s="19"/>
      <c r="Z259" s="14" t="s">
        <v>392</v>
      </c>
      <c r="AA259" s="14" t="s">
        <v>386</v>
      </c>
      <c r="AB259" s="14" t="s">
        <v>381</v>
      </c>
      <c r="AC259" s="14" t="s">
        <v>381</v>
      </c>
      <c r="AD259" s="14" t="s">
        <v>381</v>
      </c>
      <c r="AE259" s="14" t="s">
        <v>381</v>
      </c>
      <c r="AF259" s="14" t="s">
        <v>381</v>
      </c>
      <c r="AG259" s="14" t="s">
        <v>387</v>
      </c>
      <c r="AH259" s="14" t="s">
        <v>381</v>
      </c>
      <c r="AI259" s="14" t="s">
        <v>381</v>
      </c>
      <c r="AJ259" s="14" t="s">
        <v>384</v>
      </c>
      <c r="AK259" s="14">
        <v>6</v>
      </c>
      <c r="AL259" s="19"/>
      <c r="AM259" s="19"/>
      <c r="AN259" s="19"/>
      <c r="AO259" s="19"/>
      <c r="AP259" s="19"/>
    </row>
    <row r="260" spans="1:42" ht="15.75" customHeight="1" thickBot="1" x14ac:dyDescent="0.25">
      <c r="A260" s="14" t="s">
        <v>206</v>
      </c>
      <c r="B260" s="14" t="s">
        <v>322</v>
      </c>
      <c r="C260" s="14" t="s">
        <v>322</v>
      </c>
      <c r="D260" s="14" t="s">
        <v>322</v>
      </c>
      <c r="E260" s="16" t="s">
        <v>870</v>
      </c>
      <c r="F260" s="16" t="s">
        <v>871</v>
      </c>
      <c r="G260" s="16" t="s">
        <v>871</v>
      </c>
      <c r="H260" s="20"/>
      <c r="I260" s="20"/>
      <c r="J260" s="18" t="s">
        <v>872</v>
      </c>
      <c r="K260" s="18" t="s">
        <v>873</v>
      </c>
      <c r="L260" s="14" t="s">
        <v>381</v>
      </c>
      <c r="M260" s="14" t="s">
        <v>381</v>
      </c>
      <c r="N260" s="14" t="s">
        <v>381</v>
      </c>
      <c r="O260" s="14" t="s">
        <v>381</v>
      </c>
      <c r="P260" s="14" t="s">
        <v>381</v>
      </c>
      <c r="Q260" s="14" t="s">
        <v>381</v>
      </c>
      <c r="R260" s="80" t="s">
        <v>381</v>
      </c>
      <c r="S260" s="14" t="s">
        <v>381</v>
      </c>
      <c r="T260" s="14" t="s">
        <v>874</v>
      </c>
      <c r="U260" s="14" t="s">
        <v>871</v>
      </c>
      <c r="V260" s="14" t="s">
        <v>875</v>
      </c>
      <c r="W260" s="14" t="s">
        <v>871</v>
      </c>
      <c r="X260" s="14" t="s">
        <v>384</v>
      </c>
      <c r="Y260" s="19"/>
      <c r="Z260" s="14" t="s">
        <v>392</v>
      </c>
      <c r="AA260" s="14" t="s">
        <v>386</v>
      </c>
      <c r="AB260" s="14" t="s">
        <v>381</v>
      </c>
      <c r="AC260" s="14" t="s">
        <v>381</v>
      </c>
      <c r="AD260" s="14" t="s">
        <v>381</v>
      </c>
      <c r="AE260" s="14" t="s">
        <v>381</v>
      </c>
      <c r="AF260" s="14" t="s">
        <v>381</v>
      </c>
      <c r="AG260" s="14" t="s">
        <v>387</v>
      </c>
      <c r="AH260" s="14" t="s">
        <v>381</v>
      </c>
      <c r="AI260" s="14" t="s">
        <v>381</v>
      </c>
      <c r="AJ260" s="14" t="s">
        <v>384</v>
      </c>
      <c r="AK260" s="14">
        <v>6</v>
      </c>
      <c r="AL260" s="19"/>
      <c r="AM260" s="19"/>
      <c r="AN260" s="19"/>
      <c r="AO260" s="19"/>
      <c r="AP260" s="19"/>
    </row>
    <row r="261" spans="1:42" ht="15.75" customHeight="1" thickBot="1" x14ac:dyDescent="0.25">
      <c r="A261" s="14" t="s">
        <v>207</v>
      </c>
      <c r="B261" s="14" t="s">
        <v>323</v>
      </c>
      <c r="C261" s="14" t="s">
        <v>323</v>
      </c>
      <c r="D261" s="14" t="s">
        <v>323</v>
      </c>
      <c r="E261" s="16" t="s">
        <v>876</v>
      </c>
      <c r="F261" s="16" t="s">
        <v>877</v>
      </c>
      <c r="G261" s="16" t="s">
        <v>877</v>
      </c>
      <c r="H261" s="20"/>
      <c r="I261" s="20"/>
      <c r="J261" s="18" t="s">
        <v>878</v>
      </c>
      <c r="K261" s="18" t="s">
        <v>879</v>
      </c>
      <c r="L261" s="14" t="s">
        <v>381</v>
      </c>
      <c r="M261" s="14" t="s">
        <v>381</v>
      </c>
      <c r="N261" s="14" t="s">
        <v>381</v>
      </c>
      <c r="O261" s="14" t="s">
        <v>381</v>
      </c>
      <c r="P261" s="14" t="s">
        <v>381</v>
      </c>
      <c r="Q261" s="14" t="s">
        <v>381</v>
      </c>
      <c r="R261" s="80" t="s">
        <v>381</v>
      </c>
      <c r="S261" s="14" t="s">
        <v>381</v>
      </c>
      <c r="T261" s="14" t="s">
        <v>880</v>
      </c>
      <c r="U261" s="14" t="s">
        <v>877</v>
      </c>
      <c r="V261" s="14" t="s">
        <v>881</v>
      </c>
      <c r="W261" s="14" t="s">
        <v>877</v>
      </c>
      <c r="X261" s="14" t="s">
        <v>384</v>
      </c>
      <c r="Y261" s="19"/>
      <c r="Z261" s="14" t="s">
        <v>392</v>
      </c>
      <c r="AA261" s="14" t="s">
        <v>386</v>
      </c>
      <c r="AB261" s="14" t="s">
        <v>381</v>
      </c>
      <c r="AC261" s="14" t="s">
        <v>381</v>
      </c>
      <c r="AD261" s="14" t="s">
        <v>381</v>
      </c>
      <c r="AE261" s="14" t="s">
        <v>381</v>
      </c>
      <c r="AF261" s="14" t="s">
        <v>381</v>
      </c>
      <c r="AG261" s="14" t="s">
        <v>387</v>
      </c>
      <c r="AH261" s="14" t="s">
        <v>381</v>
      </c>
      <c r="AI261" s="14" t="s">
        <v>381</v>
      </c>
      <c r="AJ261" s="14" t="s">
        <v>384</v>
      </c>
      <c r="AK261" s="14">
        <v>6</v>
      </c>
      <c r="AL261" s="19"/>
      <c r="AM261" s="19"/>
      <c r="AN261" s="19"/>
      <c r="AO261" s="19"/>
      <c r="AP261" s="19"/>
    </row>
    <row r="262" spans="1:42" ht="15.75" customHeight="1" thickBot="1" x14ac:dyDescent="0.25">
      <c r="A262" s="14" t="s">
        <v>208</v>
      </c>
      <c r="B262" s="14" t="s">
        <v>324</v>
      </c>
      <c r="C262" s="14" t="s">
        <v>324</v>
      </c>
      <c r="D262" s="14" t="s">
        <v>324</v>
      </c>
      <c r="E262" s="16" t="s">
        <v>882</v>
      </c>
      <c r="F262" s="16" t="s">
        <v>883</v>
      </c>
      <c r="G262" s="16" t="s">
        <v>883</v>
      </c>
      <c r="H262" s="20"/>
      <c r="I262" s="20"/>
      <c r="J262" s="18" t="s">
        <v>884</v>
      </c>
      <c r="K262" s="18" t="s">
        <v>885</v>
      </c>
      <c r="L262" s="14" t="s">
        <v>381</v>
      </c>
      <c r="M262" s="14" t="s">
        <v>381</v>
      </c>
      <c r="N262" s="14" t="s">
        <v>381</v>
      </c>
      <c r="O262" s="14" t="s">
        <v>381</v>
      </c>
      <c r="P262" s="14" t="s">
        <v>381</v>
      </c>
      <c r="Q262" s="14" t="s">
        <v>381</v>
      </c>
      <c r="R262" s="80" t="s">
        <v>381</v>
      </c>
      <c r="S262" s="14" t="s">
        <v>381</v>
      </c>
      <c r="T262" s="14" t="s">
        <v>886</v>
      </c>
      <c r="U262" s="14" t="s">
        <v>883</v>
      </c>
      <c r="V262" s="14" t="s">
        <v>887</v>
      </c>
      <c r="W262" s="14" t="s">
        <v>883</v>
      </c>
      <c r="X262" s="14" t="s">
        <v>384</v>
      </c>
      <c r="Y262" s="19"/>
      <c r="Z262" s="14" t="s">
        <v>392</v>
      </c>
      <c r="AA262" s="14" t="s">
        <v>386</v>
      </c>
      <c r="AB262" s="14" t="s">
        <v>381</v>
      </c>
      <c r="AC262" s="14" t="s">
        <v>381</v>
      </c>
      <c r="AD262" s="14" t="s">
        <v>381</v>
      </c>
      <c r="AE262" s="14" t="s">
        <v>381</v>
      </c>
      <c r="AF262" s="14" t="s">
        <v>381</v>
      </c>
      <c r="AG262" s="14" t="s">
        <v>387</v>
      </c>
      <c r="AH262" s="14" t="s">
        <v>381</v>
      </c>
      <c r="AI262" s="14" t="s">
        <v>381</v>
      </c>
      <c r="AJ262" s="14" t="s">
        <v>384</v>
      </c>
      <c r="AK262" s="14">
        <v>6</v>
      </c>
      <c r="AL262" s="19"/>
      <c r="AM262" s="19"/>
      <c r="AN262" s="19"/>
      <c r="AO262" s="19"/>
      <c r="AP262" s="19"/>
    </row>
    <row r="263" spans="1:42" ht="15.75" customHeight="1" thickBot="1" x14ac:dyDescent="0.25">
      <c r="A263" s="14" t="s">
        <v>209</v>
      </c>
      <c r="B263" s="14" t="s">
        <v>325</v>
      </c>
      <c r="C263" s="14" t="s">
        <v>325</v>
      </c>
      <c r="D263" s="14" t="s">
        <v>325</v>
      </c>
      <c r="E263" s="16" t="s">
        <v>888</v>
      </c>
      <c r="F263" s="16" t="s">
        <v>889</v>
      </c>
      <c r="G263" s="16" t="s">
        <v>889</v>
      </c>
      <c r="H263" s="20"/>
      <c r="I263" s="20"/>
      <c r="J263" s="18" t="s">
        <v>890</v>
      </c>
      <c r="K263" s="18" t="s">
        <v>891</v>
      </c>
      <c r="L263" s="14" t="s">
        <v>381</v>
      </c>
      <c r="M263" s="14" t="s">
        <v>381</v>
      </c>
      <c r="N263" s="14" t="s">
        <v>381</v>
      </c>
      <c r="O263" s="14" t="s">
        <v>381</v>
      </c>
      <c r="P263" s="14" t="s">
        <v>381</v>
      </c>
      <c r="Q263" s="14" t="s">
        <v>381</v>
      </c>
      <c r="R263" s="80" t="s">
        <v>381</v>
      </c>
      <c r="S263" s="14" t="s">
        <v>381</v>
      </c>
      <c r="T263" s="14" t="s">
        <v>892</v>
      </c>
      <c r="U263" s="14" t="s">
        <v>889</v>
      </c>
      <c r="V263" s="14" t="s">
        <v>892</v>
      </c>
      <c r="W263" s="14" t="s">
        <v>889</v>
      </c>
      <c r="X263" s="14" t="s">
        <v>384</v>
      </c>
      <c r="Y263" s="19"/>
      <c r="Z263" s="14" t="s">
        <v>392</v>
      </c>
      <c r="AA263" s="14" t="s">
        <v>386</v>
      </c>
      <c r="AB263" s="14" t="s">
        <v>381</v>
      </c>
      <c r="AC263" s="14" t="s">
        <v>381</v>
      </c>
      <c r="AD263" s="14" t="s">
        <v>381</v>
      </c>
      <c r="AE263" s="14" t="s">
        <v>381</v>
      </c>
      <c r="AF263" s="14" t="s">
        <v>381</v>
      </c>
      <c r="AG263" s="14" t="s">
        <v>387</v>
      </c>
      <c r="AH263" s="14" t="s">
        <v>381</v>
      </c>
      <c r="AI263" s="14" t="s">
        <v>381</v>
      </c>
      <c r="AJ263" s="14" t="s">
        <v>384</v>
      </c>
      <c r="AK263" s="14">
        <v>6</v>
      </c>
      <c r="AL263" s="19"/>
      <c r="AM263" s="19"/>
      <c r="AN263" s="19"/>
      <c r="AO263" s="19"/>
      <c r="AP263" s="19"/>
    </row>
    <row r="264" spans="1:42" ht="15.75" customHeight="1" thickBot="1" x14ac:dyDescent="0.25">
      <c r="A264" s="14" t="s">
        <v>210</v>
      </c>
      <c r="B264" s="14" t="s">
        <v>326</v>
      </c>
      <c r="C264" s="14" t="s">
        <v>326</v>
      </c>
      <c r="D264" s="14" t="s">
        <v>326</v>
      </c>
      <c r="E264" s="16" t="s">
        <v>893</v>
      </c>
      <c r="F264" s="16" t="s">
        <v>894</v>
      </c>
      <c r="G264" s="16" t="s">
        <v>894</v>
      </c>
      <c r="H264" s="20"/>
      <c r="I264" s="20"/>
      <c r="J264" s="18" t="s">
        <v>895</v>
      </c>
      <c r="K264" s="18" t="s">
        <v>896</v>
      </c>
      <c r="L264" s="14" t="s">
        <v>381</v>
      </c>
      <c r="M264" s="14" t="s">
        <v>381</v>
      </c>
      <c r="N264" s="14" t="s">
        <v>381</v>
      </c>
      <c r="O264" s="14" t="s">
        <v>381</v>
      </c>
      <c r="P264" s="14" t="s">
        <v>381</v>
      </c>
      <c r="Q264" s="14" t="s">
        <v>381</v>
      </c>
      <c r="R264" s="80" t="s">
        <v>381</v>
      </c>
      <c r="S264" s="14" t="s">
        <v>381</v>
      </c>
      <c r="T264" s="14" t="s">
        <v>897</v>
      </c>
      <c r="U264" s="14" t="s">
        <v>894</v>
      </c>
      <c r="V264" s="14" t="s">
        <v>897</v>
      </c>
      <c r="W264" s="14" t="s">
        <v>894</v>
      </c>
      <c r="X264" s="14" t="s">
        <v>384</v>
      </c>
      <c r="Y264" s="19"/>
      <c r="Z264" s="14" t="s">
        <v>392</v>
      </c>
      <c r="AA264" s="14" t="s">
        <v>386</v>
      </c>
      <c r="AB264" s="14" t="s">
        <v>381</v>
      </c>
      <c r="AC264" s="14" t="s">
        <v>381</v>
      </c>
      <c r="AD264" s="14" t="s">
        <v>381</v>
      </c>
      <c r="AE264" s="14" t="s">
        <v>381</v>
      </c>
      <c r="AF264" s="14" t="s">
        <v>381</v>
      </c>
      <c r="AG264" s="14" t="s">
        <v>387</v>
      </c>
      <c r="AH264" s="14" t="s">
        <v>381</v>
      </c>
      <c r="AI264" s="14" t="s">
        <v>381</v>
      </c>
      <c r="AJ264" s="14" t="s">
        <v>384</v>
      </c>
      <c r="AK264" s="14">
        <v>6</v>
      </c>
      <c r="AL264" s="19"/>
      <c r="AM264" s="19"/>
      <c r="AN264" s="19"/>
      <c r="AO264" s="19"/>
      <c r="AP264" s="19"/>
    </row>
    <row r="265" spans="1:42" ht="15.75" customHeight="1" thickBot="1" x14ac:dyDescent="0.25">
      <c r="A265" s="14" t="s">
        <v>211</v>
      </c>
      <c r="B265" s="14" t="s">
        <v>327</v>
      </c>
      <c r="C265" s="14" t="s">
        <v>327</v>
      </c>
      <c r="D265" s="14" t="s">
        <v>327</v>
      </c>
      <c r="E265" s="16" t="s">
        <v>898</v>
      </c>
      <c r="F265" s="16" t="s">
        <v>899</v>
      </c>
      <c r="G265" s="16" t="s">
        <v>899</v>
      </c>
      <c r="H265" s="20"/>
      <c r="I265" s="20"/>
      <c r="J265" s="18" t="s">
        <v>900</v>
      </c>
      <c r="K265" s="18" t="s">
        <v>901</v>
      </c>
      <c r="L265" s="14" t="s">
        <v>381</v>
      </c>
      <c r="M265" s="14" t="s">
        <v>381</v>
      </c>
      <c r="N265" s="14" t="s">
        <v>381</v>
      </c>
      <c r="O265" s="14" t="s">
        <v>381</v>
      </c>
      <c r="P265" s="14" t="s">
        <v>381</v>
      </c>
      <c r="Q265" s="14" t="s">
        <v>381</v>
      </c>
      <c r="R265" s="80" t="s">
        <v>381</v>
      </c>
      <c r="S265" s="14" t="s">
        <v>381</v>
      </c>
      <c r="T265" s="14" t="s">
        <v>902</v>
      </c>
      <c r="U265" s="14" t="s">
        <v>899</v>
      </c>
      <c r="V265" s="14" t="s">
        <v>902</v>
      </c>
      <c r="W265" s="14" t="s">
        <v>899</v>
      </c>
      <c r="X265" s="14" t="s">
        <v>384</v>
      </c>
      <c r="Y265" s="19"/>
      <c r="Z265" s="14" t="s">
        <v>392</v>
      </c>
      <c r="AA265" s="14" t="s">
        <v>386</v>
      </c>
      <c r="AB265" s="14" t="s">
        <v>381</v>
      </c>
      <c r="AC265" s="14" t="s">
        <v>381</v>
      </c>
      <c r="AD265" s="14" t="s">
        <v>381</v>
      </c>
      <c r="AE265" s="14" t="s">
        <v>381</v>
      </c>
      <c r="AF265" s="14" t="s">
        <v>381</v>
      </c>
      <c r="AG265" s="14" t="s">
        <v>387</v>
      </c>
      <c r="AH265" s="14" t="s">
        <v>381</v>
      </c>
      <c r="AI265" s="14" t="s">
        <v>381</v>
      </c>
      <c r="AJ265" s="14" t="s">
        <v>384</v>
      </c>
      <c r="AK265" s="14">
        <v>6</v>
      </c>
      <c r="AL265" s="19"/>
      <c r="AM265" s="19"/>
      <c r="AN265" s="19"/>
      <c r="AO265" s="19"/>
      <c r="AP265" s="19"/>
    </row>
    <row r="266" spans="1:42" ht="15.75" customHeight="1" thickBot="1" x14ac:dyDescent="0.25">
      <c r="A266" s="14" t="s">
        <v>212</v>
      </c>
      <c r="B266" s="14" t="s">
        <v>328</v>
      </c>
      <c r="C266" s="14" t="s">
        <v>328</v>
      </c>
      <c r="D266" s="14" t="s">
        <v>328</v>
      </c>
      <c r="E266" s="16" t="s">
        <v>903</v>
      </c>
      <c r="F266" s="16" t="s">
        <v>904</v>
      </c>
      <c r="G266" s="16" t="s">
        <v>904</v>
      </c>
      <c r="H266" s="20"/>
      <c r="I266" s="20"/>
      <c r="J266" s="18" t="s">
        <v>905</v>
      </c>
      <c r="K266" s="18" t="s">
        <v>906</v>
      </c>
      <c r="L266" s="14" t="s">
        <v>381</v>
      </c>
      <c r="M266" s="14" t="s">
        <v>381</v>
      </c>
      <c r="N266" s="14" t="s">
        <v>381</v>
      </c>
      <c r="O266" s="14" t="s">
        <v>381</v>
      </c>
      <c r="P266" s="14" t="s">
        <v>381</v>
      </c>
      <c r="Q266" s="14" t="s">
        <v>381</v>
      </c>
      <c r="R266" s="80" t="s">
        <v>381</v>
      </c>
      <c r="S266" s="14" t="s">
        <v>381</v>
      </c>
      <c r="T266" s="14" t="s">
        <v>907</v>
      </c>
      <c r="U266" s="14" t="s">
        <v>904</v>
      </c>
      <c r="V266" s="14" t="s">
        <v>907</v>
      </c>
      <c r="W266" s="14" t="s">
        <v>904</v>
      </c>
      <c r="X266" s="14" t="s">
        <v>384</v>
      </c>
      <c r="Y266" s="19"/>
      <c r="Z266" s="14" t="s">
        <v>392</v>
      </c>
      <c r="AA266" s="14" t="s">
        <v>386</v>
      </c>
      <c r="AB266" s="14" t="s">
        <v>381</v>
      </c>
      <c r="AC266" s="14" t="s">
        <v>381</v>
      </c>
      <c r="AD266" s="14" t="s">
        <v>381</v>
      </c>
      <c r="AE266" s="14" t="s">
        <v>381</v>
      </c>
      <c r="AF266" s="14" t="s">
        <v>381</v>
      </c>
      <c r="AG266" s="14" t="s">
        <v>387</v>
      </c>
      <c r="AH266" s="14" t="s">
        <v>381</v>
      </c>
      <c r="AI266" s="14" t="s">
        <v>381</v>
      </c>
      <c r="AJ266" s="14" t="s">
        <v>384</v>
      </c>
      <c r="AK266" s="14">
        <v>6</v>
      </c>
      <c r="AL266" s="19"/>
      <c r="AM266" s="19"/>
      <c r="AN266" s="19"/>
      <c r="AO266" s="19"/>
      <c r="AP266" s="19"/>
    </row>
    <row r="267" spans="1:42" ht="15.75" customHeight="1" thickBot="1" x14ac:dyDescent="0.25">
      <c r="A267" s="14" t="s">
        <v>247</v>
      </c>
      <c r="B267" s="15" t="s">
        <v>272</v>
      </c>
      <c r="C267" s="14" t="s">
        <v>908</v>
      </c>
      <c r="D267" s="14" t="s">
        <v>908</v>
      </c>
      <c r="E267" s="16" t="s">
        <v>909</v>
      </c>
      <c r="F267" s="16" t="s">
        <v>910</v>
      </c>
      <c r="G267" s="16" t="s">
        <v>915</v>
      </c>
      <c r="H267" s="17" t="s">
        <v>911</v>
      </c>
      <c r="I267" s="17" t="s">
        <v>912</v>
      </c>
      <c r="J267" s="18" t="s">
        <v>913</v>
      </c>
      <c r="K267" s="18" t="s">
        <v>914</v>
      </c>
      <c r="L267" s="14" t="s">
        <v>381</v>
      </c>
      <c r="M267" s="14" t="s">
        <v>381</v>
      </c>
      <c r="N267" s="14" t="s">
        <v>381</v>
      </c>
      <c r="O267" s="14" t="s">
        <v>381</v>
      </c>
      <c r="P267" s="14" t="s">
        <v>381</v>
      </c>
      <c r="Q267" s="14" t="s">
        <v>381</v>
      </c>
      <c r="R267" s="80" t="s">
        <v>381</v>
      </c>
      <c r="S267" s="14" t="s">
        <v>381</v>
      </c>
      <c r="T267" s="14" t="s">
        <v>272</v>
      </c>
      <c r="U267" s="14" t="s">
        <v>910</v>
      </c>
      <c r="V267" s="14" t="s">
        <v>908</v>
      </c>
      <c r="W267" s="14" t="s">
        <v>915</v>
      </c>
      <c r="X267" s="14" t="s">
        <v>384</v>
      </c>
      <c r="Y267" s="19"/>
      <c r="Z267" s="14" t="s">
        <v>392</v>
      </c>
      <c r="AA267" s="14" t="s">
        <v>386</v>
      </c>
      <c r="AB267" s="14" t="s">
        <v>381</v>
      </c>
      <c r="AC267" s="14" t="s">
        <v>381</v>
      </c>
      <c r="AD267" s="14" t="s">
        <v>381</v>
      </c>
      <c r="AE267" s="14" t="s">
        <v>381</v>
      </c>
      <c r="AF267" s="14" t="s">
        <v>381</v>
      </c>
      <c r="AG267" s="14" t="s">
        <v>387</v>
      </c>
      <c r="AH267" s="14" t="s">
        <v>381</v>
      </c>
      <c r="AI267" s="14" t="s">
        <v>381</v>
      </c>
      <c r="AJ267" s="14" t="s">
        <v>384</v>
      </c>
      <c r="AK267" s="14">
        <v>6</v>
      </c>
      <c r="AL267" s="19"/>
      <c r="AM267" s="19"/>
      <c r="AN267" s="19"/>
      <c r="AO267" s="19"/>
      <c r="AP267" s="19"/>
    </row>
    <row r="268" spans="1:42" ht="15.75" customHeight="1" thickBot="1" x14ac:dyDescent="0.25">
      <c r="A268" s="14" t="s">
        <v>252</v>
      </c>
      <c r="B268" s="15" t="s">
        <v>273</v>
      </c>
      <c r="C268" s="14" t="s">
        <v>916</v>
      </c>
      <c r="D268" s="14" t="s">
        <v>916</v>
      </c>
      <c r="E268" s="16" t="s">
        <v>917</v>
      </c>
      <c r="F268" s="16" t="s">
        <v>918</v>
      </c>
      <c r="G268" s="16" t="s">
        <v>918</v>
      </c>
      <c r="H268" s="17" t="s">
        <v>919</v>
      </c>
      <c r="I268" s="17" t="s">
        <v>920</v>
      </c>
      <c r="J268" s="18" t="s">
        <v>921</v>
      </c>
      <c r="K268" s="18" t="s">
        <v>922</v>
      </c>
      <c r="L268" s="14" t="s">
        <v>381</v>
      </c>
      <c r="M268" s="14" t="s">
        <v>381</v>
      </c>
      <c r="N268" s="14" t="s">
        <v>381</v>
      </c>
      <c r="O268" s="14" t="s">
        <v>381</v>
      </c>
      <c r="P268" s="14" t="s">
        <v>381</v>
      </c>
      <c r="Q268" s="14" t="s">
        <v>381</v>
      </c>
      <c r="R268" s="80" t="s">
        <v>381</v>
      </c>
      <c r="S268" s="14" t="s">
        <v>381</v>
      </c>
      <c r="T268" s="14" t="s">
        <v>273</v>
      </c>
      <c r="U268" s="14" t="s">
        <v>918</v>
      </c>
      <c r="V268" s="14" t="s">
        <v>916</v>
      </c>
      <c r="W268" s="14" t="s">
        <v>918</v>
      </c>
      <c r="X268" s="14" t="s">
        <v>384</v>
      </c>
      <c r="Y268" s="19"/>
      <c r="Z268" s="14" t="s">
        <v>392</v>
      </c>
      <c r="AA268" s="14" t="s">
        <v>386</v>
      </c>
      <c r="AB268" s="14" t="s">
        <v>381</v>
      </c>
      <c r="AC268" s="14" t="s">
        <v>381</v>
      </c>
      <c r="AD268" s="14" t="s">
        <v>381</v>
      </c>
      <c r="AE268" s="14" t="s">
        <v>381</v>
      </c>
      <c r="AF268" s="14" t="s">
        <v>381</v>
      </c>
      <c r="AG268" s="14" t="s">
        <v>387</v>
      </c>
      <c r="AH268" s="14" t="s">
        <v>381</v>
      </c>
      <c r="AI268" s="14" t="s">
        <v>381</v>
      </c>
      <c r="AJ268" s="14" t="s">
        <v>384</v>
      </c>
      <c r="AK268" s="14">
        <v>6</v>
      </c>
      <c r="AL268" s="19"/>
      <c r="AM268" s="19"/>
      <c r="AN268" s="19"/>
      <c r="AO268" s="19"/>
      <c r="AP268" s="19"/>
    </row>
    <row r="269" spans="1:42" ht="15.75" customHeight="1" thickBot="1" x14ac:dyDescent="0.25">
      <c r="A269" s="14" t="s">
        <v>253</v>
      </c>
      <c r="B269" s="15" t="s">
        <v>274</v>
      </c>
      <c r="C269" s="14" t="s">
        <v>923</v>
      </c>
      <c r="D269" s="14" t="s">
        <v>923</v>
      </c>
      <c r="E269" s="16" t="s">
        <v>924</v>
      </c>
      <c r="F269" s="16" t="s">
        <v>925</v>
      </c>
      <c r="G269" s="16" t="s">
        <v>930</v>
      </c>
      <c r="H269" s="17" t="s">
        <v>926</v>
      </c>
      <c r="I269" s="17" t="s">
        <v>927</v>
      </c>
      <c r="J269" s="18" t="s">
        <v>928</v>
      </c>
      <c r="K269" s="18" t="s">
        <v>929</v>
      </c>
      <c r="L269" s="14" t="s">
        <v>381</v>
      </c>
      <c r="M269" s="14" t="s">
        <v>381</v>
      </c>
      <c r="N269" s="14" t="s">
        <v>381</v>
      </c>
      <c r="O269" s="14" t="s">
        <v>381</v>
      </c>
      <c r="P269" s="14" t="s">
        <v>381</v>
      </c>
      <c r="Q269" s="14" t="s">
        <v>381</v>
      </c>
      <c r="R269" s="80" t="s">
        <v>381</v>
      </c>
      <c r="S269" s="14" t="s">
        <v>381</v>
      </c>
      <c r="T269" s="14" t="s">
        <v>274</v>
      </c>
      <c r="U269" s="14" t="s">
        <v>925</v>
      </c>
      <c r="V269" s="14" t="s">
        <v>923</v>
      </c>
      <c r="W269" s="14" t="s">
        <v>930</v>
      </c>
      <c r="X269" s="14" t="s">
        <v>384</v>
      </c>
      <c r="Y269" s="19"/>
      <c r="Z269" s="14" t="s">
        <v>392</v>
      </c>
      <c r="AA269" s="14" t="s">
        <v>386</v>
      </c>
      <c r="AB269" s="14" t="s">
        <v>381</v>
      </c>
      <c r="AC269" s="14" t="s">
        <v>381</v>
      </c>
      <c r="AD269" s="14" t="s">
        <v>381</v>
      </c>
      <c r="AE269" s="14" t="s">
        <v>381</v>
      </c>
      <c r="AF269" s="14" t="s">
        <v>381</v>
      </c>
      <c r="AG269" s="14" t="s">
        <v>387</v>
      </c>
      <c r="AH269" s="14" t="s">
        <v>381</v>
      </c>
      <c r="AI269" s="14" t="s">
        <v>381</v>
      </c>
      <c r="AJ269" s="14" t="s">
        <v>384</v>
      </c>
      <c r="AK269" s="14">
        <v>6</v>
      </c>
      <c r="AL269" s="19"/>
      <c r="AM269" s="19"/>
      <c r="AN269" s="19"/>
      <c r="AO269" s="19"/>
      <c r="AP269" s="19"/>
    </row>
    <row r="270" spans="1:42" ht="15.75" customHeight="1" thickBot="1" x14ac:dyDescent="0.25">
      <c r="A270" s="14" t="s">
        <v>275</v>
      </c>
      <c r="B270" s="15" t="s">
        <v>276</v>
      </c>
      <c r="C270" s="14" t="s">
        <v>931</v>
      </c>
      <c r="D270" s="14" t="s">
        <v>931</v>
      </c>
      <c r="E270" s="16" t="s">
        <v>932</v>
      </c>
      <c r="F270" s="16" t="s">
        <v>933</v>
      </c>
      <c r="G270" s="16" t="s">
        <v>938</v>
      </c>
      <c r="H270" s="17" t="s">
        <v>934</v>
      </c>
      <c r="I270" s="17" t="s">
        <v>935</v>
      </c>
      <c r="J270" s="18" t="s">
        <v>936</v>
      </c>
      <c r="K270" s="18" t="s">
        <v>937</v>
      </c>
      <c r="L270" s="14" t="s">
        <v>381</v>
      </c>
      <c r="M270" s="14" t="s">
        <v>381</v>
      </c>
      <c r="N270" s="14" t="s">
        <v>381</v>
      </c>
      <c r="O270" s="14" t="s">
        <v>381</v>
      </c>
      <c r="P270" s="14" t="s">
        <v>381</v>
      </c>
      <c r="Q270" s="14" t="s">
        <v>381</v>
      </c>
      <c r="R270" s="80" t="s">
        <v>381</v>
      </c>
      <c r="S270" s="14" t="s">
        <v>381</v>
      </c>
      <c r="T270" s="14" t="s">
        <v>276</v>
      </c>
      <c r="U270" s="14" t="s">
        <v>933</v>
      </c>
      <c r="V270" s="14" t="s">
        <v>931</v>
      </c>
      <c r="W270" s="14" t="s">
        <v>938</v>
      </c>
      <c r="X270" s="14" t="s">
        <v>384</v>
      </c>
      <c r="Y270" s="19"/>
      <c r="Z270" s="14" t="s">
        <v>392</v>
      </c>
      <c r="AA270" s="14" t="s">
        <v>386</v>
      </c>
      <c r="AB270" s="14" t="s">
        <v>381</v>
      </c>
      <c r="AC270" s="14" t="s">
        <v>381</v>
      </c>
      <c r="AD270" s="14" t="s">
        <v>381</v>
      </c>
      <c r="AE270" s="14" t="s">
        <v>381</v>
      </c>
      <c r="AF270" s="14" t="s">
        <v>381</v>
      </c>
      <c r="AG270" s="14" t="s">
        <v>387</v>
      </c>
      <c r="AH270" s="14" t="s">
        <v>381</v>
      </c>
      <c r="AI270" s="14" t="s">
        <v>381</v>
      </c>
      <c r="AJ270" s="14" t="s">
        <v>384</v>
      </c>
      <c r="AK270" s="14">
        <v>6</v>
      </c>
      <c r="AL270" s="19"/>
      <c r="AM270" s="19"/>
      <c r="AN270" s="19"/>
      <c r="AO270" s="19"/>
      <c r="AP270" s="19"/>
    </row>
    <row r="271" spans="1:42" ht="15.75" customHeight="1" thickBot="1" x14ac:dyDescent="0.25">
      <c r="A271" s="14" t="s">
        <v>1015</v>
      </c>
      <c r="B271" s="14" t="s">
        <v>1016</v>
      </c>
      <c r="C271" s="14" t="s">
        <v>1017</v>
      </c>
      <c r="D271" s="14" t="s">
        <v>1018</v>
      </c>
      <c r="E271" s="16" t="s">
        <v>1019</v>
      </c>
      <c r="F271" s="16" t="s">
        <v>1020</v>
      </c>
      <c r="G271" s="16" t="s">
        <v>1021</v>
      </c>
      <c r="H271" s="17" t="s">
        <v>1022</v>
      </c>
      <c r="I271" s="17" t="s">
        <v>1023</v>
      </c>
      <c r="J271" s="18" t="s">
        <v>1024</v>
      </c>
      <c r="K271" s="18" t="s">
        <v>1025</v>
      </c>
      <c r="L271" s="14" t="s">
        <v>381</v>
      </c>
      <c r="M271" s="14" t="s">
        <v>381</v>
      </c>
      <c r="N271" s="14" t="s">
        <v>381</v>
      </c>
      <c r="O271" s="14" t="s">
        <v>381</v>
      </c>
      <c r="P271" s="14" t="s">
        <v>381</v>
      </c>
      <c r="Q271" s="14" t="s">
        <v>381</v>
      </c>
      <c r="R271" s="80" t="s">
        <v>381</v>
      </c>
      <c r="S271" s="14" t="s">
        <v>381</v>
      </c>
      <c r="T271" s="14" t="s">
        <v>1016</v>
      </c>
      <c r="U271" s="14" t="s">
        <v>1020</v>
      </c>
      <c r="V271" s="14" t="s">
        <v>1018</v>
      </c>
      <c r="W271" s="14" t="s">
        <v>1021</v>
      </c>
      <c r="X271" s="14" t="s">
        <v>384</v>
      </c>
      <c r="Y271" s="19"/>
      <c r="Z271" s="14" t="s">
        <v>392</v>
      </c>
      <c r="AA271" s="14" t="s">
        <v>386</v>
      </c>
      <c r="AB271" s="14" t="s">
        <v>381</v>
      </c>
      <c r="AC271" s="14" t="s">
        <v>381</v>
      </c>
      <c r="AD271" s="14" t="s">
        <v>381</v>
      </c>
      <c r="AE271" s="14" t="s">
        <v>381</v>
      </c>
      <c r="AF271" s="14" t="s">
        <v>381</v>
      </c>
      <c r="AG271" s="14" t="s">
        <v>387</v>
      </c>
      <c r="AH271" s="14" t="s">
        <v>381</v>
      </c>
      <c r="AI271" s="14" t="s">
        <v>381</v>
      </c>
      <c r="AJ271" s="14" t="s">
        <v>384</v>
      </c>
      <c r="AK271" s="14">
        <v>6</v>
      </c>
      <c r="AL271" s="19"/>
      <c r="AM271" s="19"/>
      <c r="AN271" s="19"/>
      <c r="AO271" s="19"/>
      <c r="AP271" s="19"/>
    </row>
    <row r="272" spans="1:42" ht="15.75" customHeight="1" thickBot="1" x14ac:dyDescent="0.25">
      <c r="A272" s="14" t="s">
        <v>1026</v>
      </c>
      <c r="B272" s="14" t="s">
        <v>1027</v>
      </c>
      <c r="C272" s="14" t="s">
        <v>1028</v>
      </c>
      <c r="D272" s="14" t="s">
        <v>1029</v>
      </c>
      <c r="E272" s="16" t="s">
        <v>1030</v>
      </c>
      <c r="F272" s="16" t="s">
        <v>1031</v>
      </c>
      <c r="G272" s="16" t="s">
        <v>1032</v>
      </c>
      <c r="H272" s="17" t="s">
        <v>1022</v>
      </c>
      <c r="I272" s="17" t="s">
        <v>1033</v>
      </c>
      <c r="J272" s="18" t="s">
        <v>1034</v>
      </c>
      <c r="K272" s="18" t="s">
        <v>1035</v>
      </c>
      <c r="L272" s="14" t="s">
        <v>381</v>
      </c>
      <c r="M272" s="14" t="s">
        <v>381</v>
      </c>
      <c r="N272" s="14" t="s">
        <v>381</v>
      </c>
      <c r="O272" s="14" t="s">
        <v>381</v>
      </c>
      <c r="P272" s="14" t="s">
        <v>381</v>
      </c>
      <c r="Q272" s="14" t="s">
        <v>381</v>
      </c>
      <c r="R272" s="80" t="s">
        <v>381</v>
      </c>
      <c r="S272" s="14" t="s">
        <v>381</v>
      </c>
      <c r="T272" s="14" t="s">
        <v>1027</v>
      </c>
      <c r="U272" s="14" t="s">
        <v>1031</v>
      </c>
      <c r="V272" s="14" t="s">
        <v>1029</v>
      </c>
      <c r="W272" s="14" t="s">
        <v>1032</v>
      </c>
      <c r="X272" s="14" t="s">
        <v>384</v>
      </c>
      <c r="Y272" s="19"/>
      <c r="Z272" s="14" t="s">
        <v>392</v>
      </c>
      <c r="AA272" s="14" t="s">
        <v>386</v>
      </c>
      <c r="AB272" s="14" t="s">
        <v>381</v>
      </c>
      <c r="AC272" s="14" t="s">
        <v>381</v>
      </c>
      <c r="AD272" s="14" t="s">
        <v>381</v>
      </c>
      <c r="AE272" s="14" t="s">
        <v>381</v>
      </c>
      <c r="AF272" s="14" t="s">
        <v>381</v>
      </c>
      <c r="AG272" s="14" t="s">
        <v>387</v>
      </c>
      <c r="AH272" s="14" t="s">
        <v>381</v>
      </c>
      <c r="AI272" s="14" t="s">
        <v>381</v>
      </c>
      <c r="AJ272" s="14" t="s">
        <v>384</v>
      </c>
      <c r="AK272" s="14">
        <v>6</v>
      </c>
      <c r="AL272" s="19"/>
      <c r="AM272" s="19"/>
      <c r="AN272" s="19"/>
      <c r="AO272" s="19"/>
      <c r="AP272" s="19"/>
    </row>
    <row r="273" spans="1:42" ht="15.75" customHeight="1" thickBot="1" x14ac:dyDescent="0.25">
      <c r="A273" s="14" t="s">
        <v>1036</v>
      </c>
      <c r="B273" s="14" t="s">
        <v>1037</v>
      </c>
      <c r="C273" s="14" t="s">
        <v>1037</v>
      </c>
      <c r="D273" s="14" t="s">
        <v>1037</v>
      </c>
      <c r="E273" s="16" t="s">
        <v>1038</v>
      </c>
      <c r="F273" s="16" t="s">
        <v>1039</v>
      </c>
      <c r="G273" s="16" t="s">
        <v>1039</v>
      </c>
      <c r="H273" s="17" t="s">
        <v>1040</v>
      </c>
      <c r="I273" s="17" t="s">
        <v>1041</v>
      </c>
      <c r="J273" s="18" t="s">
        <v>1042</v>
      </c>
      <c r="K273" s="18" t="s">
        <v>1043</v>
      </c>
      <c r="L273" s="14" t="s">
        <v>381</v>
      </c>
      <c r="M273" s="14" t="s">
        <v>381</v>
      </c>
      <c r="N273" s="14" t="s">
        <v>381</v>
      </c>
      <c r="O273" s="14" t="s">
        <v>381</v>
      </c>
      <c r="P273" s="14" t="s">
        <v>381</v>
      </c>
      <c r="Q273" s="14" t="s">
        <v>381</v>
      </c>
      <c r="R273" s="80" t="s">
        <v>381</v>
      </c>
      <c r="S273" s="14" t="s">
        <v>381</v>
      </c>
      <c r="T273" s="14" t="s">
        <v>1037</v>
      </c>
      <c r="U273" s="14" t="s">
        <v>1039</v>
      </c>
      <c r="V273" s="14" t="s">
        <v>1037</v>
      </c>
      <c r="W273" s="14" t="s">
        <v>1039</v>
      </c>
      <c r="X273" s="14" t="s">
        <v>384</v>
      </c>
      <c r="Y273" s="19"/>
      <c r="Z273" s="14" t="s">
        <v>392</v>
      </c>
      <c r="AA273" s="14" t="s">
        <v>386</v>
      </c>
      <c r="AB273" s="14" t="s">
        <v>381</v>
      </c>
      <c r="AC273" s="14" t="s">
        <v>381</v>
      </c>
      <c r="AD273" s="14" t="s">
        <v>381</v>
      </c>
      <c r="AE273" s="14" t="s">
        <v>381</v>
      </c>
      <c r="AF273" s="14" t="s">
        <v>381</v>
      </c>
      <c r="AG273" s="14" t="s">
        <v>387</v>
      </c>
      <c r="AH273" s="14" t="s">
        <v>381</v>
      </c>
      <c r="AI273" s="14" t="s">
        <v>381</v>
      </c>
      <c r="AJ273" s="14" t="s">
        <v>384</v>
      </c>
      <c r="AK273" s="14">
        <v>6</v>
      </c>
      <c r="AL273" s="19"/>
      <c r="AM273" s="19"/>
      <c r="AN273" s="19"/>
      <c r="AO273" s="19"/>
      <c r="AP273" s="19"/>
    </row>
    <row r="274" spans="1:42" ht="15.75" customHeight="1" thickBot="1" x14ac:dyDescent="0.25">
      <c r="A274" s="14" t="s">
        <v>1044</v>
      </c>
      <c r="B274" s="14" t="s">
        <v>1045</v>
      </c>
      <c r="C274" s="14" t="s">
        <v>1046</v>
      </c>
      <c r="D274" s="14" t="s">
        <v>1047</v>
      </c>
      <c r="E274" s="16" t="s">
        <v>1048</v>
      </c>
      <c r="F274" s="16" t="s">
        <v>1049</v>
      </c>
      <c r="G274" s="16" t="s">
        <v>1050</v>
      </c>
      <c r="H274" s="17" t="s">
        <v>1051</v>
      </c>
      <c r="I274" s="17" t="s">
        <v>1052</v>
      </c>
      <c r="J274" s="18" t="s">
        <v>1053</v>
      </c>
      <c r="K274" s="18" t="s">
        <v>1054</v>
      </c>
      <c r="L274" s="14" t="s">
        <v>381</v>
      </c>
      <c r="M274" s="14" t="s">
        <v>381</v>
      </c>
      <c r="N274" s="14" t="s">
        <v>381</v>
      </c>
      <c r="O274" s="14" t="s">
        <v>381</v>
      </c>
      <c r="P274" s="14" t="s">
        <v>381</v>
      </c>
      <c r="Q274" s="14" t="s">
        <v>381</v>
      </c>
      <c r="R274" s="80" t="s">
        <v>381</v>
      </c>
      <c r="S274" s="14" t="s">
        <v>381</v>
      </c>
      <c r="T274" s="14" t="s">
        <v>1045</v>
      </c>
      <c r="U274" s="14" t="s">
        <v>1049</v>
      </c>
      <c r="V274" s="14" t="s">
        <v>1047</v>
      </c>
      <c r="W274" s="14" t="s">
        <v>1050</v>
      </c>
      <c r="X274" s="14" t="s">
        <v>384</v>
      </c>
      <c r="Y274" s="19"/>
      <c r="Z274" s="14" t="s">
        <v>392</v>
      </c>
      <c r="AA274" s="14" t="s">
        <v>386</v>
      </c>
      <c r="AB274" s="14" t="s">
        <v>381</v>
      </c>
      <c r="AC274" s="14" t="s">
        <v>381</v>
      </c>
      <c r="AD274" s="14" t="s">
        <v>381</v>
      </c>
      <c r="AE274" s="14" t="s">
        <v>381</v>
      </c>
      <c r="AF274" s="14" t="s">
        <v>381</v>
      </c>
      <c r="AG274" s="14" t="s">
        <v>387</v>
      </c>
      <c r="AH274" s="14" t="s">
        <v>381</v>
      </c>
      <c r="AI274" s="14" t="s">
        <v>381</v>
      </c>
      <c r="AJ274" s="14" t="s">
        <v>384</v>
      </c>
      <c r="AK274" s="14">
        <v>6</v>
      </c>
      <c r="AL274" s="19"/>
      <c r="AM274" s="19"/>
      <c r="AN274" s="19"/>
      <c r="AO274" s="19"/>
      <c r="AP274" s="19"/>
    </row>
    <row r="275" spans="1:42" ht="15.75" customHeight="1" thickBot="1" x14ac:dyDescent="0.25">
      <c r="A275" s="14" t="s">
        <v>1055</v>
      </c>
      <c r="B275" s="14" t="s">
        <v>1056</v>
      </c>
      <c r="C275" s="14" t="s">
        <v>1057</v>
      </c>
      <c r="D275" s="14" t="s">
        <v>1058</v>
      </c>
      <c r="E275" s="16" t="s">
        <v>1059</v>
      </c>
      <c r="F275" s="16" t="s">
        <v>1060</v>
      </c>
      <c r="G275" s="16" t="s">
        <v>1060</v>
      </c>
      <c r="H275" s="17" t="s">
        <v>1061</v>
      </c>
      <c r="I275" s="17" t="s">
        <v>1062</v>
      </c>
      <c r="J275" s="18" t="s">
        <v>1063</v>
      </c>
      <c r="K275" s="18" t="s">
        <v>1064</v>
      </c>
      <c r="L275" s="14" t="s">
        <v>381</v>
      </c>
      <c r="M275" s="14" t="s">
        <v>381</v>
      </c>
      <c r="N275" s="14" t="s">
        <v>381</v>
      </c>
      <c r="O275" s="14" t="s">
        <v>381</v>
      </c>
      <c r="P275" s="14" t="s">
        <v>381</v>
      </c>
      <c r="Q275" s="14" t="s">
        <v>381</v>
      </c>
      <c r="R275" s="80" t="s">
        <v>381</v>
      </c>
      <c r="S275" s="14" t="s">
        <v>381</v>
      </c>
      <c r="T275" s="14" t="s">
        <v>1056</v>
      </c>
      <c r="U275" s="14" t="s">
        <v>1060</v>
      </c>
      <c r="V275" s="14" t="s">
        <v>1058</v>
      </c>
      <c r="W275" s="14" t="s">
        <v>1060</v>
      </c>
      <c r="X275" s="14" t="s">
        <v>384</v>
      </c>
      <c r="Y275" s="19"/>
      <c r="Z275" s="14" t="s">
        <v>392</v>
      </c>
      <c r="AA275" s="14" t="s">
        <v>386</v>
      </c>
      <c r="AB275" s="14" t="s">
        <v>381</v>
      </c>
      <c r="AC275" s="14" t="s">
        <v>381</v>
      </c>
      <c r="AD275" s="14" t="s">
        <v>381</v>
      </c>
      <c r="AE275" s="14" t="s">
        <v>381</v>
      </c>
      <c r="AF275" s="14" t="s">
        <v>381</v>
      </c>
      <c r="AG275" s="14" t="s">
        <v>387</v>
      </c>
      <c r="AH275" s="14" t="s">
        <v>381</v>
      </c>
      <c r="AI275" s="14" t="s">
        <v>381</v>
      </c>
      <c r="AJ275" s="14" t="s">
        <v>384</v>
      </c>
      <c r="AK275" s="14">
        <v>6</v>
      </c>
      <c r="AL275" s="19"/>
      <c r="AM275" s="19"/>
      <c r="AN275" s="19"/>
      <c r="AO275" s="19"/>
      <c r="AP275" s="19"/>
    </row>
    <row r="276" spans="1:42" ht="15.75" customHeight="1" thickBot="1" x14ac:dyDescent="0.25">
      <c r="A276" s="14" t="s">
        <v>1065</v>
      </c>
      <c r="B276" s="14" t="s">
        <v>1066</v>
      </c>
      <c r="C276" s="14" t="s">
        <v>1067</v>
      </c>
      <c r="D276" s="14" t="s">
        <v>1068</v>
      </c>
      <c r="E276" s="16" t="s">
        <v>1207</v>
      </c>
      <c r="F276" s="16" t="s">
        <v>1208</v>
      </c>
      <c r="G276" s="16" t="s">
        <v>1209</v>
      </c>
      <c r="H276" s="17" t="s">
        <v>1210</v>
      </c>
      <c r="I276" s="17" t="s">
        <v>1211</v>
      </c>
      <c r="J276" s="21" t="s">
        <v>1299</v>
      </c>
      <c r="K276" s="21" t="s">
        <v>1300</v>
      </c>
      <c r="L276" s="14" t="s">
        <v>381</v>
      </c>
      <c r="M276" s="14" t="s">
        <v>381</v>
      </c>
      <c r="N276" s="14" t="s">
        <v>381</v>
      </c>
      <c r="O276" s="14" t="s">
        <v>381</v>
      </c>
      <c r="P276" s="14" t="s">
        <v>381</v>
      </c>
      <c r="Q276" s="14" t="s">
        <v>381</v>
      </c>
      <c r="R276" s="80" t="s">
        <v>381</v>
      </c>
      <c r="S276" s="14" t="s">
        <v>381</v>
      </c>
      <c r="T276" s="14" t="s">
        <v>1066</v>
      </c>
      <c r="U276" s="14" t="s">
        <v>1208</v>
      </c>
      <c r="V276" s="14" t="s">
        <v>1068</v>
      </c>
      <c r="W276" s="19"/>
      <c r="X276" s="14" t="s">
        <v>384</v>
      </c>
      <c r="Y276" s="19"/>
      <c r="Z276" s="14" t="s">
        <v>392</v>
      </c>
      <c r="AA276" s="14" t="s">
        <v>386</v>
      </c>
      <c r="AB276" s="14" t="s">
        <v>381</v>
      </c>
      <c r="AC276" s="14" t="s">
        <v>381</v>
      </c>
      <c r="AD276" s="14" t="s">
        <v>381</v>
      </c>
      <c r="AE276" s="14" t="s">
        <v>381</v>
      </c>
      <c r="AF276" s="14" t="s">
        <v>381</v>
      </c>
      <c r="AG276" s="14" t="s">
        <v>387</v>
      </c>
      <c r="AH276" s="14" t="s">
        <v>381</v>
      </c>
      <c r="AI276" s="14" t="s">
        <v>381</v>
      </c>
      <c r="AJ276" s="14" t="s">
        <v>384</v>
      </c>
      <c r="AK276" s="14">
        <v>6</v>
      </c>
      <c r="AL276" s="19"/>
      <c r="AM276" s="19"/>
      <c r="AN276" s="19"/>
      <c r="AO276" s="19"/>
      <c r="AP276" s="19"/>
    </row>
    <row r="277" spans="1:42" ht="15.75" customHeight="1" thickBot="1" x14ac:dyDescent="0.25">
      <c r="A277" s="14" t="s">
        <v>1069</v>
      </c>
      <c r="B277" s="14" t="s">
        <v>1070</v>
      </c>
      <c r="C277" s="14" t="s">
        <v>1071</v>
      </c>
      <c r="D277" s="14" t="s">
        <v>1072</v>
      </c>
      <c r="E277" s="16" t="s">
        <v>1212</v>
      </c>
      <c r="F277" s="16" t="s">
        <v>1213</v>
      </c>
      <c r="G277" s="16" t="s">
        <v>1209</v>
      </c>
      <c r="H277" s="17" t="s">
        <v>1214</v>
      </c>
      <c r="I277" s="17" t="s">
        <v>1215</v>
      </c>
      <c r="J277" s="21" t="s">
        <v>1301</v>
      </c>
      <c r="K277" s="21" t="s">
        <v>1302</v>
      </c>
      <c r="L277" s="14" t="s">
        <v>381</v>
      </c>
      <c r="M277" s="14" t="s">
        <v>381</v>
      </c>
      <c r="N277" s="14" t="s">
        <v>381</v>
      </c>
      <c r="O277" s="14" t="s">
        <v>381</v>
      </c>
      <c r="P277" s="14" t="s">
        <v>381</v>
      </c>
      <c r="Q277" s="14" t="s">
        <v>381</v>
      </c>
      <c r="R277" s="80" t="s">
        <v>381</v>
      </c>
      <c r="S277" s="14" t="s">
        <v>381</v>
      </c>
      <c r="T277" s="14" t="s">
        <v>1070</v>
      </c>
      <c r="U277" s="14" t="s">
        <v>1213</v>
      </c>
      <c r="V277" s="14" t="s">
        <v>1072</v>
      </c>
      <c r="W277" s="19"/>
      <c r="X277" s="14" t="s">
        <v>384</v>
      </c>
      <c r="Y277" s="19"/>
      <c r="Z277" s="14" t="s">
        <v>392</v>
      </c>
      <c r="AA277" s="14" t="s">
        <v>386</v>
      </c>
      <c r="AB277" s="14" t="s">
        <v>381</v>
      </c>
      <c r="AC277" s="14" t="s">
        <v>381</v>
      </c>
      <c r="AD277" s="14" t="s">
        <v>381</v>
      </c>
      <c r="AE277" s="14" t="s">
        <v>381</v>
      </c>
      <c r="AF277" s="14" t="s">
        <v>381</v>
      </c>
      <c r="AG277" s="14" t="s">
        <v>387</v>
      </c>
      <c r="AH277" s="14" t="s">
        <v>381</v>
      </c>
      <c r="AI277" s="14" t="s">
        <v>381</v>
      </c>
      <c r="AJ277" s="14" t="s">
        <v>384</v>
      </c>
      <c r="AK277" s="14">
        <v>6</v>
      </c>
      <c r="AL277" s="19"/>
      <c r="AM277" s="19"/>
      <c r="AN277" s="19"/>
      <c r="AO277" s="19"/>
      <c r="AP277" s="19"/>
    </row>
    <row r="278" spans="1:42" ht="15.75" customHeight="1" thickBot="1" x14ac:dyDescent="0.25">
      <c r="A278" s="14" t="s">
        <v>1073</v>
      </c>
      <c r="B278" s="14" t="s">
        <v>1074</v>
      </c>
      <c r="C278" s="14" t="s">
        <v>1075</v>
      </c>
      <c r="D278" s="14" t="s">
        <v>1076</v>
      </c>
      <c r="E278" s="16" t="s">
        <v>1212</v>
      </c>
      <c r="F278" s="16" t="s">
        <v>1216</v>
      </c>
      <c r="G278" s="16" t="s">
        <v>1217</v>
      </c>
      <c r="H278" s="17" t="s">
        <v>1218</v>
      </c>
      <c r="I278" s="17" t="s">
        <v>1219</v>
      </c>
      <c r="J278" s="21" t="s">
        <v>1303</v>
      </c>
      <c r="K278" s="21" t="s">
        <v>1304</v>
      </c>
      <c r="L278" s="14" t="s">
        <v>381</v>
      </c>
      <c r="M278" s="14" t="s">
        <v>381</v>
      </c>
      <c r="N278" s="14" t="s">
        <v>381</v>
      </c>
      <c r="O278" s="14" t="s">
        <v>381</v>
      </c>
      <c r="P278" s="14" t="s">
        <v>381</v>
      </c>
      <c r="Q278" s="14" t="s">
        <v>381</v>
      </c>
      <c r="R278" s="80" t="s">
        <v>381</v>
      </c>
      <c r="S278" s="14" t="s">
        <v>381</v>
      </c>
      <c r="T278" s="14" t="s">
        <v>1074</v>
      </c>
      <c r="U278" s="14" t="s">
        <v>1216</v>
      </c>
      <c r="V278" s="14" t="s">
        <v>1076</v>
      </c>
      <c r="W278" s="19"/>
      <c r="X278" s="14" t="s">
        <v>384</v>
      </c>
      <c r="Y278" s="19"/>
      <c r="Z278" s="14" t="s">
        <v>392</v>
      </c>
      <c r="AA278" s="14" t="s">
        <v>386</v>
      </c>
      <c r="AB278" s="14" t="s">
        <v>381</v>
      </c>
      <c r="AC278" s="14" t="s">
        <v>381</v>
      </c>
      <c r="AD278" s="14" t="s">
        <v>381</v>
      </c>
      <c r="AE278" s="14" t="s">
        <v>381</v>
      </c>
      <c r="AF278" s="14" t="s">
        <v>381</v>
      </c>
      <c r="AG278" s="14" t="s">
        <v>387</v>
      </c>
      <c r="AH278" s="14" t="s">
        <v>381</v>
      </c>
      <c r="AI278" s="14" t="s">
        <v>381</v>
      </c>
      <c r="AJ278" s="14" t="s">
        <v>384</v>
      </c>
      <c r="AK278" s="14">
        <v>6</v>
      </c>
      <c r="AL278" s="19"/>
      <c r="AM278" s="19"/>
      <c r="AN278" s="19"/>
      <c r="AO278" s="19"/>
      <c r="AP278" s="19"/>
    </row>
    <row r="279" spans="1:42" ht="15.75" customHeight="1" thickBot="1" x14ac:dyDescent="0.25">
      <c r="A279" s="14" t="s">
        <v>1077</v>
      </c>
      <c r="B279" s="14" t="s">
        <v>1078</v>
      </c>
      <c r="C279" s="14" t="s">
        <v>1079</v>
      </c>
      <c r="D279" s="14" t="s">
        <v>1080</v>
      </c>
      <c r="E279" s="16" t="s">
        <v>1212</v>
      </c>
      <c r="F279" s="16" t="s">
        <v>1220</v>
      </c>
      <c r="G279" s="16" t="s">
        <v>1221</v>
      </c>
      <c r="H279" s="17" t="s">
        <v>1222</v>
      </c>
      <c r="I279" s="17" t="s">
        <v>1223</v>
      </c>
      <c r="J279" s="21" t="s">
        <v>1305</v>
      </c>
      <c r="K279" s="21" t="s">
        <v>1306</v>
      </c>
      <c r="L279" s="14" t="s">
        <v>381</v>
      </c>
      <c r="M279" s="14" t="s">
        <v>381</v>
      </c>
      <c r="N279" s="14" t="s">
        <v>381</v>
      </c>
      <c r="O279" s="14" t="s">
        <v>381</v>
      </c>
      <c r="P279" s="14" t="s">
        <v>381</v>
      </c>
      <c r="Q279" s="14" t="s">
        <v>381</v>
      </c>
      <c r="R279" s="80" t="s">
        <v>381</v>
      </c>
      <c r="S279" s="14" t="s">
        <v>381</v>
      </c>
      <c r="T279" s="14" t="s">
        <v>1078</v>
      </c>
      <c r="U279" s="14" t="s">
        <v>1220</v>
      </c>
      <c r="V279" s="14" t="s">
        <v>1080</v>
      </c>
      <c r="W279" s="19"/>
      <c r="X279" s="14" t="s">
        <v>384</v>
      </c>
      <c r="Y279" s="19"/>
      <c r="Z279" s="14" t="s">
        <v>392</v>
      </c>
      <c r="AA279" s="14" t="s">
        <v>386</v>
      </c>
      <c r="AB279" s="14" t="s">
        <v>381</v>
      </c>
      <c r="AC279" s="14" t="s">
        <v>381</v>
      </c>
      <c r="AD279" s="14" t="s">
        <v>381</v>
      </c>
      <c r="AE279" s="14" t="s">
        <v>381</v>
      </c>
      <c r="AF279" s="14" t="s">
        <v>381</v>
      </c>
      <c r="AG279" s="14" t="s">
        <v>387</v>
      </c>
      <c r="AH279" s="14" t="s">
        <v>381</v>
      </c>
      <c r="AI279" s="14" t="s">
        <v>381</v>
      </c>
      <c r="AJ279" s="14" t="s">
        <v>384</v>
      </c>
      <c r="AK279" s="14">
        <v>6</v>
      </c>
      <c r="AL279" s="19"/>
      <c r="AM279" s="19"/>
      <c r="AN279" s="19"/>
      <c r="AO279" s="19"/>
      <c r="AP279" s="19"/>
    </row>
    <row r="280" spans="1:42" ht="15.75" customHeight="1" thickBot="1" x14ac:dyDescent="0.25">
      <c r="A280" s="14" t="s">
        <v>1081</v>
      </c>
      <c r="B280" s="14" t="s">
        <v>1082</v>
      </c>
      <c r="C280" s="14" t="s">
        <v>1083</v>
      </c>
      <c r="D280" s="14" t="s">
        <v>1083</v>
      </c>
      <c r="E280" s="16" t="s">
        <v>1224</v>
      </c>
      <c r="F280" s="16" t="s">
        <v>1225</v>
      </c>
      <c r="G280" s="16" t="s">
        <v>1226</v>
      </c>
      <c r="H280" s="17" t="s">
        <v>1227</v>
      </c>
      <c r="I280" s="17" t="s">
        <v>1228</v>
      </c>
      <c r="J280" s="21" t="s">
        <v>1307</v>
      </c>
      <c r="K280" s="21" t="s">
        <v>1308</v>
      </c>
      <c r="L280" s="14" t="s">
        <v>381</v>
      </c>
      <c r="M280" s="14" t="s">
        <v>381</v>
      </c>
      <c r="N280" s="14" t="s">
        <v>381</v>
      </c>
      <c r="O280" s="14" t="s">
        <v>381</v>
      </c>
      <c r="P280" s="14" t="s">
        <v>381</v>
      </c>
      <c r="Q280" s="14" t="s">
        <v>381</v>
      </c>
      <c r="R280" s="80" t="s">
        <v>381</v>
      </c>
      <c r="S280" s="14" t="s">
        <v>381</v>
      </c>
      <c r="T280" s="14" t="s">
        <v>1082</v>
      </c>
      <c r="U280" s="14" t="s">
        <v>1225</v>
      </c>
      <c r="V280" s="14" t="s">
        <v>1083</v>
      </c>
      <c r="W280" s="19"/>
      <c r="X280" s="14" t="s">
        <v>384</v>
      </c>
      <c r="Y280" s="19"/>
      <c r="Z280" s="14" t="s">
        <v>392</v>
      </c>
      <c r="AA280" s="14" t="s">
        <v>386</v>
      </c>
      <c r="AB280" s="14" t="s">
        <v>381</v>
      </c>
      <c r="AC280" s="14" t="s">
        <v>381</v>
      </c>
      <c r="AD280" s="14" t="s">
        <v>381</v>
      </c>
      <c r="AE280" s="14" t="s">
        <v>381</v>
      </c>
      <c r="AF280" s="14" t="s">
        <v>381</v>
      </c>
      <c r="AG280" s="14" t="s">
        <v>387</v>
      </c>
      <c r="AH280" s="14" t="s">
        <v>381</v>
      </c>
      <c r="AI280" s="14" t="s">
        <v>381</v>
      </c>
      <c r="AJ280" s="14" t="s">
        <v>384</v>
      </c>
      <c r="AK280" s="14">
        <v>6</v>
      </c>
      <c r="AL280" s="19"/>
      <c r="AM280" s="19"/>
      <c r="AN280" s="19"/>
      <c r="AO280" s="19"/>
      <c r="AP280" s="19"/>
    </row>
    <row r="281" spans="1:42" ht="15.75" customHeight="1" thickBot="1" x14ac:dyDescent="0.25">
      <c r="A281" s="14" t="s">
        <v>1084</v>
      </c>
      <c r="B281" s="14" t="s">
        <v>1085</v>
      </c>
      <c r="C281" s="14" t="s">
        <v>1086</v>
      </c>
      <c r="D281" s="14" t="s">
        <v>1086</v>
      </c>
      <c r="E281" s="22"/>
      <c r="F281" s="22"/>
      <c r="G281" s="22"/>
      <c r="H281" s="20"/>
      <c r="I281" s="20"/>
      <c r="J281" s="21"/>
      <c r="K281" s="21"/>
      <c r="L281" s="14" t="s">
        <v>381</v>
      </c>
      <c r="M281" s="14" t="s">
        <v>381</v>
      </c>
      <c r="N281" s="14" t="s">
        <v>381</v>
      </c>
      <c r="O281" s="14" t="s">
        <v>381</v>
      </c>
      <c r="P281" s="14" t="s">
        <v>381</v>
      </c>
      <c r="Q281" s="14" t="s">
        <v>381</v>
      </c>
      <c r="R281" s="80" t="s">
        <v>381</v>
      </c>
      <c r="S281" s="14" t="s">
        <v>381</v>
      </c>
      <c r="T281" s="14" t="s">
        <v>1085</v>
      </c>
      <c r="U281" s="19"/>
      <c r="V281" s="14" t="s">
        <v>1086</v>
      </c>
      <c r="W281" s="19"/>
      <c r="X281" s="14" t="s">
        <v>384</v>
      </c>
      <c r="Y281" s="19"/>
      <c r="Z281" s="14" t="s">
        <v>392</v>
      </c>
      <c r="AA281" s="14" t="s">
        <v>386</v>
      </c>
      <c r="AB281" s="14" t="s">
        <v>381</v>
      </c>
      <c r="AC281" s="14" t="s">
        <v>381</v>
      </c>
      <c r="AD281" s="14" t="s">
        <v>381</v>
      </c>
      <c r="AE281" s="14" t="s">
        <v>381</v>
      </c>
      <c r="AF281" s="14" t="s">
        <v>381</v>
      </c>
      <c r="AG281" s="14" t="s">
        <v>387</v>
      </c>
      <c r="AH281" s="14" t="s">
        <v>381</v>
      </c>
      <c r="AI281" s="14" t="s">
        <v>381</v>
      </c>
      <c r="AJ281" s="14" t="s">
        <v>384</v>
      </c>
      <c r="AK281" s="14">
        <v>6</v>
      </c>
      <c r="AL281" s="19"/>
      <c r="AM281" s="19"/>
      <c r="AN281" s="19"/>
      <c r="AO281" s="19"/>
      <c r="AP281" s="19"/>
    </row>
    <row r="282" spans="1:42" ht="15.75" customHeight="1" thickBot="1" x14ac:dyDescent="0.25">
      <c r="A282" s="14" t="s">
        <v>1087</v>
      </c>
      <c r="B282" s="14" t="s">
        <v>1088</v>
      </c>
      <c r="C282" s="14" t="s">
        <v>1089</v>
      </c>
      <c r="D282" s="14" t="s">
        <v>1090</v>
      </c>
      <c r="E282" s="22"/>
      <c r="F282" s="22"/>
      <c r="G282" s="22"/>
      <c r="H282" s="20"/>
      <c r="I282" s="20"/>
      <c r="J282" s="21"/>
      <c r="K282" s="21"/>
      <c r="L282" s="14" t="s">
        <v>381</v>
      </c>
      <c r="M282" s="14" t="s">
        <v>381</v>
      </c>
      <c r="N282" s="14" t="s">
        <v>381</v>
      </c>
      <c r="O282" s="14" t="s">
        <v>381</v>
      </c>
      <c r="P282" s="14" t="s">
        <v>381</v>
      </c>
      <c r="Q282" s="14" t="s">
        <v>381</v>
      </c>
      <c r="R282" s="80" t="s">
        <v>381</v>
      </c>
      <c r="S282" s="14" t="s">
        <v>381</v>
      </c>
      <c r="T282" s="14" t="s">
        <v>1088</v>
      </c>
      <c r="U282" s="19"/>
      <c r="V282" s="14" t="s">
        <v>1090</v>
      </c>
      <c r="W282" s="19"/>
      <c r="X282" s="14" t="s">
        <v>384</v>
      </c>
      <c r="Y282" s="19"/>
      <c r="Z282" s="14" t="s">
        <v>392</v>
      </c>
      <c r="AA282" s="14" t="s">
        <v>386</v>
      </c>
      <c r="AB282" s="14" t="s">
        <v>381</v>
      </c>
      <c r="AC282" s="14" t="s">
        <v>381</v>
      </c>
      <c r="AD282" s="14" t="s">
        <v>381</v>
      </c>
      <c r="AE282" s="14" t="s">
        <v>381</v>
      </c>
      <c r="AF282" s="14" t="s">
        <v>381</v>
      </c>
      <c r="AG282" s="14" t="s">
        <v>387</v>
      </c>
      <c r="AH282" s="14" t="s">
        <v>381</v>
      </c>
      <c r="AI282" s="14" t="s">
        <v>381</v>
      </c>
      <c r="AJ282" s="14" t="s">
        <v>384</v>
      </c>
      <c r="AK282" s="14">
        <v>6</v>
      </c>
      <c r="AL282" s="19"/>
      <c r="AM282" s="19"/>
      <c r="AN282" s="19"/>
      <c r="AO282" s="19"/>
      <c r="AP282" s="19"/>
    </row>
    <row r="283" spans="1:42" ht="15.75" customHeight="1" thickBot="1" x14ac:dyDescent="0.25">
      <c r="A283" s="14" t="s">
        <v>1091</v>
      </c>
      <c r="B283" s="14" t="s">
        <v>1092</v>
      </c>
      <c r="C283" s="14" t="s">
        <v>1093</v>
      </c>
      <c r="D283" s="14" t="s">
        <v>1094</v>
      </c>
      <c r="E283" s="22"/>
      <c r="F283" s="22"/>
      <c r="G283" s="22"/>
      <c r="H283" s="20"/>
      <c r="I283" s="20"/>
      <c r="J283" s="21"/>
      <c r="K283" s="21"/>
      <c r="L283" s="14" t="s">
        <v>381</v>
      </c>
      <c r="M283" s="14" t="s">
        <v>381</v>
      </c>
      <c r="N283" s="14" t="s">
        <v>381</v>
      </c>
      <c r="O283" s="14" t="s">
        <v>381</v>
      </c>
      <c r="P283" s="14" t="s">
        <v>381</v>
      </c>
      <c r="Q283" s="14" t="s">
        <v>381</v>
      </c>
      <c r="R283" s="80" t="s">
        <v>381</v>
      </c>
      <c r="S283" s="14" t="s">
        <v>381</v>
      </c>
      <c r="T283" s="14" t="s">
        <v>1092</v>
      </c>
      <c r="U283" s="19"/>
      <c r="V283" s="14" t="s">
        <v>1094</v>
      </c>
      <c r="W283" s="19"/>
      <c r="X283" s="14" t="s">
        <v>384</v>
      </c>
      <c r="Y283" s="19"/>
      <c r="Z283" s="14" t="s">
        <v>392</v>
      </c>
      <c r="AA283" s="14" t="s">
        <v>386</v>
      </c>
      <c r="AB283" s="14" t="s">
        <v>381</v>
      </c>
      <c r="AC283" s="14" t="s">
        <v>381</v>
      </c>
      <c r="AD283" s="14" t="s">
        <v>381</v>
      </c>
      <c r="AE283" s="14" t="s">
        <v>381</v>
      </c>
      <c r="AF283" s="14" t="s">
        <v>381</v>
      </c>
      <c r="AG283" s="14" t="s">
        <v>387</v>
      </c>
      <c r="AH283" s="14" t="s">
        <v>381</v>
      </c>
      <c r="AI283" s="14" t="s">
        <v>381</v>
      </c>
      <c r="AJ283" s="14" t="s">
        <v>384</v>
      </c>
      <c r="AK283" s="14">
        <v>6</v>
      </c>
      <c r="AL283" s="19"/>
      <c r="AM283" s="19"/>
      <c r="AN283" s="19"/>
      <c r="AO283" s="19"/>
      <c r="AP283" s="19"/>
    </row>
    <row r="284" spans="1:42" ht="15.75" customHeight="1" thickBot="1" x14ac:dyDescent="0.25">
      <c r="A284" s="12" t="s">
        <v>213</v>
      </c>
      <c r="B284" s="13"/>
      <c r="C284" s="13"/>
      <c r="D284" s="13"/>
      <c r="E284" s="13"/>
      <c r="F284" s="13"/>
      <c r="G284" s="13"/>
      <c r="H284" s="13"/>
      <c r="I284" s="13"/>
      <c r="J284" s="13"/>
      <c r="K284" s="13"/>
      <c r="L284" s="13"/>
      <c r="M284" s="13"/>
      <c r="N284" s="13"/>
      <c r="O284" s="13"/>
      <c r="P284" s="13"/>
      <c r="Q284" s="13"/>
      <c r="R284" s="78"/>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row>
    <row r="285" spans="1:42" ht="15.75" customHeight="1" thickBot="1" x14ac:dyDescent="0.25">
      <c r="A285" s="14" t="s">
        <v>279</v>
      </c>
      <c r="B285" s="14" t="s">
        <v>331</v>
      </c>
      <c r="C285" s="14" t="s">
        <v>331</v>
      </c>
      <c r="D285" s="14" t="s">
        <v>331</v>
      </c>
      <c r="E285" s="16" t="s">
        <v>963</v>
      </c>
      <c r="F285" s="16" t="s">
        <v>964</v>
      </c>
      <c r="G285" s="16" t="s">
        <v>964</v>
      </c>
      <c r="H285" s="20"/>
      <c r="I285" s="20"/>
      <c r="J285" s="21"/>
      <c r="K285" s="21"/>
      <c r="L285" s="14" t="s">
        <v>381</v>
      </c>
      <c r="M285" s="14" t="s">
        <v>381</v>
      </c>
      <c r="N285" s="14" t="s">
        <v>381</v>
      </c>
      <c r="O285" s="14" t="s">
        <v>381</v>
      </c>
      <c r="P285" s="14" t="s">
        <v>381</v>
      </c>
      <c r="Q285" s="14" t="s">
        <v>381</v>
      </c>
      <c r="R285" s="80" t="s">
        <v>381</v>
      </c>
      <c r="S285" s="14" t="s">
        <v>381</v>
      </c>
      <c r="T285" s="14" t="s">
        <v>965</v>
      </c>
      <c r="U285" s="14" t="s">
        <v>964</v>
      </c>
      <c r="V285" s="14" t="s">
        <v>965</v>
      </c>
      <c r="W285" s="14" t="s">
        <v>964</v>
      </c>
      <c r="X285" s="14" t="s">
        <v>384</v>
      </c>
      <c r="Y285" s="19"/>
      <c r="Z285" s="14" t="s">
        <v>392</v>
      </c>
      <c r="AA285" s="14" t="s">
        <v>386</v>
      </c>
      <c r="AB285" s="14" t="s">
        <v>381</v>
      </c>
      <c r="AC285" s="14" t="s">
        <v>381</v>
      </c>
      <c r="AD285" s="14" t="s">
        <v>381</v>
      </c>
      <c r="AE285" s="14" t="s">
        <v>381</v>
      </c>
      <c r="AF285" s="14" t="s">
        <v>381</v>
      </c>
      <c r="AG285" s="14" t="s">
        <v>387</v>
      </c>
      <c r="AH285" s="14" t="s">
        <v>381</v>
      </c>
      <c r="AI285" s="14" t="s">
        <v>381</v>
      </c>
      <c r="AJ285" s="14" t="s">
        <v>384</v>
      </c>
      <c r="AK285" s="14">
        <v>6</v>
      </c>
      <c r="AL285" s="19"/>
      <c r="AM285" s="19"/>
      <c r="AN285" s="19"/>
      <c r="AO285" s="19"/>
      <c r="AP285" s="19"/>
    </row>
    <row r="286" spans="1:42" ht="15.75" customHeight="1" thickBot="1" x14ac:dyDescent="0.25">
      <c r="A286" s="14" t="s">
        <v>227</v>
      </c>
      <c r="B286" s="14" t="s">
        <v>333</v>
      </c>
      <c r="C286" s="14" t="s">
        <v>333</v>
      </c>
      <c r="D286" s="14" t="s">
        <v>333</v>
      </c>
      <c r="E286" s="16" t="s">
        <v>979</v>
      </c>
      <c r="F286" s="16" t="s">
        <v>980</v>
      </c>
      <c r="G286" s="16" t="s">
        <v>980</v>
      </c>
      <c r="H286" s="20"/>
      <c r="I286" s="20"/>
      <c r="J286" s="18" t="s">
        <v>981</v>
      </c>
      <c r="K286" s="18" t="s">
        <v>982</v>
      </c>
      <c r="L286" s="14" t="s">
        <v>381</v>
      </c>
      <c r="M286" s="14" t="s">
        <v>381</v>
      </c>
      <c r="N286" s="14" t="s">
        <v>381</v>
      </c>
      <c r="O286" s="14" t="s">
        <v>381</v>
      </c>
      <c r="P286" s="14" t="s">
        <v>381</v>
      </c>
      <c r="Q286" s="14" t="s">
        <v>381</v>
      </c>
      <c r="R286" s="80" t="s">
        <v>381</v>
      </c>
      <c r="S286" s="14" t="s">
        <v>381</v>
      </c>
      <c r="T286" s="14" t="s">
        <v>983</v>
      </c>
      <c r="U286" s="29" t="s">
        <v>980</v>
      </c>
      <c r="V286" s="14" t="s">
        <v>983</v>
      </c>
      <c r="W286" s="29" t="s">
        <v>980</v>
      </c>
      <c r="X286" s="14" t="s">
        <v>384</v>
      </c>
      <c r="Y286" s="19"/>
      <c r="Z286" s="14" t="s">
        <v>392</v>
      </c>
      <c r="AA286" s="14" t="s">
        <v>386</v>
      </c>
      <c r="AB286" s="14" t="s">
        <v>381</v>
      </c>
      <c r="AC286" s="14" t="s">
        <v>381</v>
      </c>
      <c r="AD286" s="14" t="s">
        <v>381</v>
      </c>
      <c r="AE286" s="14" t="s">
        <v>381</v>
      </c>
      <c r="AF286" s="14" t="s">
        <v>381</v>
      </c>
      <c r="AG286" s="14" t="s">
        <v>387</v>
      </c>
      <c r="AH286" s="14" t="s">
        <v>381</v>
      </c>
      <c r="AI286" s="14" t="s">
        <v>381</v>
      </c>
      <c r="AJ286" s="14" t="s">
        <v>384</v>
      </c>
      <c r="AK286" s="14">
        <v>6</v>
      </c>
      <c r="AL286" s="19"/>
      <c r="AM286" s="19"/>
      <c r="AN286" s="19"/>
      <c r="AO286" s="19"/>
      <c r="AP286" s="19"/>
    </row>
    <row r="287" spans="1:42" ht="15.75" customHeight="1" thickBot="1" x14ac:dyDescent="0.25">
      <c r="A287" s="14" t="s">
        <v>228</v>
      </c>
      <c r="B287" s="14" t="s">
        <v>334</v>
      </c>
      <c r="C287" s="14" t="s">
        <v>334</v>
      </c>
      <c r="D287" s="14" t="s">
        <v>334</v>
      </c>
      <c r="E287" s="16" t="s">
        <v>984</v>
      </c>
      <c r="F287" s="33" t="s">
        <v>770</v>
      </c>
      <c r="G287" s="33" t="s">
        <v>770</v>
      </c>
      <c r="H287" s="20"/>
      <c r="I287" s="20"/>
      <c r="J287" s="18" t="s">
        <v>985</v>
      </c>
      <c r="K287" s="18" t="s">
        <v>986</v>
      </c>
      <c r="L287" s="14" t="s">
        <v>381</v>
      </c>
      <c r="M287" s="14" t="s">
        <v>381</v>
      </c>
      <c r="N287" s="14" t="s">
        <v>381</v>
      </c>
      <c r="O287" s="14" t="s">
        <v>381</v>
      </c>
      <c r="P287" s="14" t="s">
        <v>381</v>
      </c>
      <c r="Q287" s="14" t="s">
        <v>381</v>
      </c>
      <c r="R287" s="80" t="s">
        <v>381</v>
      </c>
      <c r="S287" s="14" t="s">
        <v>381</v>
      </c>
      <c r="T287" s="14" t="s">
        <v>334</v>
      </c>
      <c r="U287" s="29" t="s">
        <v>770</v>
      </c>
      <c r="V287" s="14" t="s">
        <v>334</v>
      </c>
      <c r="W287" s="29" t="s">
        <v>770</v>
      </c>
      <c r="X287" s="14" t="s">
        <v>384</v>
      </c>
      <c r="Y287" s="19"/>
      <c r="Z287" s="14" t="s">
        <v>392</v>
      </c>
      <c r="AA287" s="14" t="s">
        <v>386</v>
      </c>
      <c r="AB287" s="14" t="s">
        <v>381</v>
      </c>
      <c r="AC287" s="14" t="s">
        <v>381</v>
      </c>
      <c r="AD287" s="14" t="s">
        <v>381</v>
      </c>
      <c r="AE287" s="14" t="s">
        <v>381</v>
      </c>
      <c r="AF287" s="14" t="s">
        <v>381</v>
      </c>
      <c r="AG287" s="14" t="s">
        <v>387</v>
      </c>
      <c r="AH287" s="14" t="s">
        <v>381</v>
      </c>
      <c r="AI287" s="14" t="s">
        <v>381</v>
      </c>
      <c r="AJ287" s="14" t="s">
        <v>384</v>
      </c>
      <c r="AK287" s="14">
        <v>6</v>
      </c>
      <c r="AL287" s="19"/>
      <c r="AM287" s="19"/>
      <c r="AN287" s="19"/>
      <c r="AO287" s="19"/>
      <c r="AP287" s="19"/>
    </row>
    <row r="288" spans="1:42" ht="15.75" customHeight="1" thickBot="1" x14ac:dyDescent="0.25">
      <c r="A288" s="14" t="s">
        <v>216</v>
      </c>
      <c r="B288" s="14" t="s">
        <v>217</v>
      </c>
      <c r="C288" s="14" t="s">
        <v>946</v>
      </c>
      <c r="D288" s="14" t="s">
        <v>946</v>
      </c>
      <c r="E288" s="16" t="s">
        <v>947</v>
      </c>
      <c r="F288" s="16" t="s">
        <v>948</v>
      </c>
      <c r="G288" s="16" t="s">
        <v>948</v>
      </c>
      <c r="H288" s="20"/>
      <c r="I288" s="20"/>
      <c r="J288" s="18" t="s">
        <v>949</v>
      </c>
      <c r="K288" s="18" t="s">
        <v>950</v>
      </c>
      <c r="L288" s="14" t="s">
        <v>381</v>
      </c>
      <c r="M288" s="14" t="s">
        <v>381</v>
      </c>
      <c r="N288" s="14" t="s">
        <v>381</v>
      </c>
      <c r="O288" s="14" t="s">
        <v>381</v>
      </c>
      <c r="P288" s="14" t="s">
        <v>381</v>
      </c>
      <c r="Q288" s="14" t="s">
        <v>381</v>
      </c>
      <c r="R288" s="80" t="s">
        <v>381</v>
      </c>
      <c r="S288" s="14" t="s">
        <v>381</v>
      </c>
      <c r="T288" s="14" t="s">
        <v>217</v>
      </c>
      <c r="U288" s="14" t="s">
        <v>948</v>
      </c>
      <c r="V288" s="14" t="s">
        <v>946</v>
      </c>
      <c r="W288" s="14" t="s">
        <v>948</v>
      </c>
      <c r="X288" s="14" t="s">
        <v>384</v>
      </c>
      <c r="Y288" s="19"/>
      <c r="Z288" s="14" t="s">
        <v>392</v>
      </c>
      <c r="AA288" s="14" t="s">
        <v>386</v>
      </c>
      <c r="AB288" s="14" t="s">
        <v>381</v>
      </c>
      <c r="AC288" s="14" t="s">
        <v>381</v>
      </c>
      <c r="AD288" s="14" t="s">
        <v>381</v>
      </c>
      <c r="AE288" s="14" t="s">
        <v>381</v>
      </c>
      <c r="AF288" s="14" t="s">
        <v>381</v>
      </c>
      <c r="AG288" s="14" t="s">
        <v>387</v>
      </c>
      <c r="AH288" s="14" t="s">
        <v>381</v>
      </c>
      <c r="AI288" s="14" t="s">
        <v>381</v>
      </c>
      <c r="AJ288" s="14" t="s">
        <v>384</v>
      </c>
      <c r="AK288" s="14">
        <v>6</v>
      </c>
      <c r="AL288" s="19"/>
      <c r="AM288" s="19"/>
      <c r="AN288" s="19"/>
      <c r="AO288" s="19"/>
      <c r="AP288" s="19"/>
    </row>
    <row r="289" spans="1:42" ht="15.75" customHeight="1" thickBot="1" x14ac:dyDescent="0.25">
      <c r="A289" s="14" t="s">
        <v>1095</v>
      </c>
      <c r="B289" s="14" t="s">
        <v>1096</v>
      </c>
      <c r="C289" s="19"/>
      <c r="D289" s="14" t="s">
        <v>1097</v>
      </c>
      <c r="E289" s="16" t="s">
        <v>1098</v>
      </c>
      <c r="F289" s="33" t="s">
        <v>1099</v>
      </c>
      <c r="G289" s="33" t="s">
        <v>1100</v>
      </c>
      <c r="H289" s="17" t="s">
        <v>1101</v>
      </c>
      <c r="I289" s="17" t="s">
        <v>1102</v>
      </c>
      <c r="J289" s="18" t="s">
        <v>1103</v>
      </c>
      <c r="K289" s="18" t="s">
        <v>1104</v>
      </c>
      <c r="L289" s="14" t="s">
        <v>381</v>
      </c>
      <c r="M289" s="14" t="s">
        <v>381</v>
      </c>
      <c r="N289" s="14" t="s">
        <v>381</v>
      </c>
      <c r="O289" s="14" t="s">
        <v>381</v>
      </c>
      <c r="P289" s="14" t="s">
        <v>381</v>
      </c>
      <c r="Q289" s="14" t="s">
        <v>381</v>
      </c>
      <c r="R289" s="80" t="s">
        <v>381</v>
      </c>
      <c r="S289" s="14" t="s">
        <v>381</v>
      </c>
      <c r="T289" s="14" t="s">
        <v>1096</v>
      </c>
      <c r="U289" s="35" t="s">
        <v>1099</v>
      </c>
      <c r="V289" s="14" t="s">
        <v>1097</v>
      </c>
      <c r="W289" s="35" t="s">
        <v>1100</v>
      </c>
      <c r="X289" s="14" t="s">
        <v>384</v>
      </c>
      <c r="Y289" s="19"/>
      <c r="Z289" s="14" t="s">
        <v>392</v>
      </c>
      <c r="AA289" s="14" t="s">
        <v>386</v>
      </c>
      <c r="AB289" s="14" t="s">
        <v>381</v>
      </c>
      <c r="AC289" s="14" t="s">
        <v>381</v>
      </c>
      <c r="AD289" s="14" t="s">
        <v>381</v>
      </c>
      <c r="AE289" s="14" t="s">
        <v>381</v>
      </c>
      <c r="AF289" s="14" t="s">
        <v>381</v>
      </c>
      <c r="AG289" s="14" t="s">
        <v>387</v>
      </c>
      <c r="AH289" s="14" t="s">
        <v>381</v>
      </c>
      <c r="AI289" s="14">
        <v>2016</v>
      </c>
      <c r="AJ289" s="14" t="s">
        <v>384</v>
      </c>
      <c r="AK289" s="14">
        <v>6</v>
      </c>
      <c r="AL289" s="19"/>
      <c r="AM289" s="19"/>
      <c r="AN289" s="19"/>
      <c r="AO289" s="19"/>
      <c r="AP289" s="19"/>
    </row>
    <row r="290" spans="1:42" ht="15.75" customHeight="1" thickBot="1" x14ac:dyDescent="0.25">
      <c r="A290" s="14" t="s">
        <v>1105</v>
      </c>
      <c r="B290" s="14" t="s">
        <v>1106</v>
      </c>
      <c r="C290" s="19"/>
      <c r="D290" s="14" t="s">
        <v>1107</v>
      </c>
      <c r="E290" s="16" t="s">
        <v>1108</v>
      </c>
      <c r="F290" s="33" t="s">
        <v>1109</v>
      </c>
      <c r="G290" s="33" t="s">
        <v>1110</v>
      </c>
      <c r="H290" s="17" t="s">
        <v>1111</v>
      </c>
      <c r="I290" s="17" t="s">
        <v>1112</v>
      </c>
      <c r="J290" s="18" t="s">
        <v>1113</v>
      </c>
      <c r="K290" s="18" t="s">
        <v>1114</v>
      </c>
      <c r="L290" s="14" t="s">
        <v>381</v>
      </c>
      <c r="M290" s="14" t="s">
        <v>381</v>
      </c>
      <c r="N290" s="14" t="s">
        <v>381</v>
      </c>
      <c r="O290" s="14" t="s">
        <v>381</v>
      </c>
      <c r="P290" s="14" t="s">
        <v>381</v>
      </c>
      <c r="Q290" s="14" t="s">
        <v>381</v>
      </c>
      <c r="R290" s="80" t="s">
        <v>381</v>
      </c>
      <c r="S290" s="14" t="s">
        <v>381</v>
      </c>
      <c r="T290" s="14" t="s">
        <v>1106</v>
      </c>
      <c r="U290" s="35" t="s">
        <v>1109</v>
      </c>
      <c r="V290" s="14" t="s">
        <v>1107</v>
      </c>
      <c r="W290" s="35" t="s">
        <v>1110</v>
      </c>
      <c r="X290" s="14" t="s">
        <v>384</v>
      </c>
      <c r="Y290" s="19"/>
      <c r="Z290" s="14" t="s">
        <v>392</v>
      </c>
      <c r="AA290" s="14" t="s">
        <v>386</v>
      </c>
      <c r="AB290" s="14" t="s">
        <v>381</v>
      </c>
      <c r="AC290" s="14" t="s">
        <v>381</v>
      </c>
      <c r="AD290" s="14" t="s">
        <v>381</v>
      </c>
      <c r="AE290" s="14" t="s">
        <v>381</v>
      </c>
      <c r="AF290" s="14" t="s">
        <v>381</v>
      </c>
      <c r="AG290" s="14" t="s">
        <v>387</v>
      </c>
      <c r="AH290" s="14" t="s">
        <v>381</v>
      </c>
      <c r="AI290" s="14">
        <v>2016</v>
      </c>
      <c r="AJ290" s="14" t="s">
        <v>384</v>
      </c>
      <c r="AK290" s="14">
        <v>6</v>
      </c>
      <c r="AL290" s="19"/>
      <c r="AM290" s="19"/>
      <c r="AN290" s="19"/>
      <c r="AO290" s="19"/>
      <c r="AP290" s="19"/>
    </row>
    <row r="291" spans="1:42" ht="15.75" customHeight="1" thickBot="1" x14ac:dyDescent="0.25">
      <c r="A291" s="76" t="s">
        <v>1309</v>
      </c>
      <c r="B291" s="14" t="s">
        <v>1229</v>
      </c>
      <c r="C291" s="19"/>
      <c r="D291" s="14" t="s">
        <v>1229</v>
      </c>
      <c r="E291" s="16" t="s">
        <v>1230</v>
      </c>
      <c r="F291" s="33" t="s">
        <v>1231</v>
      </c>
      <c r="G291" s="33" t="s">
        <v>1231</v>
      </c>
      <c r="H291" s="17" t="s">
        <v>1232</v>
      </c>
      <c r="I291" s="17" t="s">
        <v>1233</v>
      </c>
      <c r="J291" s="21" t="s">
        <v>1312</v>
      </c>
      <c r="K291" s="21" t="s">
        <v>1313</v>
      </c>
      <c r="L291" s="14" t="s">
        <v>381</v>
      </c>
      <c r="M291" s="14" t="s">
        <v>381</v>
      </c>
      <c r="N291" s="14" t="s">
        <v>381</v>
      </c>
      <c r="O291" s="14" t="s">
        <v>381</v>
      </c>
      <c r="P291" s="14" t="s">
        <v>381</v>
      </c>
      <c r="Q291" s="14" t="s">
        <v>381</v>
      </c>
      <c r="R291" s="80" t="s">
        <v>381</v>
      </c>
      <c r="S291" s="14" t="s">
        <v>381</v>
      </c>
      <c r="T291" s="19"/>
      <c r="U291" s="19"/>
      <c r="V291" s="19"/>
      <c r="W291" s="19"/>
      <c r="X291" s="19"/>
      <c r="Y291" s="19"/>
      <c r="Z291" s="14" t="s">
        <v>392</v>
      </c>
      <c r="AA291" s="14" t="s">
        <v>386</v>
      </c>
      <c r="AB291" s="14" t="s">
        <v>381</v>
      </c>
      <c r="AC291" s="14" t="s">
        <v>381</v>
      </c>
      <c r="AD291" s="14" t="s">
        <v>381</v>
      </c>
      <c r="AE291" s="14" t="s">
        <v>381</v>
      </c>
      <c r="AF291" s="14" t="s">
        <v>381</v>
      </c>
      <c r="AG291" s="14" t="s">
        <v>387</v>
      </c>
      <c r="AH291" s="14" t="s">
        <v>381</v>
      </c>
      <c r="AI291" s="14">
        <v>2016</v>
      </c>
      <c r="AJ291" s="14" t="s">
        <v>384</v>
      </c>
      <c r="AK291" s="14">
        <v>6</v>
      </c>
      <c r="AL291" s="19"/>
      <c r="AM291" s="19"/>
      <c r="AN291" s="19"/>
      <c r="AO291" s="19"/>
      <c r="AP291" s="19"/>
    </row>
    <row r="292" spans="1:42" ht="15.75" customHeight="1" thickBot="1" x14ac:dyDescent="0.25">
      <c r="A292" s="23" t="s">
        <v>1115</v>
      </c>
      <c r="B292" s="24"/>
      <c r="C292" s="24"/>
      <c r="D292" s="24"/>
      <c r="E292" s="24"/>
      <c r="F292" s="24"/>
      <c r="G292" s="24"/>
      <c r="H292" s="24"/>
      <c r="I292" s="24"/>
      <c r="J292" s="24"/>
      <c r="K292" s="24"/>
      <c r="L292" s="24"/>
      <c r="M292" s="24"/>
      <c r="N292" s="24"/>
      <c r="O292" s="24"/>
      <c r="P292" s="24"/>
      <c r="Q292" s="24"/>
      <c r="R292" s="79"/>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row>
    <row r="293" spans="1:42" ht="15.75" customHeight="1" thickBot="1" x14ac:dyDescent="0.25">
      <c r="A293" s="14" t="s">
        <v>214</v>
      </c>
      <c r="B293" s="14" t="s">
        <v>329</v>
      </c>
      <c r="C293" s="14" t="s">
        <v>329</v>
      </c>
      <c r="D293" s="14" t="s">
        <v>329</v>
      </c>
      <c r="E293" s="16" t="s">
        <v>939</v>
      </c>
      <c r="F293" s="16" t="s">
        <v>940</v>
      </c>
      <c r="G293" s="16" t="s">
        <v>942</v>
      </c>
      <c r="H293" s="17" t="s">
        <v>941</v>
      </c>
      <c r="I293" s="17" t="s">
        <v>942</v>
      </c>
      <c r="J293" s="18" t="s">
        <v>943</v>
      </c>
      <c r="K293" s="18" t="s">
        <v>944</v>
      </c>
      <c r="L293" s="14" t="s">
        <v>381</v>
      </c>
      <c r="M293" s="14" t="s">
        <v>381</v>
      </c>
      <c r="N293" s="14">
        <v>1</v>
      </c>
      <c r="O293" s="14" t="s">
        <v>381</v>
      </c>
      <c r="P293" s="14" t="s">
        <v>381</v>
      </c>
      <c r="Q293" s="14">
        <v>1</v>
      </c>
      <c r="R293" s="80" t="s">
        <v>1263</v>
      </c>
      <c r="S293" s="14" t="s">
        <v>381</v>
      </c>
      <c r="T293" s="14" t="s">
        <v>945</v>
      </c>
      <c r="U293" s="14" t="s">
        <v>940</v>
      </c>
      <c r="V293" s="14" t="s">
        <v>945</v>
      </c>
      <c r="W293" s="14" t="s">
        <v>942</v>
      </c>
      <c r="X293" s="14" t="s">
        <v>384</v>
      </c>
      <c r="Y293" s="19"/>
      <c r="Z293" s="14" t="s">
        <v>392</v>
      </c>
      <c r="AA293" s="14" t="s">
        <v>386</v>
      </c>
      <c r="AB293" s="14" t="s">
        <v>381</v>
      </c>
      <c r="AC293" s="14" t="s">
        <v>381</v>
      </c>
      <c r="AD293" s="14" t="s">
        <v>381</v>
      </c>
      <c r="AE293" s="14" t="s">
        <v>381</v>
      </c>
      <c r="AF293" s="14" t="s">
        <v>381</v>
      </c>
      <c r="AG293" s="14" t="s">
        <v>387</v>
      </c>
      <c r="AH293" s="14" t="s">
        <v>381</v>
      </c>
      <c r="AI293" s="14" t="s">
        <v>381</v>
      </c>
      <c r="AJ293" s="14" t="s">
        <v>513</v>
      </c>
      <c r="AK293" s="14">
        <v>6</v>
      </c>
      <c r="AL293" s="19"/>
      <c r="AM293" s="19"/>
      <c r="AN293" s="19"/>
      <c r="AO293" s="19"/>
      <c r="AP293" s="19"/>
    </row>
    <row r="294" spans="1:42" ht="15.75" customHeight="1" thickBot="1" x14ac:dyDescent="0.25">
      <c r="A294" s="14" t="s">
        <v>215</v>
      </c>
      <c r="B294" s="14" t="s">
        <v>329</v>
      </c>
      <c r="C294" s="14" t="s">
        <v>329</v>
      </c>
      <c r="D294" s="14" t="s">
        <v>329</v>
      </c>
      <c r="E294" s="16" t="s">
        <v>939</v>
      </c>
      <c r="F294" s="16" t="s">
        <v>940</v>
      </c>
      <c r="G294" s="16" t="s">
        <v>942</v>
      </c>
      <c r="H294" s="17" t="s">
        <v>941</v>
      </c>
      <c r="I294" s="17" t="s">
        <v>942</v>
      </c>
      <c r="J294" s="18" t="s">
        <v>943</v>
      </c>
      <c r="K294" s="18" t="s">
        <v>944</v>
      </c>
      <c r="L294" s="14" t="s">
        <v>381</v>
      </c>
      <c r="M294" s="14" t="s">
        <v>381</v>
      </c>
      <c r="N294" s="14">
        <v>1</v>
      </c>
      <c r="O294" s="14" t="s">
        <v>381</v>
      </c>
      <c r="P294" s="14" t="s">
        <v>381</v>
      </c>
      <c r="Q294" s="14">
        <v>2</v>
      </c>
      <c r="R294" s="80" t="s">
        <v>1264</v>
      </c>
      <c r="S294" s="14" t="s">
        <v>381</v>
      </c>
      <c r="T294" s="14" t="s">
        <v>945</v>
      </c>
      <c r="U294" s="14" t="s">
        <v>940</v>
      </c>
      <c r="V294" s="14" t="s">
        <v>945</v>
      </c>
      <c r="W294" s="14" t="s">
        <v>942</v>
      </c>
      <c r="X294" s="14" t="s">
        <v>384</v>
      </c>
      <c r="Y294" s="19"/>
      <c r="Z294" s="14" t="s">
        <v>392</v>
      </c>
      <c r="AA294" s="14" t="s">
        <v>386</v>
      </c>
      <c r="AB294" s="14" t="s">
        <v>381</v>
      </c>
      <c r="AC294" s="14" t="s">
        <v>381</v>
      </c>
      <c r="AD294" s="14" t="s">
        <v>381</v>
      </c>
      <c r="AE294" s="14" t="s">
        <v>381</v>
      </c>
      <c r="AF294" s="14" t="s">
        <v>381</v>
      </c>
      <c r="AG294" s="14" t="s">
        <v>387</v>
      </c>
      <c r="AH294" s="14" t="s">
        <v>381</v>
      </c>
      <c r="AI294" s="14" t="s">
        <v>381</v>
      </c>
      <c r="AJ294" s="14" t="s">
        <v>513</v>
      </c>
      <c r="AK294" s="14">
        <v>6</v>
      </c>
      <c r="AL294" s="19"/>
      <c r="AM294" s="19"/>
      <c r="AN294" s="19"/>
      <c r="AO294" s="19"/>
      <c r="AP294" s="19"/>
    </row>
    <row r="295" spans="1:42" ht="15.75" customHeight="1" thickBot="1" x14ac:dyDescent="0.25">
      <c r="A295" s="23" t="s">
        <v>245</v>
      </c>
      <c r="B295" s="24"/>
      <c r="C295" s="24"/>
      <c r="D295" s="24"/>
      <c r="E295" s="24"/>
      <c r="F295" s="24"/>
      <c r="G295" s="24"/>
      <c r="H295" s="24"/>
      <c r="I295" s="24"/>
      <c r="J295" s="24"/>
      <c r="K295" s="24"/>
      <c r="L295" s="24"/>
      <c r="M295" s="24"/>
      <c r="N295" s="24"/>
      <c r="O295" s="24"/>
      <c r="P295" s="24"/>
      <c r="Q295" s="24"/>
      <c r="R295" s="79"/>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row>
    <row r="296" spans="1:42" ht="15.75" customHeight="1" thickBot="1" x14ac:dyDescent="0.25">
      <c r="A296" s="14" t="s">
        <v>218</v>
      </c>
      <c r="B296" s="14" t="s">
        <v>330</v>
      </c>
      <c r="C296" s="14" t="s">
        <v>374</v>
      </c>
      <c r="D296" s="14" t="s">
        <v>374</v>
      </c>
      <c r="E296" s="16" t="s">
        <v>375</v>
      </c>
      <c r="F296" s="16" t="s">
        <v>376</v>
      </c>
      <c r="G296" s="16" t="s">
        <v>376</v>
      </c>
      <c r="H296" s="20"/>
      <c r="I296" s="20"/>
      <c r="J296" s="18" t="s">
        <v>379</v>
      </c>
      <c r="K296" s="18" t="s">
        <v>380</v>
      </c>
      <c r="L296" s="14" t="s">
        <v>381</v>
      </c>
      <c r="M296" s="14" t="s">
        <v>381</v>
      </c>
      <c r="N296" s="14">
        <v>1</v>
      </c>
      <c r="O296" s="14" t="s">
        <v>381</v>
      </c>
      <c r="P296" s="14" t="s">
        <v>381</v>
      </c>
      <c r="Q296" s="14">
        <v>1</v>
      </c>
      <c r="R296" s="80" t="s">
        <v>1263</v>
      </c>
      <c r="S296" s="14" t="s">
        <v>381</v>
      </c>
      <c r="T296" s="14" t="s">
        <v>382</v>
      </c>
      <c r="U296" s="14" t="s">
        <v>376</v>
      </c>
      <c r="V296" s="14" t="s">
        <v>951</v>
      </c>
      <c r="W296" s="14" t="s">
        <v>376</v>
      </c>
      <c r="X296" s="14" t="s">
        <v>384</v>
      </c>
      <c r="Y296" s="19"/>
      <c r="Z296" s="14" t="s">
        <v>385</v>
      </c>
      <c r="AA296" s="14" t="s">
        <v>386</v>
      </c>
      <c r="AB296" s="14" t="s">
        <v>381</v>
      </c>
      <c r="AC296" s="14" t="s">
        <v>381</v>
      </c>
      <c r="AD296" s="14" t="s">
        <v>381</v>
      </c>
      <c r="AE296" s="14" t="s">
        <v>381</v>
      </c>
      <c r="AF296" s="14" t="s">
        <v>381</v>
      </c>
      <c r="AG296" s="14" t="s">
        <v>387</v>
      </c>
      <c r="AH296" s="14" t="s">
        <v>381</v>
      </c>
      <c r="AI296" s="14" t="s">
        <v>381</v>
      </c>
      <c r="AJ296" s="14" t="s">
        <v>513</v>
      </c>
      <c r="AK296" s="14">
        <v>6</v>
      </c>
      <c r="AL296" s="19"/>
      <c r="AM296" s="19"/>
      <c r="AN296" s="19"/>
      <c r="AO296" s="19"/>
      <c r="AP296" s="19"/>
    </row>
    <row r="297" spans="1:42" ht="15.75" customHeight="1" thickBot="1" x14ac:dyDescent="0.25">
      <c r="A297" s="14" t="s">
        <v>219</v>
      </c>
      <c r="B297" s="14" t="s">
        <v>330</v>
      </c>
      <c r="C297" s="14" t="s">
        <v>374</v>
      </c>
      <c r="D297" s="14" t="s">
        <v>374</v>
      </c>
      <c r="E297" s="16" t="s">
        <v>375</v>
      </c>
      <c r="F297" s="16" t="s">
        <v>376</v>
      </c>
      <c r="G297" s="16" t="s">
        <v>376</v>
      </c>
      <c r="H297" s="20"/>
      <c r="I297" s="20"/>
      <c r="J297" s="18" t="s">
        <v>379</v>
      </c>
      <c r="K297" s="18" t="s">
        <v>380</v>
      </c>
      <c r="L297" s="14" t="s">
        <v>381</v>
      </c>
      <c r="M297" s="14" t="s">
        <v>381</v>
      </c>
      <c r="N297" s="14">
        <v>1</v>
      </c>
      <c r="O297" s="14" t="s">
        <v>381</v>
      </c>
      <c r="P297" s="14" t="s">
        <v>381</v>
      </c>
      <c r="Q297" s="14">
        <v>2</v>
      </c>
      <c r="R297" s="80" t="s">
        <v>1264</v>
      </c>
      <c r="S297" s="14" t="s">
        <v>381</v>
      </c>
      <c r="T297" s="14" t="s">
        <v>382</v>
      </c>
      <c r="U297" s="14" t="s">
        <v>376</v>
      </c>
      <c r="V297" s="14" t="s">
        <v>951</v>
      </c>
      <c r="W297" s="14" t="s">
        <v>376</v>
      </c>
      <c r="X297" s="14" t="s">
        <v>384</v>
      </c>
      <c r="Y297" s="19"/>
      <c r="Z297" s="14" t="s">
        <v>385</v>
      </c>
      <c r="AA297" s="14" t="s">
        <v>386</v>
      </c>
      <c r="AB297" s="14" t="s">
        <v>381</v>
      </c>
      <c r="AC297" s="14" t="s">
        <v>381</v>
      </c>
      <c r="AD297" s="14" t="s">
        <v>381</v>
      </c>
      <c r="AE297" s="14" t="s">
        <v>381</v>
      </c>
      <c r="AF297" s="14" t="s">
        <v>381</v>
      </c>
      <c r="AG297" s="14" t="s">
        <v>387</v>
      </c>
      <c r="AH297" s="14" t="s">
        <v>381</v>
      </c>
      <c r="AI297" s="14" t="s">
        <v>381</v>
      </c>
      <c r="AJ297" s="14" t="s">
        <v>513</v>
      </c>
      <c r="AK297" s="14">
        <v>6</v>
      </c>
      <c r="AL297" s="19"/>
      <c r="AM297" s="19"/>
      <c r="AN297" s="19"/>
      <c r="AO297" s="19"/>
      <c r="AP297" s="19"/>
    </row>
    <row r="298" spans="1:42" ht="15.75" customHeight="1" thickBot="1" x14ac:dyDescent="0.25">
      <c r="A298" s="14" t="s">
        <v>220</v>
      </c>
      <c r="B298" s="14" t="s">
        <v>330</v>
      </c>
      <c r="C298" s="14" t="s">
        <v>374</v>
      </c>
      <c r="D298" s="14" t="s">
        <v>374</v>
      </c>
      <c r="E298" s="16" t="s">
        <v>375</v>
      </c>
      <c r="F298" s="16" t="s">
        <v>376</v>
      </c>
      <c r="G298" s="16" t="s">
        <v>376</v>
      </c>
      <c r="H298" s="20"/>
      <c r="I298" s="20"/>
      <c r="J298" s="18" t="s">
        <v>379</v>
      </c>
      <c r="K298" s="18" t="s">
        <v>380</v>
      </c>
      <c r="L298" s="14" t="s">
        <v>381</v>
      </c>
      <c r="M298" s="14" t="s">
        <v>381</v>
      </c>
      <c r="N298" s="14">
        <v>1</v>
      </c>
      <c r="O298" s="14" t="s">
        <v>381</v>
      </c>
      <c r="P298" s="14" t="s">
        <v>381</v>
      </c>
      <c r="Q298" s="14">
        <v>3</v>
      </c>
      <c r="R298" s="80" t="s">
        <v>1265</v>
      </c>
      <c r="S298" s="14" t="s">
        <v>381</v>
      </c>
      <c r="T298" s="14" t="s">
        <v>382</v>
      </c>
      <c r="U298" s="14" t="s">
        <v>376</v>
      </c>
      <c r="V298" s="14" t="s">
        <v>951</v>
      </c>
      <c r="W298" s="14" t="s">
        <v>376</v>
      </c>
      <c r="X298" s="14" t="s">
        <v>384</v>
      </c>
      <c r="Y298" s="19"/>
      <c r="Z298" s="14" t="s">
        <v>385</v>
      </c>
      <c r="AA298" s="14" t="s">
        <v>386</v>
      </c>
      <c r="AB298" s="14" t="s">
        <v>381</v>
      </c>
      <c r="AC298" s="14" t="s">
        <v>381</v>
      </c>
      <c r="AD298" s="14" t="s">
        <v>381</v>
      </c>
      <c r="AE298" s="14" t="s">
        <v>381</v>
      </c>
      <c r="AF298" s="14" t="s">
        <v>381</v>
      </c>
      <c r="AG298" s="14" t="s">
        <v>387</v>
      </c>
      <c r="AH298" s="14" t="s">
        <v>381</v>
      </c>
      <c r="AI298" s="14" t="s">
        <v>381</v>
      </c>
      <c r="AJ298" s="14" t="s">
        <v>513</v>
      </c>
      <c r="AK298" s="14">
        <v>6</v>
      </c>
      <c r="AL298" s="19"/>
      <c r="AM298" s="19"/>
      <c r="AN298" s="19"/>
      <c r="AO298" s="19"/>
      <c r="AP298" s="19"/>
    </row>
    <row r="299" spans="1:42" ht="15.75" customHeight="1" thickBot="1" x14ac:dyDescent="0.25">
      <c r="A299" s="14" t="s">
        <v>221</v>
      </c>
      <c r="B299" s="14" t="s">
        <v>330</v>
      </c>
      <c r="C299" s="14" t="s">
        <v>374</v>
      </c>
      <c r="D299" s="14" t="s">
        <v>374</v>
      </c>
      <c r="E299" s="16" t="s">
        <v>375</v>
      </c>
      <c r="F299" s="16" t="s">
        <v>376</v>
      </c>
      <c r="G299" s="16" t="s">
        <v>376</v>
      </c>
      <c r="H299" s="20"/>
      <c r="I299" s="20"/>
      <c r="J299" s="18" t="s">
        <v>379</v>
      </c>
      <c r="K299" s="18" t="s">
        <v>380</v>
      </c>
      <c r="L299" s="14" t="s">
        <v>381</v>
      </c>
      <c r="M299" s="14" t="s">
        <v>381</v>
      </c>
      <c r="N299" s="14">
        <v>1</v>
      </c>
      <c r="O299" s="14" t="s">
        <v>381</v>
      </c>
      <c r="P299" s="14" t="s">
        <v>381</v>
      </c>
      <c r="Q299" s="14">
        <v>4</v>
      </c>
      <c r="R299" s="80" t="s">
        <v>1266</v>
      </c>
      <c r="S299" s="14" t="s">
        <v>381</v>
      </c>
      <c r="T299" s="14" t="s">
        <v>382</v>
      </c>
      <c r="U299" s="14" t="s">
        <v>376</v>
      </c>
      <c r="V299" s="14" t="s">
        <v>951</v>
      </c>
      <c r="W299" s="14" t="s">
        <v>376</v>
      </c>
      <c r="X299" s="14" t="s">
        <v>384</v>
      </c>
      <c r="Y299" s="19"/>
      <c r="Z299" s="14" t="s">
        <v>385</v>
      </c>
      <c r="AA299" s="14" t="s">
        <v>386</v>
      </c>
      <c r="AB299" s="14" t="s">
        <v>381</v>
      </c>
      <c r="AC299" s="14" t="s">
        <v>381</v>
      </c>
      <c r="AD299" s="14" t="s">
        <v>381</v>
      </c>
      <c r="AE299" s="14" t="s">
        <v>381</v>
      </c>
      <c r="AF299" s="14" t="s">
        <v>381</v>
      </c>
      <c r="AG299" s="14" t="s">
        <v>387</v>
      </c>
      <c r="AH299" s="14" t="s">
        <v>381</v>
      </c>
      <c r="AI299" s="14" t="s">
        <v>381</v>
      </c>
      <c r="AJ299" s="14" t="s">
        <v>513</v>
      </c>
      <c r="AK299" s="14">
        <v>6</v>
      </c>
      <c r="AL299" s="19"/>
      <c r="AM299" s="19"/>
      <c r="AN299" s="19"/>
      <c r="AO299" s="19"/>
      <c r="AP299" s="19"/>
    </row>
    <row r="300" spans="1:42" ht="15.75" customHeight="1" thickBot="1" x14ac:dyDescent="0.25">
      <c r="A300" s="14" t="s">
        <v>222</v>
      </c>
      <c r="B300" s="14" t="s">
        <v>330</v>
      </c>
      <c r="C300" s="14" t="s">
        <v>374</v>
      </c>
      <c r="D300" s="14" t="s">
        <v>374</v>
      </c>
      <c r="E300" s="16" t="s">
        <v>375</v>
      </c>
      <c r="F300" s="16" t="s">
        <v>376</v>
      </c>
      <c r="G300" s="16" t="s">
        <v>376</v>
      </c>
      <c r="H300" s="20"/>
      <c r="I300" s="20"/>
      <c r="J300" s="18" t="s">
        <v>379</v>
      </c>
      <c r="K300" s="18" t="s">
        <v>380</v>
      </c>
      <c r="L300" s="14" t="s">
        <v>381</v>
      </c>
      <c r="M300" s="14" t="s">
        <v>381</v>
      </c>
      <c r="N300" s="14">
        <v>1</v>
      </c>
      <c r="O300" s="14" t="s">
        <v>381</v>
      </c>
      <c r="P300" s="14" t="s">
        <v>381</v>
      </c>
      <c r="Q300" s="14">
        <v>5</v>
      </c>
      <c r="R300" s="80" t="s">
        <v>1267</v>
      </c>
      <c r="S300" s="14" t="s">
        <v>381</v>
      </c>
      <c r="T300" s="14" t="s">
        <v>382</v>
      </c>
      <c r="U300" s="14" t="s">
        <v>376</v>
      </c>
      <c r="V300" s="14" t="s">
        <v>951</v>
      </c>
      <c r="W300" s="14" t="s">
        <v>376</v>
      </c>
      <c r="X300" s="14" t="s">
        <v>384</v>
      </c>
      <c r="Y300" s="19"/>
      <c r="Z300" s="14" t="s">
        <v>385</v>
      </c>
      <c r="AA300" s="14" t="s">
        <v>386</v>
      </c>
      <c r="AB300" s="14" t="s">
        <v>381</v>
      </c>
      <c r="AC300" s="14" t="s">
        <v>381</v>
      </c>
      <c r="AD300" s="14" t="s">
        <v>381</v>
      </c>
      <c r="AE300" s="14" t="s">
        <v>381</v>
      </c>
      <c r="AF300" s="14" t="s">
        <v>381</v>
      </c>
      <c r="AG300" s="14" t="s">
        <v>387</v>
      </c>
      <c r="AH300" s="14" t="s">
        <v>381</v>
      </c>
      <c r="AI300" s="14" t="s">
        <v>381</v>
      </c>
      <c r="AJ300" s="14" t="s">
        <v>513</v>
      </c>
      <c r="AK300" s="14">
        <v>6</v>
      </c>
      <c r="AL300" s="19"/>
      <c r="AM300" s="19"/>
      <c r="AN300" s="19"/>
      <c r="AO300" s="19"/>
      <c r="AP300" s="19"/>
    </row>
    <row r="301" spans="1:42" ht="15.75" customHeight="1" thickBot="1" x14ac:dyDescent="0.25">
      <c r="A301" s="14" t="s">
        <v>223</v>
      </c>
      <c r="B301" s="14" t="s">
        <v>330</v>
      </c>
      <c r="C301" s="14" t="s">
        <v>374</v>
      </c>
      <c r="D301" s="14" t="s">
        <v>374</v>
      </c>
      <c r="E301" s="16" t="s">
        <v>375</v>
      </c>
      <c r="F301" s="16" t="s">
        <v>376</v>
      </c>
      <c r="G301" s="16" t="s">
        <v>376</v>
      </c>
      <c r="H301" s="20"/>
      <c r="I301" s="20"/>
      <c r="J301" s="18" t="s">
        <v>379</v>
      </c>
      <c r="K301" s="18" t="s">
        <v>380</v>
      </c>
      <c r="L301" s="14" t="s">
        <v>381</v>
      </c>
      <c r="M301" s="14" t="s">
        <v>381</v>
      </c>
      <c r="N301" s="14">
        <v>1</v>
      </c>
      <c r="O301" s="14" t="s">
        <v>381</v>
      </c>
      <c r="P301" s="14" t="s">
        <v>381</v>
      </c>
      <c r="Q301" s="14">
        <v>6</v>
      </c>
      <c r="R301" s="80" t="s">
        <v>1268</v>
      </c>
      <c r="S301" s="14" t="s">
        <v>381</v>
      </c>
      <c r="T301" s="14" t="s">
        <v>382</v>
      </c>
      <c r="U301" s="14" t="s">
        <v>376</v>
      </c>
      <c r="V301" s="14" t="s">
        <v>951</v>
      </c>
      <c r="W301" s="14" t="s">
        <v>376</v>
      </c>
      <c r="X301" s="14" t="s">
        <v>384</v>
      </c>
      <c r="Y301" s="19"/>
      <c r="Z301" s="14" t="s">
        <v>385</v>
      </c>
      <c r="AA301" s="14" t="s">
        <v>386</v>
      </c>
      <c r="AB301" s="14" t="s">
        <v>381</v>
      </c>
      <c r="AC301" s="14" t="s">
        <v>381</v>
      </c>
      <c r="AD301" s="14" t="s">
        <v>381</v>
      </c>
      <c r="AE301" s="14" t="s">
        <v>381</v>
      </c>
      <c r="AF301" s="14" t="s">
        <v>381</v>
      </c>
      <c r="AG301" s="14" t="s">
        <v>387</v>
      </c>
      <c r="AH301" s="14" t="s">
        <v>381</v>
      </c>
      <c r="AI301" s="14" t="s">
        <v>381</v>
      </c>
      <c r="AJ301" s="14" t="s">
        <v>513</v>
      </c>
      <c r="AK301" s="14">
        <v>6</v>
      </c>
      <c r="AL301" s="19"/>
      <c r="AM301" s="19"/>
      <c r="AN301" s="19"/>
      <c r="AO301" s="19"/>
      <c r="AP301" s="19"/>
    </row>
    <row r="302" spans="1:42" ht="15.75" customHeight="1" thickBot="1" x14ac:dyDescent="0.25">
      <c r="A302" s="14" t="s">
        <v>251</v>
      </c>
      <c r="B302" s="14" t="s">
        <v>330</v>
      </c>
      <c r="C302" s="14" t="s">
        <v>374</v>
      </c>
      <c r="D302" s="14" t="s">
        <v>1116</v>
      </c>
      <c r="E302" s="16" t="s">
        <v>375</v>
      </c>
      <c r="F302" s="16" t="s">
        <v>376</v>
      </c>
      <c r="G302" s="16" t="s">
        <v>376</v>
      </c>
      <c r="H302" s="20"/>
      <c r="I302" s="20"/>
      <c r="J302" s="18" t="s">
        <v>379</v>
      </c>
      <c r="K302" s="18" t="s">
        <v>380</v>
      </c>
      <c r="L302" s="14" t="s">
        <v>381</v>
      </c>
      <c r="M302" s="14" t="s">
        <v>381</v>
      </c>
      <c r="N302" s="14">
        <v>1</v>
      </c>
      <c r="O302" s="14" t="s">
        <v>381</v>
      </c>
      <c r="P302" s="14" t="s">
        <v>381</v>
      </c>
      <c r="Q302" s="14">
        <v>7</v>
      </c>
      <c r="R302" s="80" t="s">
        <v>1289</v>
      </c>
      <c r="S302" s="14" t="s">
        <v>381</v>
      </c>
      <c r="T302" s="14" t="s">
        <v>382</v>
      </c>
      <c r="U302" s="14" t="s">
        <v>376</v>
      </c>
      <c r="V302" s="14" t="s">
        <v>951</v>
      </c>
      <c r="W302" s="14" t="s">
        <v>376</v>
      </c>
      <c r="X302" s="14" t="s">
        <v>384</v>
      </c>
      <c r="Y302" s="19"/>
      <c r="Z302" s="14" t="s">
        <v>385</v>
      </c>
      <c r="AA302" s="14" t="s">
        <v>386</v>
      </c>
      <c r="AB302" s="14" t="s">
        <v>381</v>
      </c>
      <c r="AC302" s="14" t="s">
        <v>381</v>
      </c>
      <c r="AD302" s="14" t="s">
        <v>381</v>
      </c>
      <c r="AE302" s="14" t="s">
        <v>381</v>
      </c>
      <c r="AF302" s="14" t="s">
        <v>381</v>
      </c>
      <c r="AG302" s="14" t="s">
        <v>387</v>
      </c>
      <c r="AH302" s="14" t="s">
        <v>381</v>
      </c>
      <c r="AI302" s="14" t="s">
        <v>381</v>
      </c>
      <c r="AJ302" s="14" t="s">
        <v>513</v>
      </c>
      <c r="AK302" s="14">
        <v>6</v>
      </c>
      <c r="AL302" s="19"/>
      <c r="AM302" s="19"/>
      <c r="AN302" s="19"/>
      <c r="AO302" s="19"/>
      <c r="AP302" s="19"/>
    </row>
    <row r="303" spans="1:42" ht="15.75" customHeight="1" thickBot="1" x14ac:dyDescent="0.25">
      <c r="A303" s="14" t="s">
        <v>1117</v>
      </c>
      <c r="B303" s="14" t="s">
        <v>330</v>
      </c>
      <c r="C303" s="14" t="s">
        <v>374</v>
      </c>
      <c r="D303" s="14" t="s">
        <v>1116</v>
      </c>
      <c r="E303" s="16" t="s">
        <v>375</v>
      </c>
      <c r="F303" s="16" t="s">
        <v>376</v>
      </c>
      <c r="G303" s="16" t="s">
        <v>376</v>
      </c>
      <c r="H303" s="20"/>
      <c r="I303" s="20"/>
      <c r="J303" s="18" t="s">
        <v>379</v>
      </c>
      <c r="K303" s="18" t="s">
        <v>380</v>
      </c>
      <c r="L303" s="14" t="s">
        <v>381</v>
      </c>
      <c r="M303" s="14" t="s">
        <v>381</v>
      </c>
      <c r="N303" s="14">
        <v>1</v>
      </c>
      <c r="O303" s="14" t="s">
        <v>381</v>
      </c>
      <c r="P303" s="14" t="s">
        <v>381</v>
      </c>
      <c r="Q303" s="14">
        <v>8</v>
      </c>
      <c r="R303" s="80" t="s">
        <v>1290</v>
      </c>
      <c r="S303" s="14" t="s">
        <v>381</v>
      </c>
      <c r="T303" s="14" t="s">
        <v>382</v>
      </c>
      <c r="U303" s="14" t="s">
        <v>376</v>
      </c>
      <c r="V303" s="14" t="s">
        <v>951</v>
      </c>
      <c r="W303" s="14" t="s">
        <v>376</v>
      </c>
      <c r="X303" s="14" t="s">
        <v>384</v>
      </c>
      <c r="Y303" s="19"/>
      <c r="Z303" s="14" t="s">
        <v>385</v>
      </c>
      <c r="AA303" s="14" t="s">
        <v>386</v>
      </c>
      <c r="AB303" s="14" t="s">
        <v>381</v>
      </c>
      <c r="AC303" s="14" t="s">
        <v>381</v>
      </c>
      <c r="AD303" s="14" t="s">
        <v>381</v>
      </c>
      <c r="AE303" s="14" t="s">
        <v>381</v>
      </c>
      <c r="AF303" s="14" t="s">
        <v>381</v>
      </c>
      <c r="AG303" s="14" t="s">
        <v>387</v>
      </c>
      <c r="AH303" s="14" t="s">
        <v>381</v>
      </c>
      <c r="AI303" s="14" t="s">
        <v>381</v>
      </c>
      <c r="AJ303" s="14" t="s">
        <v>513</v>
      </c>
      <c r="AK303" s="14">
        <v>6</v>
      </c>
      <c r="AL303" s="19"/>
      <c r="AM303" s="19"/>
      <c r="AN303" s="19"/>
      <c r="AO303" s="19"/>
      <c r="AP303" s="19"/>
    </row>
    <row r="304" spans="1:42" ht="15.75" customHeight="1" thickBot="1" x14ac:dyDescent="0.25">
      <c r="A304" s="76" t="s">
        <v>1162</v>
      </c>
      <c r="B304" s="14" t="s">
        <v>330</v>
      </c>
      <c r="C304" s="14" t="s">
        <v>374</v>
      </c>
      <c r="D304" s="14" t="s">
        <v>1116</v>
      </c>
      <c r="E304" s="16" t="s">
        <v>375</v>
      </c>
      <c r="F304" s="16" t="s">
        <v>376</v>
      </c>
      <c r="G304" s="16" t="s">
        <v>376</v>
      </c>
      <c r="H304" s="20"/>
      <c r="I304" s="20"/>
      <c r="J304" s="18" t="s">
        <v>379</v>
      </c>
      <c r="K304" s="18" t="s">
        <v>380</v>
      </c>
      <c r="L304" s="14" t="s">
        <v>381</v>
      </c>
      <c r="M304" s="14" t="s">
        <v>381</v>
      </c>
      <c r="N304" s="14">
        <v>1</v>
      </c>
      <c r="O304" s="14" t="s">
        <v>381</v>
      </c>
      <c r="P304" s="14" t="s">
        <v>381</v>
      </c>
      <c r="Q304" s="14">
        <v>9</v>
      </c>
      <c r="R304" s="80" t="s">
        <v>1291</v>
      </c>
      <c r="S304" s="14" t="s">
        <v>381</v>
      </c>
      <c r="T304" s="14" t="s">
        <v>382</v>
      </c>
      <c r="U304" s="14" t="s">
        <v>376</v>
      </c>
      <c r="V304" s="14" t="s">
        <v>951</v>
      </c>
      <c r="W304" s="14" t="s">
        <v>376</v>
      </c>
      <c r="X304" s="14" t="s">
        <v>384</v>
      </c>
      <c r="Y304" s="19"/>
      <c r="Z304" s="14" t="s">
        <v>385</v>
      </c>
      <c r="AA304" s="14" t="s">
        <v>386</v>
      </c>
      <c r="AB304" s="14" t="s">
        <v>381</v>
      </c>
      <c r="AC304" s="14" t="s">
        <v>381</v>
      </c>
      <c r="AD304" s="14" t="s">
        <v>381</v>
      </c>
      <c r="AE304" s="14" t="s">
        <v>381</v>
      </c>
      <c r="AF304" s="14" t="s">
        <v>381</v>
      </c>
      <c r="AG304" s="14" t="s">
        <v>387</v>
      </c>
      <c r="AH304" s="14" t="s">
        <v>381</v>
      </c>
      <c r="AI304" s="14" t="s">
        <v>381</v>
      </c>
      <c r="AJ304" s="14" t="s">
        <v>513</v>
      </c>
      <c r="AK304" s="14">
        <v>6</v>
      </c>
      <c r="AL304" s="19"/>
      <c r="AM304" s="19"/>
      <c r="AN304" s="19"/>
      <c r="AO304" s="19"/>
      <c r="AP304" s="19"/>
    </row>
    <row r="305" spans="1:42" ht="15.75" customHeight="1" thickBot="1" x14ac:dyDescent="0.25">
      <c r="A305" s="23" t="s">
        <v>224</v>
      </c>
      <c r="B305" s="24"/>
      <c r="C305" s="24"/>
      <c r="D305" s="24"/>
      <c r="E305" s="24"/>
      <c r="F305" s="24"/>
      <c r="G305" s="24"/>
      <c r="H305" s="24"/>
      <c r="I305" s="24"/>
      <c r="J305" s="24"/>
      <c r="K305" s="24"/>
      <c r="L305" s="24"/>
      <c r="M305" s="24"/>
      <c r="N305" s="24"/>
      <c r="O305" s="24"/>
      <c r="P305" s="24"/>
      <c r="Q305" s="24"/>
      <c r="R305" s="79"/>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row>
    <row r="306" spans="1:42" ht="15.75" customHeight="1" thickBot="1" x14ac:dyDescent="0.25">
      <c r="A306" s="14" t="s">
        <v>277</v>
      </c>
      <c r="B306" s="14" t="s">
        <v>225</v>
      </c>
      <c r="C306" s="15" t="s">
        <v>952</v>
      </c>
      <c r="D306" s="14" t="s">
        <v>952</v>
      </c>
      <c r="E306" s="16" t="s">
        <v>953</v>
      </c>
      <c r="F306" s="16" t="s">
        <v>954</v>
      </c>
      <c r="G306" s="16" t="s">
        <v>954</v>
      </c>
      <c r="H306" s="17" t="s">
        <v>1234</v>
      </c>
      <c r="I306" s="17" t="s">
        <v>955</v>
      </c>
      <c r="J306" s="18" t="s">
        <v>956</v>
      </c>
      <c r="K306" s="18" t="s">
        <v>957</v>
      </c>
      <c r="L306" s="14" t="s">
        <v>381</v>
      </c>
      <c r="M306" s="14" t="s">
        <v>381</v>
      </c>
      <c r="N306" s="14">
        <v>1</v>
      </c>
      <c r="O306" s="14" t="s">
        <v>381</v>
      </c>
      <c r="P306" s="14" t="s">
        <v>381</v>
      </c>
      <c r="Q306" s="14">
        <v>1</v>
      </c>
      <c r="R306" s="80" t="s">
        <v>1263</v>
      </c>
      <c r="S306" s="14" t="s">
        <v>381</v>
      </c>
      <c r="T306" s="14" t="s">
        <v>225</v>
      </c>
      <c r="U306" s="14" t="s">
        <v>954</v>
      </c>
      <c r="V306" s="14" t="s">
        <v>952</v>
      </c>
      <c r="W306" s="14" t="s">
        <v>954</v>
      </c>
      <c r="X306" s="14" t="s">
        <v>384</v>
      </c>
      <c r="Y306" s="19"/>
      <c r="Z306" s="14" t="s">
        <v>392</v>
      </c>
      <c r="AA306" s="14" t="s">
        <v>386</v>
      </c>
      <c r="AB306" s="14" t="s">
        <v>381</v>
      </c>
      <c r="AC306" s="14" t="s">
        <v>381</v>
      </c>
      <c r="AD306" s="14" t="s">
        <v>381</v>
      </c>
      <c r="AE306" s="14" t="s">
        <v>381</v>
      </c>
      <c r="AF306" s="14" t="s">
        <v>381</v>
      </c>
      <c r="AG306" s="14" t="s">
        <v>387</v>
      </c>
      <c r="AH306" s="14" t="s">
        <v>381</v>
      </c>
      <c r="AI306" s="14" t="s">
        <v>381</v>
      </c>
      <c r="AJ306" s="14" t="s">
        <v>513</v>
      </c>
      <c r="AK306" s="14">
        <v>6</v>
      </c>
      <c r="AL306" s="19"/>
      <c r="AM306" s="19"/>
      <c r="AN306" s="19"/>
      <c r="AO306" s="19"/>
      <c r="AP306" s="19"/>
    </row>
    <row r="307" spans="1:42" ht="15.75" customHeight="1" thickBot="1" x14ac:dyDescent="0.25">
      <c r="A307" s="14" t="s">
        <v>278</v>
      </c>
      <c r="B307" s="14" t="s">
        <v>225</v>
      </c>
      <c r="C307" s="14" t="s">
        <v>952</v>
      </c>
      <c r="D307" s="14" t="s">
        <v>952</v>
      </c>
      <c r="E307" s="16" t="s">
        <v>958</v>
      </c>
      <c r="F307" s="33" t="s">
        <v>959</v>
      </c>
      <c r="G307" s="33" t="s">
        <v>962</v>
      </c>
      <c r="H307" s="17" t="s">
        <v>960</v>
      </c>
      <c r="I307" s="17" t="s">
        <v>955</v>
      </c>
      <c r="J307" s="18" t="s">
        <v>956</v>
      </c>
      <c r="K307" s="18" t="s">
        <v>961</v>
      </c>
      <c r="L307" s="14" t="s">
        <v>381</v>
      </c>
      <c r="M307" s="14" t="s">
        <v>381</v>
      </c>
      <c r="N307" s="14">
        <v>1</v>
      </c>
      <c r="O307" s="14" t="s">
        <v>381</v>
      </c>
      <c r="P307" s="14" t="s">
        <v>381</v>
      </c>
      <c r="Q307" s="14">
        <v>2</v>
      </c>
      <c r="R307" s="80" t="s">
        <v>1264</v>
      </c>
      <c r="S307" s="14" t="s">
        <v>381</v>
      </c>
      <c r="T307" s="14" t="s">
        <v>225</v>
      </c>
      <c r="U307" s="29" t="s">
        <v>959</v>
      </c>
      <c r="V307" s="14" t="s">
        <v>952</v>
      </c>
      <c r="W307" s="29" t="s">
        <v>962</v>
      </c>
      <c r="X307" s="14" t="s">
        <v>384</v>
      </c>
      <c r="Y307" s="19"/>
      <c r="Z307" s="14" t="s">
        <v>392</v>
      </c>
      <c r="AA307" s="14" t="s">
        <v>386</v>
      </c>
      <c r="AB307" s="14" t="s">
        <v>381</v>
      </c>
      <c r="AC307" s="14" t="s">
        <v>381</v>
      </c>
      <c r="AD307" s="14" t="s">
        <v>381</v>
      </c>
      <c r="AE307" s="14" t="s">
        <v>381</v>
      </c>
      <c r="AF307" s="14" t="s">
        <v>381</v>
      </c>
      <c r="AG307" s="14" t="s">
        <v>387</v>
      </c>
      <c r="AH307" s="14" t="s">
        <v>381</v>
      </c>
      <c r="AI307" s="14" t="s">
        <v>381</v>
      </c>
      <c r="AJ307" s="14" t="s">
        <v>513</v>
      </c>
      <c r="AK307" s="14">
        <v>6</v>
      </c>
      <c r="AL307" s="19"/>
      <c r="AM307" s="19"/>
      <c r="AN307" s="19"/>
      <c r="AO307" s="19"/>
      <c r="AP307" s="19"/>
    </row>
    <row r="308" spans="1:42" ht="15.75" customHeight="1" thickBot="1" x14ac:dyDescent="0.25">
      <c r="A308" s="23" t="s">
        <v>282</v>
      </c>
      <c r="B308" s="24"/>
      <c r="C308" s="24"/>
      <c r="D308" s="24"/>
      <c r="E308" s="24"/>
      <c r="F308" s="24"/>
      <c r="G308" s="24"/>
      <c r="H308" s="24"/>
      <c r="I308" s="24"/>
      <c r="J308" s="24"/>
      <c r="K308" s="24"/>
      <c r="L308" s="24"/>
      <c r="M308" s="24"/>
      <c r="N308" s="24"/>
      <c r="O308" s="24"/>
      <c r="P308" s="24"/>
      <c r="Q308" s="24"/>
      <c r="R308" s="79"/>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row>
    <row r="309" spans="1:42" ht="15.75" customHeight="1" thickBot="1" x14ac:dyDescent="0.25">
      <c r="A309" s="14" t="s">
        <v>285</v>
      </c>
      <c r="B309" s="14" t="s">
        <v>1118</v>
      </c>
      <c r="C309" s="14" t="s">
        <v>1119</v>
      </c>
      <c r="D309" s="14" t="s">
        <v>1120</v>
      </c>
      <c r="E309" s="16" t="s">
        <v>988</v>
      </c>
      <c r="F309" s="33" t="s">
        <v>989</v>
      </c>
      <c r="G309" s="33" t="s">
        <v>1235</v>
      </c>
      <c r="H309" s="17" t="s">
        <v>1236</v>
      </c>
      <c r="I309" s="17" t="s">
        <v>1237</v>
      </c>
      <c r="J309" s="18" t="s">
        <v>282</v>
      </c>
      <c r="K309" s="18" t="s">
        <v>990</v>
      </c>
      <c r="L309" s="14" t="s">
        <v>381</v>
      </c>
      <c r="M309" s="14" t="s">
        <v>381</v>
      </c>
      <c r="N309" s="14">
        <v>1</v>
      </c>
      <c r="O309" s="14" t="s">
        <v>381</v>
      </c>
      <c r="P309" s="14" t="s">
        <v>381</v>
      </c>
      <c r="Q309" s="14">
        <v>1</v>
      </c>
      <c r="R309" s="80" t="s">
        <v>1263</v>
      </c>
      <c r="S309" s="14" t="s">
        <v>381</v>
      </c>
      <c r="T309" s="14" t="s">
        <v>284</v>
      </c>
      <c r="U309" s="35" t="s">
        <v>991</v>
      </c>
      <c r="V309" s="14" t="s">
        <v>987</v>
      </c>
      <c r="W309" s="35" t="s">
        <v>991</v>
      </c>
      <c r="X309" s="14" t="s">
        <v>384</v>
      </c>
      <c r="Y309" s="19"/>
      <c r="Z309" s="14" t="s">
        <v>526</v>
      </c>
      <c r="AA309" s="14" t="s">
        <v>386</v>
      </c>
      <c r="AB309" s="14" t="s">
        <v>381</v>
      </c>
      <c r="AC309" s="14" t="s">
        <v>381</v>
      </c>
      <c r="AD309" s="14" t="s">
        <v>381</v>
      </c>
      <c r="AE309" s="14" t="s">
        <v>381</v>
      </c>
      <c r="AF309" s="14" t="s">
        <v>381</v>
      </c>
      <c r="AG309" s="14" t="s">
        <v>387</v>
      </c>
      <c r="AH309" s="14" t="s">
        <v>381</v>
      </c>
      <c r="AI309" s="14">
        <v>2015</v>
      </c>
      <c r="AJ309" s="14" t="s">
        <v>513</v>
      </c>
      <c r="AK309" s="14">
        <v>6</v>
      </c>
      <c r="AL309" s="19"/>
      <c r="AM309" s="19"/>
      <c r="AN309" s="19"/>
      <c r="AO309" s="19"/>
      <c r="AP309" s="19"/>
    </row>
    <row r="310" spans="1:42" ht="15.75" customHeight="1" thickBot="1" x14ac:dyDescent="0.25">
      <c r="A310" s="14" t="s">
        <v>286</v>
      </c>
      <c r="B310" s="14" t="s">
        <v>1121</v>
      </c>
      <c r="C310" s="14" t="s">
        <v>1122</v>
      </c>
      <c r="D310" s="14" t="s">
        <v>1123</v>
      </c>
      <c r="E310" s="16" t="s">
        <v>992</v>
      </c>
      <c r="F310" s="33" t="s">
        <v>989</v>
      </c>
      <c r="G310" s="33" t="s">
        <v>991</v>
      </c>
      <c r="H310" s="17" t="s">
        <v>1236</v>
      </c>
      <c r="I310" s="17" t="s">
        <v>1237</v>
      </c>
      <c r="J310" s="18" t="s">
        <v>282</v>
      </c>
      <c r="K310" s="18" t="s">
        <v>990</v>
      </c>
      <c r="L310" s="14" t="s">
        <v>381</v>
      </c>
      <c r="M310" s="14" t="s">
        <v>381</v>
      </c>
      <c r="N310" s="14">
        <v>1</v>
      </c>
      <c r="O310" s="14" t="s">
        <v>381</v>
      </c>
      <c r="P310" s="14" t="s">
        <v>381</v>
      </c>
      <c r="Q310" s="14">
        <v>2</v>
      </c>
      <c r="R310" s="80" t="s">
        <v>1264</v>
      </c>
      <c r="S310" s="14" t="s">
        <v>381</v>
      </c>
      <c r="T310" s="14" t="s">
        <v>284</v>
      </c>
      <c r="U310" s="35" t="s">
        <v>991</v>
      </c>
      <c r="V310" s="14" t="s">
        <v>987</v>
      </c>
      <c r="W310" s="35" t="s">
        <v>991</v>
      </c>
      <c r="X310" s="14" t="s">
        <v>384</v>
      </c>
      <c r="Y310" s="19"/>
      <c r="Z310" s="14" t="s">
        <v>526</v>
      </c>
      <c r="AA310" s="14" t="s">
        <v>386</v>
      </c>
      <c r="AB310" s="14" t="s">
        <v>381</v>
      </c>
      <c r="AC310" s="14" t="s">
        <v>381</v>
      </c>
      <c r="AD310" s="14" t="s">
        <v>381</v>
      </c>
      <c r="AE310" s="14" t="s">
        <v>381</v>
      </c>
      <c r="AF310" s="14" t="s">
        <v>381</v>
      </c>
      <c r="AG310" s="14" t="s">
        <v>387</v>
      </c>
      <c r="AH310" s="14" t="s">
        <v>381</v>
      </c>
      <c r="AI310" s="14">
        <v>2015</v>
      </c>
      <c r="AJ310" s="14" t="s">
        <v>513</v>
      </c>
      <c r="AK310" s="14">
        <v>6</v>
      </c>
      <c r="AL310" s="19"/>
      <c r="AM310" s="19"/>
      <c r="AN310" s="19"/>
      <c r="AO310" s="19"/>
      <c r="AP310" s="19"/>
    </row>
    <row r="311" spans="1:42" ht="15.75" customHeight="1" thickBot="1" x14ac:dyDescent="0.25">
      <c r="A311" s="14" t="s">
        <v>283</v>
      </c>
      <c r="B311" s="14" t="s">
        <v>1124</v>
      </c>
      <c r="C311" s="14" t="s">
        <v>1125</v>
      </c>
      <c r="D311" s="14" t="s">
        <v>1126</v>
      </c>
      <c r="E311" s="16" t="s">
        <v>993</v>
      </c>
      <c r="F311" s="33" t="s">
        <v>989</v>
      </c>
      <c r="G311" s="33" t="s">
        <v>991</v>
      </c>
      <c r="H311" s="17" t="s">
        <v>1236</v>
      </c>
      <c r="I311" s="17" t="s">
        <v>1237</v>
      </c>
      <c r="J311" s="18" t="s">
        <v>282</v>
      </c>
      <c r="K311" s="18" t="s">
        <v>990</v>
      </c>
      <c r="L311" s="14" t="s">
        <v>381</v>
      </c>
      <c r="M311" s="14" t="s">
        <v>381</v>
      </c>
      <c r="N311" s="14">
        <v>1</v>
      </c>
      <c r="O311" s="14" t="s">
        <v>381</v>
      </c>
      <c r="P311" s="14" t="s">
        <v>381</v>
      </c>
      <c r="Q311" s="14">
        <v>3</v>
      </c>
      <c r="R311" s="80" t="s">
        <v>1265</v>
      </c>
      <c r="S311" s="14" t="s">
        <v>381</v>
      </c>
      <c r="T311" s="14" t="s">
        <v>284</v>
      </c>
      <c r="U311" s="35" t="s">
        <v>991</v>
      </c>
      <c r="V311" s="14" t="s">
        <v>987</v>
      </c>
      <c r="W311" s="35" t="s">
        <v>991</v>
      </c>
      <c r="X311" s="14" t="s">
        <v>384</v>
      </c>
      <c r="Y311" s="19"/>
      <c r="Z311" s="14" t="s">
        <v>526</v>
      </c>
      <c r="AA311" s="14" t="s">
        <v>386</v>
      </c>
      <c r="AB311" s="14" t="s">
        <v>381</v>
      </c>
      <c r="AC311" s="14" t="s">
        <v>381</v>
      </c>
      <c r="AD311" s="14" t="s">
        <v>381</v>
      </c>
      <c r="AE311" s="14" t="s">
        <v>381</v>
      </c>
      <c r="AF311" s="14" t="s">
        <v>381</v>
      </c>
      <c r="AG311" s="14" t="s">
        <v>387</v>
      </c>
      <c r="AH311" s="14" t="s">
        <v>381</v>
      </c>
      <c r="AI311" s="14">
        <v>2016</v>
      </c>
      <c r="AJ311" s="14" t="s">
        <v>513</v>
      </c>
      <c r="AK311" s="14">
        <v>6</v>
      </c>
      <c r="AL311" s="19"/>
      <c r="AM311" s="19"/>
      <c r="AN311" s="19"/>
      <c r="AO311" s="19"/>
      <c r="AP311" s="19"/>
    </row>
    <row r="312" spans="1:42" ht="15.75" customHeight="1" thickBot="1" x14ac:dyDescent="0.25">
      <c r="A312" s="76" t="s">
        <v>283</v>
      </c>
      <c r="B312" s="14" t="s">
        <v>1124</v>
      </c>
      <c r="C312" s="14" t="s">
        <v>1125</v>
      </c>
      <c r="D312" s="14" t="s">
        <v>1126</v>
      </c>
      <c r="E312" s="16" t="s">
        <v>993</v>
      </c>
      <c r="F312" s="33" t="s">
        <v>989</v>
      </c>
      <c r="G312" s="33" t="s">
        <v>991</v>
      </c>
      <c r="H312" s="17" t="s">
        <v>1236</v>
      </c>
      <c r="I312" s="17" t="s">
        <v>1237</v>
      </c>
      <c r="J312" s="18" t="s">
        <v>282</v>
      </c>
      <c r="K312" s="18" t="s">
        <v>990</v>
      </c>
      <c r="L312" s="14" t="s">
        <v>381</v>
      </c>
      <c r="M312" s="14" t="s">
        <v>381</v>
      </c>
      <c r="N312" s="14">
        <v>1</v>
      </c>
      <c r="O312" s="14" t="s">
        <v>381</v>
      </c>
      <c r="P312" s="14" t="s">
        <v>381</v>
      </c>
      <c r="Q312" s="14">
        <v>3</v>
      </c>
      <c r="R312" s="80" t="s">
        <v>1265</v>
      </c>
      <c r="S312" s="14" t="s">
        <v>381</v>
      </c>
      <c r="T312" s="14" t="s">
        <v>284</v>
      </c>
      <c r="U312" s="35" t="s">
        <v>991</v>
      </c>
      <c r="V312" s="14" t="s">
        <v>987</v>
      </c>
      <c r="W312" s="35" t="s">
        <v>991</v>
      </c>
      <c r="X312" s="14" t="s">
        <v>384</v>
      </c>
      <c r="Y312" s="19"/>
      <c r="Z312" s="14" t="s">
        <v>526</v>
      </c>
      <c r="AA312" s="14" t="s">
        <v>386</v>
      </c>
      <c r="AB312" s="14" t="s">
        <v>381</v>
      </c>
      <c r="AC312" s="14" t="s">
        <v>381</v>
      </c>
      <c r="AD312" s="14" t="s">
        <v>381</v>
      </c>
      <c r="AE312" s="14" t="s">
        <v>381</v>
      </c>
      <c r="AF312" s="14" t="s">
        <v>381</v>
      </c>
      <c r="AG312" s="14" t="s">
        <v>387</v>
      </c>
      <c r="AH312" s="14" t="s">
        <v>381</v>
      </c>
      <c r="AI312" s="14">
        <v>2016</v>
      </c>
      <c r="AJ312" s="14" t="s">
        <v>513</v>
      </c>
      <c r="AK312" s="14">
        <v>6</v>
      </c>
      <c r="AL312" s="19"/>
      <c r="AM312" s="19"/>
      <c r="AN312" s="19"/>
      <c r="AO312" s="19"/>
      <c r="AP312" s="19"/>
    </row>
    <row r="313" spans="1:42" ht="15.75" customHeight="1" thickBot="1" x14ac:dyDescent="0.25">
      <c r="A313" s="76" t="s">
        <v>1238</v>
      </c>
      <c r="B313" s="14" t="s">
        <v>1239</v>
      </c>
      <c r="C313" s="14" t="s">
        <v>1240</v>
      </c>
      <c r="D313" s="14" t="s">
        <v>1241</v>
      </c>
      <c r="E313" s="16" t="s">
        <v>1242</v>
      </c>
      <c r="F313" s="33" t="s">
        <v>1243</v>
      </c>
      <c r="G313" s="33" t="s">
        <v>1244</v>
      </c>
      <c r="H313" s="17" t="s">
        <v>1236</v>
      </c>
      <c r="I313" s="17" t="s">
        <v>1245</v>
      </c>
      <c r="J313" s="21" t="s">
        <v>282</v>
      </c>
      <c r="K313" s="21" t="s">
        <v>990</v>
      </c>
      <c r="L313" s="14" t="s">
        <v>381</v>
      </c>
      <c r="M313" s="14" t="s">
        <v>381</v>
      </c>
      <c r="N313" s="14">
        <v>1</v>
      </c>
      <c r="O313" s="14" t="s">
        <v>381</v>
      </c>
      <c r="P313" s="14" t="s">
        <v>381</v>
      </c>
      <c r="Q313" s="14">
        <v>4</v>
      </c>
      <c r="R313" s="80" t="s">
        <v>1266</v>
      </c>
      <c r="S313" s="14" t="s">
        <v>381</v>
      </c>
      <c r="T313" s="19"/>
      <c r="U313" s="19"/>
      <c r="V313" s="19"/>
      <c r="W313" s="19"/>
      <c r="X313" s="14" t="s">
        <v>384</v>
      </c>
      <c r="Y313" s="19"/>
      <c r="Z313" s="14" t="s">
        <v>526</v>
      </c>
      <c r="AA313" s="14" t="s">
        <v>386</v>
      </c>
      <c r="AB313" s="14" t="s">
        <v>381</v>
      </c>
      <c r="AC313" s="14" t="s">
        <v>381</v>
      </c>
      <c r="AD313" s="14" t="s">
        <v>381</v>
      </c>
      <c r="AE313" s="14" t="s">
        <v>381</v>
      </c>
      <c r="AF313" s="14" t="s">
        <v>381</v>
      </c>
      <c r="AG313" s="14" t="s">
        <v>387</v>
      </c>
      <c r="AH313" s="14" t="s">
        <v>381</v>
      </c>
      <c r="AI313" s="14">
        <v>2016</v>
      </c>
      <c r="AJ313" s="14" t="s">
        <v>513</v>
      </c>
      <c r="AK313" s="14">
        <v>6</v>
      </c>
      <c r="AL313" s="19"/>
      <c r="AM313" s="19"/>
      <c r="AN313" s="19"/>
      <c r="AO313" s="19"/>
      <c r="AP313" s="19"/>
    </row>
    <row r="314" spans="1:42" ht="15.75" customHeight="1" thickBot="1" x14ac:dyDescent="0.25">
      <c r="A314" s="23" t="s">
        <v>1127</v>
      </c>
      <c r="B314" s="24"/>
      <c r="C314" s="24"/>
      <c r="D314" s="24"/>
      <c r="E314" s="24"/>
      <c r="F314" s="24"/>
      <c r="G314" s="24"/>
      <c r="H314" s="24"/>
      <c r="I314" s="24"/>
      <c r="J314" s="24"/>
      <c r="K314" s="24"/>
      <c r="L314" s="24"/>
      <c r="M314" s="24"/>
      <c r="N314" s="24"/>
      <c r="O314" s="24"/>
      <c r="P314" s="24"/>
      <c r="Q314" s="24"/>
      <c r="R314" s="79"/>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row>
    <row r="315" spans="1:42" ht="15.75" customHeight="1" thickBot="1" x14ac:dyDescent="0.25">
      <c r="A315" s="14" t="s">
        <v>1128</v>
      </c>
      <c r="B315" s="14" t="s">
        <v>1129</v>
      </c>
      <c r="C315" s="14" t="s">
        <v>1130</v>
      </c>
      <c r="D315" s="14" t="s">
        <v>1131</v>
      </c>
      <c r="E315" s="22"/>
      <c r="F315" s="22"/>
      <c r="G315" s="22"/>
      <c r="H315" s="20"/>
      <c r="I315" s="20"/>
      <c r="J315" s="21"/>
      <c r="K315" s="21"/>
      <c r="L315" s="14" t="s">
        <v>381</v>
      </c>
      <c r="M315" s="14" t="s">
        <v>381</v>
      </c>
      <c r="N315" s="14">
        <v>1</v>
      </c>
      <c r="O315" s="14" t="s">
        <v>381</v>
      </c>
      <c r="P315" s="14" t="s">
        <v>381</v>
      </c>
      <c r="Q315" s="14">
        <v>1</v>
      </c>
      <c r="R315" s="80" t="s">
        <v>1263</v>
      </c>
      <c r="S315" s="14" t="s">
        <v>381</v>
      </c>
      <c r="T315" s="14" t="s">
        <v>1129</v>
      </c>
      <c r="U315" s="34"/>
      <c r="V315" s="19"/>
      <c r="W315" s="34"/>
      <c r="X315" s="14" t="s">
        <v>384</v>
      </c>
      <c r="Y315" s="19"/>
      <c r="Z315" s="14" t="s">
        <v>392</v>
      </c>
      <c r="AA315" s="14" t="s">
        <v>386</v>
      </c>
      <c r="AB315" s="14" t="s">
        <v>381</v>
      </c>
      <c r="AC315" s="14" t="s">
        <v>381</v>
      </c>
      <c r="AD315" s="14" t="s">
        <v>381</v>
      </c>
      <c r="AE315" s="14" t="s">
        <v>381</v>
      </c>
      <c r="AF315" s="14" t="s">
        <v>381</v>
      </c>
      <c r="AG315" s="14" t="s">
        <v>387</v>
      </c>
      <c r="AH315" s="14" t="s">
        <v>381</v>
      </c>
      <c r="AI315" s="14">
        <v>2016</v>
      </c>
      <c r="AJ315" s="14" t="s">
        <v>513</v>
      </c>
      <c r="AK315" s="14">
        <v>6</v>
      </c>
      <c r="AL315" s="19"/>
      <c r="AM315" s="19"/>
      <c r="AN315" s="19"/>
      <c r="AO315" s="19"/>
      <c r="AP315" s="19"/>
    </row>
    <row r="316" spans="1:42" ht="15.75" customHeight="1" thickBot="1" x14ac:dyDescent="0.25">
      <c r="A316" s="14" t="s">
        <v>1132</v>
      </c>
      <c r="B316" s="14" t="s">
        <v>1133</v>
      </c>
      <c r="C316" s="14" t="s">
        <v>1134</v>
      </c>
      <c r="D316" s="14" t="s">
        <v>1135</v>
      </c>
      <c r="E316" s="22"/>
      <c r="F316" s="22"/>
      <c r="G316" s="22"/>
      <c r="H316" s="20"/>
      <c r="I316" s="20"/>
      <c r="J316" s="21"/>
      <c r="K316" s="21"/>
      <c r="L316" s="14" t="s">
        <v>381</v>
      </c>
      <c r="M316" s="14" t="s">
        <v>381</v>
      </c>
      <c r="N316" s="14">
        <v>1</v>
      </c>
      <c r="O316" s="14" t="s">
        <v>381</v>
      </c>
      <c r="P316" s="14" t="s">
        <v>381</v>
      </c>
      <c r="Q316" s="14">
        <v>2</v>
      </c>
      <c r="R316" s="80" t="s">
        <v>1264</v>
      </c>
      <c r="S316" s="14" t="s">
        <v>381</v>
      </c>
      <c r="T316" s="14" t="s">
        <v>1133</v>
      </c>
      <c r="U316" s="34"/>
      <c r="V316" s="19"/>
      <c r="W316" s="34"/>
      <c r="X316" s="14" t="s">
        <v>384</v>
      </c>
      <c r="Y316" s="19"/>
      <c r="Z316" s="14" t="s">
        <v>392</v>
      </c>
      <c r="AA316" s="14" t="s">
        <v>386</v>
      </c>
      <c r="AB316" s="14" t="s">
        <v>381</v>
      </c>
      <c r="AC316" s="14" t="s">
        <v>381</v>
      </c>
      <c r="AD316" s="14" t="s">
        <v>381</v>
      </c>
      <c r="AE316" s="14" t="s">
        <v>381</v>
      </c>
      <c r="AF316" s="14" t="s">
        <v>381</v>
      </c>
      <c r="AG316" s="14" t="s">
        <v>387</v>
      </c>
      <c r="AH316" s="14" t="s">
        <v>381</v>
      </c>
      <c r="AI316" s="14">
        <v>2016</v>
      </c>
      <c r="AJ316" s="14" t="s">
        <v>513</v>
      </c>
      <c r="AK316" s="14">
        <v>6</v>
      </c>
      <c r="AL316" s="19"/>
      <c r="AM316" s="19"/>
      <c r="AN316" s="19"/>
      <c r="AO316" s="19"/>
      <c r="AP316" s="19"/>
    </row>
    <row r="317" spans="1:42" ht="15.75" customHeight="1" thickBot="1" x14ac:dyDescent="0.25">
      <c r="A317" s="14" t="s">
        <v>1136</v>
      </c>
      <c r="B317" s="19" t="s">
        <v>1137</v>
      </c>
      <c r="C317" s="14" t="s">
        <v>1138</v>
      </c>
      <c r="D317" s="14" t="s">
        <v>1139</v>
      </c>
      <c r="E317" s="22"/>
      <c r="F317" s="22"/>
      <c r="G317" s="22"/>
      <c r="H317" s="20"/>
      <c r="I317" s="20"/>
      <c r="J317" s="21"/>
      <c r="K317" s="21"/>
      <c r="L317" s="14" t="s">
        <v>381</v>
      </c>
      <c r="M317" s="14" t="s">
        <v>381</v>
      </c>
      <c r="N317" s="14">
        <v>1</v>
      </c>
      <c r="O317" s="14" t="s">
        <v>381</v>
      </c>
      <c r="P317" s="14" t="s">
        <v>381</v>
      </c>
      <c r="Q317" s="14">
        <v>3</v>
      </c>
      <c r="R317" s="80" t="s">
        <v>1265</v>
      </c>
      <c r="S317" s="14" t="s">
        <v>381</v>
      </c>
      <c r="T317" s="14" t="s">
        <v>1137</v>
      </c>
      <c r="U317" s="34"/>
      <c r="V317" s="19"/>
      <c r="W317" s="34"/>
      <c r="X317" s="14" t="s">
        <v>384</v>
      </c>
      <c r="Y317" s="19"/>
      <c r="Z317" s="14" t="s">
        <v>392</v>
      </c>
      <c r="AA317" s="14" t="s">
        <v>386</v>
      </c>
      <c r="AB317" s="14" t="s">
        <v>381</v>
      </c>
      <c r="AC317" s="14" t="s">
        <v>381</v>
      </c>
      <c r="AD317" s="14" t="s">
        <v>381</v>
      </c>
      <c r="AE317" s="14" t="s">
        <v>381</v>
      </c>
      <c r="AF317" s="14" t="s">
        <v>381</v>
      </c>
      <c r="AG317" s="14" t="s">
        <v>387</v>
      </c>
      <c r="AH317" s="14" t="s">
        <v>381</v>
      </c>
      <c r="AI317" s="14">
        <v>2016</v>
      </c>
      <c r="AJ317" s="14" t="s">
        <v>513</v>
      </c>
      <c r="AK317" s="14">
        <v>6</v>
      </c>
      <c r="AL317" s="19"/>
      <c r="AM317" s="19"/>
      <c r="AN317" s="19"/>
      <c r="AO317" s="19"/>
      <c r="AP317" s="19"/>
    </row>
    <row r="318" spans="1:42" ht="15.75" customHeight="1" thickBot="1" x14ac:dyDescent="0.25">
      <c r="A318" s="48" t="s">
        <v>1246</v>
      </c>
      <c r="B318" s="24"/>
      <c r="C318" s="24"/>
      <c r="D318" s="24"/>
      <c r="E318" s="24"/>
      <c r="F318" s="24"/>
      <c r="G318" s="24"/>
      <c r="H318" s="24"/>
      <c r="I318" s="24"/>
      <c r="J318" s="24"/>
      <c r="K318" s="24"/>
      <c r="L318" s="24"/>
      <c r="M318" s="24"/>
      <c r="N318" s="24"/>
      <c r="O318" s="24"/>
      <c r="P318" s="24"/>
      <c r="Q318" s="24"/>
      <c r="R318" s="79"/>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row>
    <row r="319" spans="1:42" ht="15.75" customHeight="1" thickBot="1" x14ac:dyDescent="0.25">
      <c r="A319" s="76" t="s">
        <v>1161</v>
      </c>
      <c r="B319" s="14" t="s">
        <v>1247</v>
      </c>
      <c r="C319" s="14" t="s">
        <v>1248</v>
      </c>
      <c r="D319" s="14" t="s">
        <v>1249</v>
      </c>
      <c r="E319" s="16" t="s">
        <v>1250</v>
      </c>
      <c r="F319" s="33" t="s">
        <v>1251</v>
      </c>
      <c r="G319" s="33" t="s">
        <v>1252</v>
      </c>
      <c r="H319" s="17" t="s">
        <v>1253</v>
      </c>
      <c r="I319" s="17" t="s">
        <v>1254</v>
      </c>
      <c r="J319" s="21" t="s">
        <v>1310</v>
      </c>
      <c r="K319" s="21" t="s">
        <v>1311</v>
      </c>
      <c r="L319" s="14" t="s">
        <v>381</v>
      </c>
      <c r="M319" s="14" t="s">
        <v>381</v>
      </c>
      <c r="N319" s="14">
        <v>1</v>
      </c>
      <c r="O319" s="14" t="s">
        <v>381</v>
      </c>
      <c r="P319" s="14" t="s">
        <v>381</v>
      </c>
      <c r="Q319" s="14">
        <v>1</v>
      </c>
      <c r="R319" s="80" t="s">
        <v>1263</v>
      </c>
      <c r="S319" s="14" t="s">
        <v>381</v>
      </c>
      <c r="T319" s="19"/>
      <c r="U319" s="34"/>
      <c r="V319" s="19"/>
      <c r="W319" s="34"/>
      <c r="X319" s="14" t="s">
        <v>384</v>
      </c>
      <c r="Y319" s="19"/>
      <c r="Z319" s="14" t="s">
        <v>392</v>
      </c>
      <c r="AA319" s="14" t="s">
        <v>386</v>
      </c>
      <c r="AB319" s="14" t="s">
        <v>381</v>
      </c>
      <c r="AC319" s="14" t="s">
        <v>381</v>
      </c>
      <c r="AD319" s="14" t="s">
        <v>381</v>
      </c>
      <c r="AE319" s="14" t="s">
        <v>381</v>
      </c>
      <c r="AF319" s="14" t="s">
        <v>381</v>
      </c>
      <c r="AG319" s="14" t="s">
        <v>387</v>
      </c>
      <c r="AH319" s="14" t="s">
        <v>381</v>
      </c>
      <c r="AI319" s="14">
        <v>2016</v>
      </c>
      <c r="AJ319" s="14" t="s">
        <v>513</v>
      </c>
      <c r="AK319" s="14">
        <v>6</v>
      </c>
      <c r="AL319" s="19"/>
      <c r="AM319" s="19"/>
      <c r="AN319" s="19"/>
      <c r="AO319" s="19"/>
      <c r="AP319" s="19"/>
    </row>
    <row r="320" spans="1:42" ht="15.75" customHeight="1" thickBot="1" x14ac:dyDescent="0.25">
      <c r="A320" s="76" t="s">
        <v>1163</v>
      </c>
      <c r="B320" s="14" t="s">
        <v>1255</v>
      </c>
      <c r="C320" s="14" t="s">
        <v>1256</v>
      </c>
      <c r="D320" s="14" t="s">
        <v>1257</v>
      </c>
      <c r="E320" s="16" t="s">
        <v>1250</v>
      </c>
      <c r="F320" s="33" t="s">
        <v>1251</v>
      </c>
      <c r="G320" s="33" t="s">
        <v>1252</v>
      </c>
      <c r="H320" s="17" t="s">
        <v>1253</v>
      </c>
      <c r="I320" s="17" t="s">
        <v>1254</v>
      </c>
      <c r="J320" s="21" t="s">
        <v>1310</v>
      </c>
      <c r="K320" s="21" t="s">
        <v>1311</v>
      </c>
      <c r="L320" s="14" t="s">
        <v>381</v>
      </c>
      <c r="M320" s="14" t="s">
        <v>381</v>
      </c>
      <c r="N320" s="14">
        <v>1</v>
      </c>
      <c r="O320" s="14" t="s">
        <v>381</v>
      </c>
      <c r="P320" s="14" t="s">
        <v>381</v>
      </c>
      <c r="Q320" s="14">
        <v>2</v>
      </c>
      <c r="R320" s="80" t="s">
        <v>1264</v>
      </c>
      <c r="S320" s="14" t="s">
        <v>381</v>
      </c>
      <c r="T320" s="19"/>
      <c r="U320" s="34"/>
      <c r="V320" s="19"/>
      <c r="W320" s="34"/>
      <c r="X320" s="14" t="s">
        <v>384</v>
      </c>
      <c r="Y320" s="19"/>
      <c r="Z320" s="14" t="s">
        <v>392</v>
      </c>
      <c r="AA320" s="14" t="s">
        <v>386</v>
      </c>
      <c r="AB320" s="14" t="s">
        <v>381</v>
      </c>
      <c r="AC320" s="14" t="s">
        <v>381</v>
      </c>
      <c r="AD320" s="14" t="s">
        <v>381</v>
      </c>
      <c r="AE320" s="14" t="s">
        <v>381</v>
      </c>
      <c r="AF320" s="14" t="s">
        <v>381</v>
      </c>
      <c r="AG320" s="14" t="s">
        <v>387</v>
      </c>
      <c r="AH320" s="14" t="s">
        <v>381</v>
      </c>
      <c r="AI320" s="14">
        <v>2016</v>
      </c>
      <c r="AJ320" s="14" t="s">
        <v>513</v>
      </c>
      <c r="AK320" s="14">
        <v>6</v>
      </c>
      <c r="AL320" s="19"/>
      <c r="AM320" s="19"/>
      <c r="AN320" s="19"/>
      <c r="AO320" s="19"/>
      <c r="AP320" s="19"/>
    </row>
    <row r="321" spans="1:42" ht="15.75" customHeight="1" thickBot="1" x14ac:dyDescent="0.25">
      <c r="A321" s="76" t="s">
        <v>1258</v>
      </c>
      <c r="B321" s="14" t="s">
        <v>1259</v>
      </c>
      <c r="C321" s="14" t="s">
        <v>1260</v>
      </c>
      <c r="D321" s="14" t="s">
        <v>1261</v>
      </c>
      <c r="E321" s="16" t="s">
        <v>1250</v>
      </c>
      <c r="F321" s="33" t="s">
        <v>1251</v>
      </c>
      <c r="G321" s="33" t="s">
        <v>1252</v>
      </c>
      <c r="H321" s="17" t="s">
        <v>1253</v>
      </c>
      <c r="I321" s="17" t="s">
        <v>1254</v>
      </c>
      <c r="J321" s="21" t="s">
        <v>1310</v>
      </c>
      <c r="K321" s="21" t="s">
        <v>1311</v>
      </c>
      <c r="L321" s="14" t="s">
        <v>381</v>
      </c>
      <c r="M321" s="14" t="s">
        <v>381</v>
      </c>
      <c r="N321" s="14">
        <v>1</v>
      </c>
      <c r="O321" s="14" t="s">
        <v>381</v>
      </c>
      <c r="P321" s="14" t="s">
        <v>381</v>
      </c>
      <c r="Q321" s="14">
        <v>3</v>
      </c>
      <c r="R321" s="80" t="s">
        <v>1265</v>
      </c>
      <c r="S321" s="14" t="s">
        <v>381</v>
      </c>
      <c r="T321" s="19"/>
      <c r="U321" s="34"/>
      <c r="V321" s="19"/>
      <c r="W321" s="34"/>
      <c r="X321" s="14" t="s">
        <v>384</v>
      </c>
      <c r="Y321" s="19"/>
      <c r="Z321" s="14" t="s">
        <v>392</v>
      </c>
      <c r="AA321" s="14" t="s">
        <v>386</v>
      </c>
      <c r="AB321" s="14" t="s">
        <v>381</v>
      </c>
      <c r="AC321" s="14" t="s">
        <v>381</v>
      </c>
      <c r="AD321" s="14" t="s">
        <v>381</v>
      </c>
      <c r="AE321" s="14" t="s">
        <v>381</v>
      </c>
      <c r="AF321" s="14" t="s">
        <v>381</v>
      </c>
      <c r="AG321" s="14" t="s">
        <v>387</v>
      </c>
      <c r="AH321" s="14" t="s">
        <v>381</v>
      </c>
      <c r="AI321" s="14">
        <v>2016</v>
      </c>
      <c r="AJ321" s="14" t="s">
        <v>513</v>
      </c>
      <c r="AK321" s="14">
        <v>6</v>
      </c>
      <c r="AL321" s="19"/>
      <c r="AM321" s="19"/>
      <c r="AN321" s="19"/>
      <c r="AO321" s="19"/>
      <c r="AP321" s="19"/>
    </row>
    <row r="322" spans="1:42" ht="15.75" customHeight="1" thickBot="1" x14ac:dyDescent="0.25">
      <c r="A322" s="48" t="s">
        <v>1140</v>
      </c>
      <c r="B322" s="24"/>
      <c r="C322" s="24"/>
      <c r="D322" s="24"/>
      <c r="E322" s="24"/>
      <c r="F322" s="24"/>
      <c r="G322" s="24"/>
      <c r="H322" s="24"/>
      <c r="I322" s="24"/>
      <c r="J322" s="24"/>
      <c r="K322" s="24"/>
      <c r="L322" s="24"/>
      <c r="M322" s="24"/>
      <c r="N322" s="24"/>
      <c r="O322" s="24"/>
      <c r="P322" s="24"/>
      <c r="Q322" s="24"/>
      <c r="R322" s="79"/>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row>
    <row r="323" spans="1:42" ht="15.75" customHeight="1" thickBot="1" x14ac:dyDescent="0.25">
      <c r="A323" s="14" t="s">
        <v>1141</v>
      </c>
      <c r="B323" s="14" t="s">
        <v>1142</v>
      </c>
      <c r="C323" s="14" t="s">
        <v>1143</v>
      </c>
      <c r="D323" s="14" t="s">
        <v>1144</v>
      </c>
      <c r="E323" s="16" t="s">
        <v>1145</v>
      </c>
      <c r="F323" s="33" t="s">
        <v>1146</v>
      </c>
      <c r="G323" s="33" t="s">
        <v>1147</v>
      </c>
      <c r="H323" s="17" t="s">
        <v>1148</v>
      </c>
      <c r="I323" s="17" t="s">
        <v>1149</v>
      </c>
      <c r="J323" s="18" t="s">
        <v>1150</v>
      </c>
      <c r="K323" s="18" t="s">
        <v>1151</v>
      </c>
      <c r="L323" s="14" t="s">
        <v>381</v>
      </c>
      <c r="M323" s="14" t="s">
        <v>381</v>
      </c>
      <c r="N323" s="14">
        <v>1</v>
      </c>
      <c r="O323" s="14" t="s">
        <v>381</v>
      </c>
      <c r="P323" s="14" t="s">
        <v>381</v>
      </c>
      <c r="Q323" s="14">
        <v>1</v>
      </c>
      <c r="R323" s="80" t="s">
        <v>1263</v>
      </c>
      <c r="S323" s="14" t="s">
        <v>381</v>
      </c>
      <c r="T323" s="14" t="s">
        <v>1142</v>
      </c>
      <c r="U323" s="29" t="s">
        <v>1146</v>
      </c>
      <c r="V323" s="14" t="s">
        <v>1144</v>
      </c>
      <c r="W323" s="29" t="s">
        <v>1147</v>
      </c>
      <c r="X323" s="14" t="s">
        <v>384</v>
      </c>
      <c r="Y323" s="19"/>
      <c r="Z323" s="14" t="s">
        <v>392</v>
      </c>
      <c r="AA323" s="14" t="s">
        <v>386</v>
      </c>
      <c r="AB323" s="14" t="s">
        <v>381</v>
      </c>
      <c r="AC323" s="14" t="s">
        <v>381</v>
      </c>
      <c r="AD323" s="14" t="s">
        <v>381</v>
      </c>
      <c r="AE323" s="14" t="s">
        <v>381</v>
      </c>
      <c r="AF323" s="14" t="s">
        <v>381</v>
      </c>
      <c r="AG323" s="14" t="s">
        <v>387</v>
      </c>
      <c r="AH323" s="14" t="s">
        <v>381</v>
      </c>
      <c r="AI323" s="14">
        <v>2016</v>
      </c>
      <c r="AJ323" s="14" t="s">
        <v>513</v>
      </c>
      <c r="AK323" s="14">
        <v>6</v>
      </c>
      <c r="AL323" s="19"/>
      <c r="AM323" s="19"/>
      <c r="AN323" s="19"/>
      <c r="AO323" s="19"/>
      <c r="AP323" s="19"/>
    </row>
    <row r="324" spans="1:42" ht="15.75" customHeight="1" thickBot="1" x14ac:dyDescent="0.25">
      <c r="A324" s="19"/>
      <c r="B324" s="19"/>
      <c r="C324" s="19"/>
      <c r="D324" s="19"/>
      <c r="E324" s="22"/>
      <c r="F324" s="22"/>
      <c r="G324" s="22"/>
      <c r="H324" s="20"/>
      <c r="I324" s="20"/>
      <c r="J324" s="21"/>
      <c r="K324" s="21"/>
      <c r="L324" s="19"/>
      <c r="M324" s="19"/>
      <c r="N324" s="19"/>
      <c r="O324" s="19"/>
      <c r="P324" s="19"/>
      <c r="Q324" s="19"/>
      <c r="R324" s="81"/>
      <c r="S324" s="19"/>
      <c r="T324" s="19"/>
      <c r="U324" s="34"/>
      <c r="V324" s="19"/>
      <c r="W324" s="34"/>
      <c r="X324" s="19"/>
      <c r="Y324" s="19"/>
      <c r="Z324" s="19"/>
      <c r="AA324" s="19"/>
      <c r="AB324" s="19"/>
      <c r="AC324" s="19"/>
      <c r="AD324" s="19"/>
      <c r="AE324" s="19"/>
      <c r="AF324" s="19"/>
      <c r="AG324" s="19"/>
      <c r="AH324" s="19"/>
      <c r="AI324" s="19"/>
      <c r="AJ324" s="19"/>
      <c r="AK324" s="19"/>
      <c r="AL324" s="19"/>
      <c r="AM324" s="19"/>
      <c r="AN324" s="19"/>
      <c r="AO324" s="19"/>
      <c r="AP324" s="19"/>
    </row>
    <row r="325" spans="1:42" ht="15.75" customHeight="1" thickBot="1" x14ac:dyDescent="0.25">
      <c r="A325" s="19"/>
      <c r="B325" s="19"/>
      <c r="C325" s="19"/>
      <c r="D325" s="19"/>
      <c r="E325" s="22"/>
      <c r="F325" s="22"/>
      <c r="G325" s="22"/>
      <c r="H325" s="20"/>
      <c r="I325" s="20"/>
      <c r="J325" s="21"/>
      <c r="K325" s="21"/>
      <c r="L325" s="19"/>
      <c r="M325" s="19"/>
      <c r="N325" s="19"/>
      <c r="O325" s="19"/>
      <c r="P325" s="19"/>
      <c r="Q325" s="19"/>
      <c r="R325" s="81"/>
      <c r="S325" s="19"/>
      <c r="T325" s="19"/>
      <c r="U325" s="34"/>
      <c r="V325" s="19"/>
      <c r="W325" s="34"/>
      <c r="X325" s="19"/>
      <c r="Y325" s="19"/>
      <c r="Z325" s="19"/>
      <c r="AA325" s="19"/>
      <c r="AB325" s="19"/>
      <c r="AC325" s="19"/>
      <c r="AD325" s="19"/>
      <c r="AE325" s="19"/>
      <c r="AF325" s="19"/>
      <c r="AG325" s="19"/>
      <c r="AH325" s="19"/>
      <c r="AI325" s="19"/>
      <c r="AJ325" s="19"/>
      <c r="AK325" s="19"/>
      <c r="AL325" s="19"/>
      <c r="AM325" s="19"/>
      <c r="AN325" s="19"/>
      <c r="AO325" s="19"/>
      <c r="AP325" s="19"/>
    </row>
    <row r="326" spans="1:42" ht="15.75" customHeight="1" thickBot="1" x14ac:dyDescent="0.25">
      <c r="A326" s="19"/>
      <c r="B326" s="19"/>
      <c r="C326" s="19"/>
      <c r="D326" s="19"/>
      <c r="E326" s="22"/>
      <c r="F326" s="22"/>
      <c r="G326" s="22"/>
      <c r="H326" s="20"/>
      <c r="I326" s="20"/>
      <c r="J326" s="21"/>
      <c r="K326" s="21"/>
      <c r="L326" s="19"/>
      <c r="M326" s="19"/>
      <c r="N326" s="19"/>
      <c r="O326" s="19"/>
      <c r="P326" s="19"/>
      <c r="Q326" s="19"/>
      <c r="R326" s="81"/>
      <c r="S326" s="19"/>
      <c r="T326" s="19"/>
      <c r="U326" s="34"/>
      <c r="V326" s="19"/>
      <c r="W326" s="34"/>
      <c r="X326" s="19"/>
      <c r="Y326" s="19"/>
      <c r="Z326" s="19"/>
      <c r="AA326" s="19"/>
      <c r="AB326" s="19"/>
      <c r="AC326" s="19"/>
      <c r="AD326" s="19"/>
      <c r="AE326" s="19"/>
      <c r="AF326" s="19"/>
      <c r="AG326" s="19"/>
      <c r="AH326" s="19"/>
      <c r="AI326" s="19"/>
      <c r="AJ326" s="19"/>
      <c r="AK326" s="19"/>
      <c r="AL326" s="19"/>
      <c r="AM326" s="19"/>
      <c r="AN326" s="19"/>
      <c r="AO326" s="19"/>
      <c r="AP326" s="19"/>
    </row>
    <row r="327" spans="1:42" ht="15.75" customHeight="1" thickBot="1" x14ac:dyDescent="0.25">
      <c r="A327" s="19"/>
      <c r="B327" s="19"/>
      <c r="C327" s="19"/>
      <c r="D327" s="19"/>
      <c r="E327" s="22"/>
      <c r="F327" s="22"/>
      <c r="G327" s="22"/>
      <c r="H327" s="20"/>
      <c r="I327" s="20"/>
      <c r="J327" s="21"/>
      <c r="K327" s="21"/>
      <c r="L327" s="19"/>
      <c r="M327" s="19"/>
      <c r="N327" s="19"/>
      <c r="O327" s="19"/>
      <c r="P327" s="19"/>
      <c r="Q327" s="19"/>
      <c r="R327" s="81"/>
      <c r="S327" s="19"/>
      <c r="T327" s="19"/>
      <c r="U327" s="34"/>
      <c r="V327" s="19"/>
      <c r="W327" s="34"/>
      <c r="X327" s="19"/>
      <c r="Y327" s="19"/>
      <c r="Z327" s="19"/>
      <c r="AA327" s="19"/>
      <c r="AB327" s="19"/>
      <c r="AC327" s="19"/>
      <c r="AD327" s="19"/>
      <c r="AE327" s="19"/>
      <c r="AF327" s="19"/>
      <c r="AG327" s="19"/>
      <c r="AH327" s="19"/>
      <c r="AI327" s="19"/>
      <c r="AJ327" s="19"/>
      <c r="AK327" s="19"/>
      <c r="AL327" s="19"/>
      <c r="AM327" s="19"/>
      <c r="AN327" s="19"/>
      <c r="AO327" s="19"/>
      <c r="AP327" s="19"/>
    </row>
    <row r="328" spans="1:42" ht="15.75" customHeight="1" thickBot="1" x14ac:dyDescent="0.25">
      <c r="A328" s="19"/>
      <c r="B328" s="19"/>
      <c r="C328" s="19"/>
      <c r="D328" s="19"/>
      <c r="E328" s="22"/>
      <c r="F328" s="22"/>
      <c r="G328" s="22"/>
      <c r="H328" s="20"/>
      <c r="I328" s="20"/>
      <c r="J328" s="21"/>
      <c r="K328" s="21"/>
      <c r="L328" s="19"/>
      <c r="M328" s="19"/>
      <c r="N328" s="19"/>
      <c r="O328" s="19"/>
      <c r="P328" s="19"/>
      <c r="Q328" s="19"/>
      <c r="R328" s="81"/>
      <c r="S328" s="19"/>
      <c r="T328" s="19"/>
      <c r="U328" s="34"/>
      <c r="V328" s="19"/>
      <c r="W328" s="34"/>
      <c r="X328" s="19"/>
      <c r="Y328" s="19"/>
      <c r="Z328" s="19"/>
      <c r="AA328" s="19"/>
      <c r="AB328" s="19"/>
      <c r="AC328" s="19"/>
      <c r="AD328" s="19"/>
      <c r="AE328" s="19"/>
      <c r="AF328" s="19"/>
      <c r="AG328" s="19"/>
      <c r="AH328" s="19"/>
      <c r="AI328" s="19"/>
      <c r="AJ328" s="19"/>
      <c r="AK328" s="19"/>
      <c r="AL328" s="19"/>
      <c r="AM328" s="19"/>
      <c r="AN328" s="19"/>
      <c r="AO328" s="19"/>
      <c r="AP328" s="19"/>
    </row>
    <row r="329" spans="1:42" ht="15.75" customHeight="1" thickBot="1" x14ac:dyDescent="0.25">
      <c r="A329" s="19"/>
      <c r="B329" s="19"/>
      <c r="C329" s="19"/>
      <c r="D329" s="19"/>
      <c r="E329" s="22"/>
      <c r="F329" s="22"/>
      <c r="G329" s="22"/>
      <c r="H329" s="20"/>
      <c r="I329" s="20"/>
      <c r="J329" s="21"/>
      <c r="K329" s="21"/>
      <c r="L329" s="19"/>
      <c r="M329" s="19"/>
      <c r="N329" s="19"/>
      <c r="O329" s="19"/>
      <c r="P329" s="19"/>
      <c r="Q329" s="19"/>
      <c r="R329" s="81"/>
      <c r="S329" s="19"/>
      <c r="T329" s="19"/>
      <c r="U329" s="34"/>
      <c r="V329" s="19"/>
      <c r="W329" s="34"/>
      <c r="X329" s="19"/>
      <c r="Y329" s="19"/>
      <c r="Z329" s="19"/>
      <c r="AA329" s="19"/>
      <c r="AB329" s="19"/>
      <c r="AC329" s="19"/>
      <c r="AD329" s="19"/>
      <c r="AE329" s="19"/>
      <c r="AF329" s="19"/>
      <c r="AG329" s="19"/>
      <c r="AH329" s="19"/>
      <c r="AI329" s="19"/>
      <c r="AJ329" s="19"/>
      <c r="AK329" s="19"/>
      <c r="AL329" s="19"/>
      <c r="AM329" s="19"/>
      <c r="AN329" s="19"/>
      <c r="AO329" s="19"/>
      <c r="AP329" s="19"/>
    </row>
    <row r="330" spans="1:42" ht="15.75" customHeight="1" thickBot="1" x14ac:dyDescent="0.25">
      <c r="A330" s="19"/>
      <c r="B330" s="19"/>
      <c r="C330" s="19"/>
      <c r="D330" s="19"/>
      <c r="E330" s="22"/>
      <c r="F330" s="22"/>
      <c r="G330" s="22"/>
      <c r="H330" s="20"/>
      <c r="I330" s="20"/>
      <c r="J330" s="21"/>
      <c r="K330" s="21"/>
      <c r="L330" s="19"/>
      <c r="M330" s="19"/>
      <c r="N330" s="19"/>
      <c r="O330" s="19"/>
      <c r="P330" s="19"/>
      <c r="Q330" s="19"/>
      <c r="R330" s="81"/>
      <c r="S330" s="19"/>
      <c r="T330" s="19"/>
      <c r="U330" s="34"/>
      <c r="V330" s="19"/>
      <c r="W330" s="34"/>
      <c r="X330" s="19"/>
      <c r="Y330" s="19"/>
      <c r="Z330" s="19"/>
      <c r="AA330" s="19"/>
      <c r="AB330" s="19"/>
      <c r="AC330" s="19"/>
      <c r="AD330" s="19"/>
      <c r="AE330" s="19"/>
      <c r="AF330" s="19"/>
      <c r="AG330" s="19"/>
      <c r="AH330" s="19"/>
      <c r="AI330" s="19"/>
      <c r="AJ330" s="19"/>
      <c r="AK330" s="19"/>
      <c r="AL330" s="19"/>
      <c r="AM330" s="19"/>
      <c r="AN330" s="19"/>
      <c r="AO330" s="19"/>
      <c r="AP330" s="19"/>
    </row>
    <row r="331" spans="1:42" ht="15.75" customHeight="1" thickBot="1" x14ac:dyDescent="0.25">
      <c r="A331" s="19"/>
      <c r="B331" s="19"/>
      <c r="C331" s="19"/>
      <c r="D331" s="19"/>
      <c r="E331" s="22"/>
      <c r="F331" s="22"/>
      <c r="G331" s="22"/>
      <c r="H331" s="20"/>
      <c r="I331" s="20"/>
      <c r="J331" s="21"/>
      <c r="K331" s="21"/>
      <c r="L331" s="19"/>
      <c r="M331" s="19"/>
      <c r="N331" s="19"/>
      <c r="O331" s="19"/>
      <c r="P331" s="19"/>
      <c r="Q331" s="19"/>
      <c r="R331" s="81"/>
      <c r="S331" s="19"/>
      <c r="T331" s="19"/>
      <c r="U331" s="34"/>
      <c r="V331" s="19"/>
      <c r="W331" s="34"/>
      <c r="X331" s="19"/>
      <c r="Y331" s="19"/>
      <c r="Z331" s="19"/>
      <c r="AA331" s="19"/>
      <c r="AB331" s="19"/>
      <c r="AC331" s="19"/>
      <c r="AD331" s="19"/>
      <c r="AE331" s="19"/>
      <c r="AF331" s="19"/>
      <c r="AG331" s="19"/>
      <c r="AH331" s="19"/>
      <c r="AI331" s="19"/>
      <c r="AJ331" s="19"/>
      <c r="AK331" s="19"/>
      <c r="AL331" s="19"/>
      <c r="AM331" s="19"/>
      <c r="AN331" s="19"/>
      <c r="AO331" s="19"/>
      <c r="AP331" s="19"/>
    </row>
    <row r="332" spans="1:42" ht="15.75" customHeight="1" thickBot="1" x14ac:dyDescent="0.25">
      <c r="A332" s="19"/>
      <c r="B332" s="19"/>
      <c r="C332" s="19"/>
      <c r="D332" s="19"/>
      <c r="E332" s="22"/>
      <c r="F332" s="22"/>
      <c r="G332" s="22"/>
      <c r="H332" s="20"/>
      <c r="I332" s="20"/>
      <c r="J332" s="21"/>
      <c r="K332" s="21"/>
      <c r="L332" s="19"/>
      <c r="M332" s="19"/>
      <c r="N332" s="19"/>
      <c r="O332" s="19"/>
      <c r="P332" s="19"/>
      <c r="Q332" s="19"/>
      <c r="R332" s="81"/>
      <c r="S332" s="19"/>
      <c r="T332" s="19"/>
      <c r="U332" s="34"/>
      <c r="V332" s="19"/>
      <c r="W332" s="34"/>
      <c r="X332" s="19"/>
      <c r="Y332" s="19"/>
      <c r="Z332" s="19"/>
      <c r="AA332" s="19"/>
      <c r="AB332" s="19"/>
      <c r="AC332" s="19"/>
      <c r="AD332" s="19"/>
      <c r="AE332" s="19"/>
      <c r="AF332" s="19"/>
      <c r="AG332" s="19"/>
      <c r="AH332" s="19"/>
      <c r="AI332" s="19"/>
      <c r="AJ332" s="19"/>
      <c r="AK332" s="19"/>
      <c r="AL332" s="19"/>
      <c r="AM332" s="19"/>
      <c r="AN332" s="19"/>
      <c r="AO332" s="19"/>
      <c r="AP332" s="19"/>
    </row>
    <row r="333" spans="1:42" ht="15.75" customHeight="1" thickBot="1" x14ac:dyDescent="0.25">
      <c r="A333" s="19"/>
      <c r="B333" s="19"/>
      <c r="C333" s="19"/>
      <c r="D333" s="19"/>
      <c r="E333" s="22"/>
      <c r="F333" s="22"/>
      <c r="G333" s="22"/>
      <c r="H333" s="20"/>
      <c r="I333" s="20"/>
      <c r="J333" s="21"/>
      <c r="K333" s="21"/>
      <c r="L333" s="19"/>
      <c r="M333" s="19"/>
      <c r="N333" s="19"/>
      <c r="O333" s="19"/>
      <c r="P333" s="19"/>
      <c r="Q333" s="19"/>
      <c r="R333" s="81"/>
      <c r="S333" s="19"/>
      <c r="T333" s="19"/>
      <c r="U333" s="34"/>
      <c r="V333" s="19"/>
      <c r="W333" s="34"/>
      <c r="X333" s="19"/>
      <c r="Y333" s="19"/>
      <c r="Z333" s="19"/>
      <c r="AA333" s="19"/>
      <c r="AB333" s="19"/>
      <c r="AC333" s="19"/>
      <c r="AD333" s="19"/>
      <c r="AE333" s="19"/>
      <c r="AF333" s="19"/>
      <c r="AG333" s="19"/>
      <c r="AH333" s="19"/>
      <c r="AI333" s="19"/>
      <c r="AJ333" s="19"/>
      <c r="AK333" s="19"/>
      <c r="AL333" s="19"/>
      <c r="AM333" s="19"/>
      <c r="AN333" s="19"/>
      <c r="AO333" s="19"/>
      <c r="AP333" s="19"/>
    </row>
    <row r="334" spans="1:42" ht="15.75" customHeight="1" thickBot="1" x14ac:dyDescent="0.25">
      <c r="A334" s="19"/>
      <c r="B334" s="19"/>
      <c r="C334" s="19"/>
      <c r="D334" s="19"/>
      <c r="E334" s="22"/>
      <c r="F334" s="22"/>
      <c r="G334" s="22"/>
      <c r="H334" s="20"/>
      <c r="I334" s="20"/>
      <c r="J334" s="21"/>
      <c r="K334" s="21"/>
      <c r="L334" s="19"/>
      <c r="M334" s="19"/>
      <c r="N334" s="19"/>
      <c r="O334" s="19"/>
      <c r="P334" s="19"/>
      <c r="Q334" s="19"/>
      <c r="R334" s="81"/>
      <c r="S334" s="19"/>
      <c r="T334" s="19"/>
      <c r="U334" s="34"/>
      <c r="V334" s="19"/>
      <c r="W334" s="34"/>
      <c r="X334" s="19"/>
      <c r="Y334" s="19"/>
      <c r="Z334" s="19"/>
      <c r="AA334" s="19"/>
      <c r="AB334" s="19"/>
      <c r="AC334" s="19"/>
      <c r="AD334" s="19"/>
      <c r="AE334" s="19"/>
      <c r="AF334" s="19"/>
      <c r="AG334" s="19"/>
      <c r="AH334" s="19"/>
      <c r="AI334" s="19"/>
      <c r="AJ334" s="19"/>
      <c r="AK334" s="19"/>
      <c r="AL334" s="19"/>
      <c r="AM334" s="19"/>
      <c r="AN334" s="19"/>
      <c r="AO334" s="19"/>
      <c r="AP334" s="19"/>
    </row>
    <row r="335" spans="1:42" ht="15.75" customHeight="1" thickBot="1" x14ac:dyDescent="0.25">
      <c r="A335" s="19"/>
      <c r="B335" s="19"/>
      <c r="C335" s="19"/>
      <c r="D335" s="19"/>
      <c r="E335" s="22"/>
      <c r="F335" s="22"/>
      <c r="G335" s="22"/>
      <c r="H335" s="20"/>
      <c r="I335" s="20"/>
      <c r="J335" s="21"/>
      <c r="K335" s="21"/>
      <c r="L335" s="19"/>
      <c r="M335" s="19"/>
      <c r="N335" s="19"/>
      <c r="O335" s="19"/>
      <c r="P335" s="19"/>
      <c r="Q335" s="19"/>
      <c r="R335" s="81"/>
      <c r="S335" s="19"/>
      <c r="T335" s="19"/>
      <c r="U335" s="34"/>
      <c r="V335" s="19"/>
      <c r="W335" s="34"/>
      <c r="X335" s="19"/>
      <c r="Y335" s="19"/>
      <c r="Z335" s="19"/>
      <c r="AA335" s="19"/>
      <c r="AB335" s="19"/>
      <c r="AC335" s="19"/>
      <c r="AD335" s="19"/>
      <c r="AE335" s="19"/>
      <c r="AF335" s="19"/>
      <c r="AG335" s="19"/>
      <c r="AH335" s="19"/>
      <c r="AI335" s="19"/>
      <c r="AJ335" s="19"/>
      <c r="AK335" s="19"/>
      <c r="AL335" s="19"/>
      <c r="AM335" s="19"/>
      <c r="AN335" s="19"/>
      <c r="AO335" s="19"/>
      <c r="AP335" s="19"/>
    </row>
    <row r="336" spans="1:42" ht="15.75" customHeight="1" thickBot="1" x14ac:dyDescent="0.25">
      <c r="A336" s="19"/>
      <c r="B336" s="19"/>
      <c r="C336" s="19"/>
      <c r="D336" s="19"/>
      <c r="E336" s="22"/>
      <c r="F336" s="22"/>
      <c r="G336" s="22"/>
      <c r="H336" s="20"/>
      <c r="I336" s="20"/>
      <c r="J336" s="21"/>
      <c r="K336" s="21"/>
      <c r="L336" s="19"/>
      <c r="M336" s="19"/>
      <c r="N336" s="19"/>
      <c r="O336" s="19"/>
      <c r="P336" s="19"/>
      <c r="Q336" s="19"/>
      <c r="R336" s="81"/>
      <c r="S336" s="19"/>
      <c r="T336" s="19"/>
      <c r="U336" s="34"/>
      <c r="V336" s="19"/>
      <c r="W336" s="34"/>
      <c r="X336" s="19"/>
      <c r="Y336" s="19"/>
      <c r="Z336" s="19"/>
      <c r="AA336" s="19"/>
      <c r="AB336" s="19"/>
      <c r="AC336" s="19"/>
      <c r="AD336" s="19"/>
      <c r="AE336" s="19"/>
      <c r="AF336" s="19"/>
      <c r="AG336" s="19"/>
      <c r="AH336" s="19"/>
      <c r="AI336" s="19"/>
      <c r="AJ336" s="19"/>
      <c r="AK336" s="19"/>
      <c r="AL336" s="19"/>
      <c r="AM336" s="19"/>
      <c r="AN336" s="19"/>
      <c r="AO336" s="19"/>
      <c r="AP336" s="19"/>
    </row>
    <row r="337" spans="1:42" ht="15.75" customHeight="1" thickBot="1" x14ac:dyDescent="0.25">
      <c r="A337" s="19"/>
      <c r="B337" s="19"/>
      <c r="C337" s="19"/>
      <c r="D337" s="19"/>
      <c r="E337" s="22"/>
      <c r="F337" s="22"/>
      <c r="G337" s="22"/>
      <c r="H337" s="20"/>
      <c r="I337" s="20"/>
      <c r="J337" s="21"/>
      <c r="K337" s="21"/>
      <c r="L337" s="19"/>
      <c r="M337" s="19"/>
      <c r="N337" s="19"/>
      <c r="O337" s="19"/>
      <c r="P337" s="19"/>
      <c r="Q337" s="19"/>
      <c r="R337" s="81"/>
      <c r="S337" s="19"/>
      <c r="T337" s="19"/>
      <c r="U337" s="34"/>
      <c r="V337" s="19"/>
      <c r="W337" s="34"/>
      <c r="X337" s="19"/>
      <c r="Y337" s="19"/>
      <c r="Z337" s="19"/>
      <c r="AA337" s="19"/>
      <c r="AB337" s="19"/>
      <c r="AC337" s="19"/>
      <c r="AD337" s="19"/>
      <c r="AE337" s="19"/>
      <c r="AF337" s="19"/>
      <c r="AG337" s="19"/>
      <c r="AH337" s="19"/>
      <c r="AI337" s="19"/>
      <c r="AJ337" s="19"/>
      <c r="AK337" s="19"/>
      <c r="AL337" s="19"/>
      <c r="AM337" s="19"/>
      <c r="AN337" s="19"/>
      <c r="AO337" s="19"/>
      <c r="AP337" s="19"/>
    </row>
    <row r="338" spans="1:42" ht="15.75" customHeight="1" thickBot="1" x14ac:dyDescent="0.25">
      <c r="A338" s="19"/>
      <c r="B338" s="19"/>
      <c r="C338" s="19"/>
      <c r="D338" s="19"/>
      <c r="E338" s="22"/>
      <c r="F338" s="22"/>
      <c r="G338" s="22"/>
      <c r="H338" s="20"/>
      <c r="I338" s="20"/>
      <c r="J338" s="21"/>
      <c r="K338" s="21"/>
      <c r="L338" s="19"/>
      <c r="M338" s="19"/>
      <c r="N338" s="19"/>
      <c r="O338" s="19"/>
      <c r="P338" s="19"/>
      <c r="Q338" s="19"/>
      <c r="R338" s="81"/>
      <c r="S338" s="19"/>
      <c r="T338" s="19"/>
      <c r="U338" s="34"/>
      <c r="V338" s="19"/>
      <c r="W338" s="34"/>
      <c r="X338" s="19"/>
      <c r="Y338" s="19"/>
      <c r="Z338" s="19"/>
      <c r="AA338" s="19"/>
      <c r="AB338" s="19"/>
      <c r="AC338" s="19"/>
      <c r="AD338" s="19"/>
      <c r="AE338" s="19"/>
      <c r="AF338" s="19"/>
      <c r="AG338" s="19"/>
      <c r="AH338" s="19"/>
      <c r="AI338" s="19"/>
      <c r="AJ338" s="19"/>
      <c r="AK338" s="19"/>
      <c r="AL338" s="19"/>
      <c r="AM338" s="19"/>
      <c r="AN338" s="19"/>
      <c r="AO338" s="19"/>
      <c r="AP338" s="19"/>
    </row>
    <row r="339" spans="1:42" ht="15.75" customHeight="1" thickBot="1" x14ac:dyDescent="0.25">
      <c r="A339" s="19"/>
      <c r="B339" s="19"/>
      <c r="C339" s="19"/>
      <c r="D339" s="19"/>
      <c r="E339" s="22"/>
      <c r="F339" s="22"/>
      <c r="G339" s="22"/>
      <c r="H339" s="20"/>
      <c r="I339" s="20"/>
      <c r="J339" s="21"/>
      <c r="K339" s="21"/>
      <c r="L339" s="19"/>
      <c r="M339" s="19"/>
      <c r="N339" s="19"/>
      <c r="O339" s="19"/>
      <c r="P339" s="19"/>
      <c r="Q339" s="19"/>
      <c r="R339" s="81"/>
      <c r="S339" s="19"/>
      <c r="T339" s="19"/>
      <c r="U339" s="34"/>
      <c r="V339" s="19"/>
      <c r="W339" s="34"/>
      <c r="X339" s="19"/>
      <c r="Y339" s="19"/>
      <c r="Z339" s="19"/>
      <c r="AA339" s="19"/>
      <c r="AB339" s="19"/>
      <c r="AC339" s="19"/>
      <c r="AD339" s="19"/>
      <c r="AE339" s="19"/>
      <c r="AF339" s="19"/>
      <c r="AG339" s="19"/>
      <c r="AH339" s="19"/>
      <c r="AI339" s="19"/>
      <c r="AJ339" s="19"/>
      <c r="AK339" s="19"/>
      <c r="AL339" s="19"/>
      <c r="AM339" s="19"/>
      <c r="AN339" s="19"/>
      <c r="AO339" s="19"/>
      <c r="AP339" s="19"/>
    </row>
    <row r="340" spans="1:42" ht="15.75" customHeight="1" thickBot="1" x14ac:dyDescent="0.25">
      <c r="A340" s="19"/>
      <c r="B340" s="19"/>
      <c r="C340" s="19"/>
      <c r="D340" s="19"/>
      <c r="E340" s="22"/>
      <c r="F340" s="22"/>
      <c r="G340" s="22"/>
      <c r="H340" s="20"/>
      <c r="I340" s="20"/>
      <c r="J340" s="21"/>
      <c r="K340" s="21"/>
      <c r="L340" s="19"/>
      <c r="M340" s="19"/>
      <c r="N340" s="19"/>
      <c r="O340" s="19"/>
      <c r="P340" s="19"/>
      <c r="Q340" s="19"/>
      <c r="R340" s="81"/>
      <c r="S340" s="19"/>
      <c r="T340" s="19"/>
      <c r="U340" s="34"/>
      <c r="V340" s="19"/>
      <c r="W340" s="34"/>
      <c r="X340" s="19"/>
      <c r="Y340" s="19"/>
      <c r="Z340" s="19"/>
      <c r="AA340" s="19"/>
      <c r="AB340" s="19"/>
      <c r="AC340" s="19"/>
      <c r="AD340" s="19"/>
      <c r="AE340" s="19"/>
      <c r="AF340" s="19"/>
      <c r="AG340" s="19"/>
      <c r="AH340" s="19"/>
      <c r="AI340" s="19"/>
      <c r="AJ340" s="19"/>
      <c r="AK340" s="19"/>
      <c r="AL340" s="19"/>
      <c r="AM340" s="19"/>
      <c r="AN340" s="19"/>
      <c r="AO340" s="19"/>
      <c r="AP340" s="19"/>
    </row>
    <row r="341" spans="1:42" ht="15.75" customHeight="1" thickBot="1" x14ac:dyDescent="0.25">
      <c r="A341" s="19"/>
      <c r="B341" s="19"/>
      <c r="C341" s="19"/>
      <c r="D341" s="19"/>
      <c r="E341" s="22"/>
      <c r="F341" s="22"/>
      <c r="G341" s="22"/>
      <c r="H341" s="20"/>
      <c r="I341" s="20"/>
      <c r="J341" s="21"/>
      <c r="K341" s="21"/>
      <c r="L341" s="19"/>
      <c r="M341" s="19"/>
      <c r="N341" s="19"/>
      <c r="O341" s="19"/>
      <c r="P341" s="19"/>
      <c r="Q341" s="19"/>
      <c r="R341" s="81"/>
      <c r="S341" s="19"/>
      <c r="T341" s="19"/>
      <c r="U341" s="34"/>
      <c r="V341" s="19"/>
      <c r="W341" s="34"/>
      <c r="X341" s="19"/>
      <c r="Y341" s="19"/>
      <c r="Z341" s="19"/>
      <c r="AA341" s="19"/>
      <c r="AB341" s="19"/>
      <c r="AC341" s="19"/>
      <c r="AD341" s="19"/>
      <c r="AE341" s="19"/>
      <c r="AF341" s="19"/>
      <c r="AG341" s="19"/>
      <c r="AH341" s="19"/>
      <c r="AI341" s="19"/>
      <c r="AJ341" s="19"/>
      <c r="AK341" s="19"/>
      <c r="AL341" s="19"/>
      <c r="AM341" s="19"/>
      <c r="AN341" s="19"/>
      <c r="AO341" s="19"/>
      <c r="AP341" s="19"/>
    </row>
    <row r="342" spans="1:42" ht="15.75" customHeight="1" thickBot="1" x14ac:dyDescent="0.25">
      <c r="A342" s="19"/>
      <c r="B342" s="19"/>
      <c r="C342" s="19"/>
      <c r="D342" s="19"/>
      <c r="E342" s="22"/>
      <c r="F342" s="22"/>
      <c r="G342" s="22"/>
      <c r="H342" s="20"/>
      <c r="I342" s="20"/>
      <c r="J342" s="21"/>
      <c r="K342" s="21"/>
      <c r="L342" s="19"/>
      <c r="M342" s="19"/>
      <c r="N342" s="19"/>
      <c r="O342" s="19"/>
      <c r="P342" s="19"/>
      <c r="Q342" s="19"/>
      <c r="R342" s="81"/>
      <c r="S342" s="19"/>
      <c r="T342" s="19"/>
      <c r="U342" s="34"/>
      <c r="V342" s="19"/>
      <c r="W342" s="34"/>
      <c r="X342" s="19"/>
      <c r="Y342" s="19"/>
      <c r="Z342" s="19"/>
      <c r="AA342" s="19"/>
      <c r="AB342" s="19"/>
      <c r="AC342" s="19"/>
      <c r="AD342" s="19"/>
      <c r="AE342" s="19"/>
      <c r="AF342" s="19"/>
      <c r="AG342" s="19"/>
      <c r="AH342" s="19"/>
      <c r="AI342" s="19"/>
      <c r="AJ342" s="19"/>
      <c r="AK342" s="19"/>
      <c r="AL342" s="19"/>
      <c r="AM342" s="19"/>
      <c r="AN342" s="19"/>
      <c r="AO342" s="19"/>
      <c r="AP342" s="19"/>
    </row>
    <row r="343" spans="1:42" ht="15.75" customHeight="1" thickBot="1" x14ac:dyDescent="0.25">
      <c r="A343" s="19"/>
      <c r="B343" s="19"/>
      <c r="C343" s="19"/>
      <c r="D343" s="19"/>
      <c r="E343" s="22"/>
      <c r="F343" s="22"/>
      <c r="G343" s="22"/>
      <c r="H343" s="20"/>
      <c r="I343" s="20"/>
      <c r="J343" s="21"/>
      <c r="K343" s="21"/>
      <c r="L343" s="19"/>
      <c r="M343" s="19"/>
      <c r="N343" s="19"/>
      <c r="O343" s="19"/>
      <c r="P343" s="19"/>
      <c r="Q343" s="19"/>
      <c r="R343" s="81"/>
      <c r="S343" s="19"/>
      <c r="T343" s="19"/>
      <c r="U343" s="34"/>
      <c r="V343" s="19"/>
      <c r="W343" s="34"/>
      <c r="X343" s="19"/>
      <c r="Y343" s="19"/>
      <c r="Z343" s="19"/>
      <c r="AA343" s="19"/>
      <c r="AB343" s="19"/>
      <c r="AC343" s="19"/>
      <c r="AD343" s="19"/>
      <c r="AE343" s="19"/>
      <c r="AF343" s="19"/>
      <c r="AG343" s="19"/>
      <c r="AH343" s="19"/>
      <c r="AI343" s="19"/>
      <c r="AJ343" s="19"/>
      <c r="AK343" s="19"/>
      <c r="AL343" s="19"/>
      <c r="AM343" s="19"/>
      <c r="AN343" s="19"/>
      <c r="AO343" s="19"/>
      <c r="AP343" s="19"/>
    </row>
    <row r="344" spans="1:42" ht="15.75" customHeight="1" thickBot="1" x14ac:dyDescent="0.25">
      <c r="A344" s="19"/>
      <c r="B344" s="19"/>
      <c r="C344" s="19"/>
      <c r="D344" s="19"/>
      <c r="E344" s="22"/>
      <c r="F344" s="22"/>
      <c r="G344" s="22"/>
      <c r="H344" s="20"/>
      <c r="I344" s="20"/>
      <c r="J344" s="21"/>
      <c r="K344" s="21"/>
      <c r="L344" s="19"/>
      <c r="M344" s="19"/>
      <c r="N344" s="19"/>
      <c r="O344" s="19"/>
      <c r="P344" s="19"/>
      <c r="Q344" s="19"/>
      <c r="R344" s="81"/>
      <c r="S344" s="19"/>
      <c r="T344" s="19"/>
      <c r="U344" s="34"/>
      <c r="V344" s="19"/>
      <c r="W344" s="34"/>
      <c r="X344" s="19"/>
      <c r="Y344" s="19"/>
      <c r="Z344" s="19"/>
      <c r="AA344" s="19"/>
      <c r="AB344" s="19"/>
      <c r="AC344" s="19"/>
      <c r="AD344" s="19"/>
      <c r="AE344" s="19"/>
      <c r="AF344" s="19"/>
      <c r="AG344" s="19"/>
      <c r="AH344" s="19"/>
      <c r="AI344" s="19"/>
      <c r="AJ344" s="19"/>
      <c r="AK344" s="19"/>
      <c r="AL344" s="19"/>
      <c r="AM344" s="19"/>
      <c r="AN344" s="19"/>
      <c r="AO344" s="19"/>
      <c r="AP344" s="19"/>
    </row>
    <row r="345" spans="1:42" ht="15.75" customHeight="1" thickBot="1" x14ac:dyDescent="0.25">
      <c r="A345" s="19"/>
      <c r="B345" s="19"/>
      <c r="C345" s="19"/>
      <c r="D345" s="19"/>
      <c r="E345" s="22"/>
      <c r="F345" s="22"/>
      <c r="G345" s="22"/>
      <c r="H345" s="20"/>
      <c r="I345" s="20"/>
      <c r="J345" s="21"/>
      <c r="K345" s="21"/>
      <c r="L345" s="19"/>
      <c r="M345" s="19"/>
      <c r="N345" s="19"/>
      <c r="O345" s="19"/>
      <c r="P345" s="19"/>
      <c r="Q345" s="19"/>
      <c r="R345" s="81"/>
      <c r="S345" s="19"/>
      <c r="T345" s="19"/>
      <c r="U345" s="34"/>
      <c r="V345" s="19"/>
      <c r="W345" s="34"/>
      <c r="X345" s="19"/>
      <c r="Y345" s="19"/>
      <c r="Z345" s="19"/>
      <c r="AA345" s="19"/>
      <c r="AB345" s="19"/>
      <c r="AC345" s="19"/>
      <c r="AD345" s="19"/>
      <c r="AE345" s="19"/>
      <c r="AF345" s="19"/>
      <c r="AG345" s="19"/>
      <c r="AH345" s="19"/>
      <c r="AI345" s="19"/>
      <c r="AJ345" s="19"/>
      <c r="AK345" s="19"/>
      <c r="AL345" s="19"/>
      <c r="AM345" s="19"/>
      <c r="AN345" s="19"/>
      <c r="AO345" s="19"/>
      <c r="AP345" s="19"/>
    </row>
    <row r="346" spans="1:42" ht="15.75" customHeight="1" thickBot="1" x14ac:dyDescent="0.25">
      <c r="A346" s="19"/>
      <c r="B346" s="19"/>
      <c r="C346" s="19"/>
      <c r="D346" s="19"/>
      <c r="E346" s="22"/>
      <c r="F346" s="22"/>
      <c r="G346" s="22"/>
      <c r="H346" s="20"/>
      <c r="I346" s="20"/>
      <c r="J346" s="21"/>
      <c r="K346" s="21"/>
      <c r="L346" s="19"/>
      <c r="M346" s="19"/>
      <c r="N346" s="19"/>
      <c r="O346" s="19"/>
      <c r="P346" s="19"/>
      <c r="Q346" s="19"/>
      <c r="R346" s="81"/>
      <c r="S346" s="19"/>
      <c r="T346" s="19"/>
      <c r="U346" s="34"/>
      <c r="V346" s="19"/>
      <c r="W346" s="34"/>
      <c r="X346" s="19"/>
      <c r="Y346" s="19"/>
      <c r="Z346" s="19"/>
      <c r="AA346" s="19"/>
      <c r="AB346" s="19"/>
      <c r="AC346" s="19"/>
      <c r="AD346" s="19"/>
      <c r="AE346" s="19"/>
      <c r="AF346" s="19"/>
      <c r="AG346" s="19"/>
      <c r="AH346" s="19"/>
      <c r="AI346" s="19"/>
      <c r="AJ346" s="19"/>
      <c r="AK346" s="19"/>
      <c r="AL346" s="19"/>
      <c r="AM346" s="19"/>
      <c r="AN346" s="19"/>
      <c r="AO346" s="19"/>
      <c r="AP346" s="19"/>
    </row>
    <row r="347" spans="1:42" ht="15.75" customHeight="1" thickBot="1" x14ac:dyDescent="0.25">
      <c r="A347" s="19"/>
      <c r="B347" s="19"/>
      <c r="C347" s="19"/>
      <c r="D347" s="19"/>
      <c r="E347" s="22"/>
      <c r="F347" s="22"/>
      <c r="G347" s="22"/>
      <c r="H347" s="20"/>
      <c r="I347" s="20"/>
      <c r="J347" s="21"/>
      <c r="K347" s="21"/>
      <c r="L347" s="19"/>
      <c r="M347" s="19"/>
      <c r="N347" s="19"/>
      <c r="O347" s="19"/>
      <c r="P347" s="19"/>
      <c r="Q347" s="19"/>
      <c r="R347" s="81"/>
      <c r="S347" s="19"/>
      <c r="T347" s="19"/>
      <c r="U347" s="34"/>
      <c r="V347" s="19"/>
      <c r="W347" s="34"/>
      <c r="X347" s="19"/>
      <c r="Y347" s="19"/>
      <c r="Z347" s="19"/>
      <c r="AA347" s="19"/>
      <c r="AB347" s="19"/>
      <c r="AC347" s="19"/>
      <c r="AD347" s="19"/>
      <c r="AE347" s="19"/>
      <c r="AF347" s="19"/>
      <c r="AG347" s="19"/>
      <c r="AH347" s="19"/>
      <c r="AI347" s="19"/>
      <c r="AJ347" s="19"/>
      <c r="AK347" s="19"/>
      <c r="AL347" s="19"/>
      <c r="AM347" s="19"/>
      <c r="AN347" s="19"/>
      <c r="AO347" s="19"/>
      <c r="AP347" s="19"/>
    </row>
    <row r="348" spans="1:42" ht="15.75" customHeight="1" thickBot="1" x14ac:dyDescent="0.25">
      <c r="A348" s="19"/>
      <c r="B348" s="19"/>
      <c r="C348" s="19"/>
      <c r="D348" s="19"/>
      <c r="E348" s="22"/>
      <c r="F348" s="22"/>
      <c r="G348" s="22"/>
      <c r="H348" s="20"/>
      <c r="I348" s="20"/>
      <c r="J348" s="21"/>
      <c r="K348" s="21"/>
      <c r="L348" s="19"/>
      <c r="M348" s="19"/>
      <c r="N348" s="19"/>
      <c r="O348" s="19"/>
      <c r="P348" s="19"/>
      <c r="Q348" s="19"/>
      <c r="R348" s="81"/>
      <c r="S348" s="19"/>
      <c r="T348" s="19"/>
      <c r="U348" s="34"/>
      <c r="V348" s="19"/>
      <c r="W348" s="34"/>
      <c r="X348" s="19"/>
      <c r="Y348" s="19"/>
      <c r="Z348" s="19"/>
      <c r="AA348" s="19"/>
      <c r="AB348" s="19"/>
      <c r="AC348" s="19"/>
      <c r="AD348" s="19"/>
      <c r="AE348" s="19"/>
      <c r="AF348" s="19"/>
      <c r="AG348" s="19"/>
      <c r="AH348" s="19"/>
      <c r="AI348" s="19"/>
      <c r="AJ348" s="19"/>
      <c r="AK348" s="19"/>
      <c r="AL348" s="19"/>
      <c r="AM348" s="19"/>
      <c r="AN348" s="19"/>
      <c r="AO348" s="19"/>
      <c r="AP348" s="19"/>
    </row>
    <row r="349" spans="1:42" ht="15.75" customHeight="1" thickBot="1" x14ac:dyDescent="0.25">
      <c r="A349" s="19"/>
      <c r="B349" s="19"/>
      <c r="C349" s="19"/>
      <c r="D349" s="19"/>
      <c r="E349" s="22"/>
      <c r="F349" s="22"/>
      <c r="G349" s="22"/>
      <c r="H349" s="20"/>
      <c r="I349" s="20"/>
      <c r="J349" s="21"/>
      <c r="K349" s="21"/>
      <c r="L349" s="19"/>
      <c r="M349" s="19"/>
      <c r="N349" s="19"/>
      <c r="O349" s="19"/>
      <c r="P349" s="19"/>
      <c r="Q349" s="19"/>
      <c r="R349" s="81"/>
      <c r="S349" s="19"/>
      <c r="T349" s="19"/>
      <c r="U349" s="34"/>
      <c r="V349" s="19"/>
      <c r="W349" s="34"/>
      <c r="X349" s="19"/>
      <c r="Y349" s="19"/>
      <c r="Z349" s="19"/>
      <c r="AA349" s="19"/>
      <c r="AB349" s="19"/>
      <c r="AC349" s="19"/>
      <c r="AD349" s="19"/>
      <c r="AE349" s="19"/>
      <c r="AF349" s="19"/>
      <c r="AG349" s="19"/>
      <c r="AH349" s="19"/>
      <c r="AI349" s="19"/>
      <c r="AJ349" s="19"/>
      <c r="AK349" s="19"/>
      <c r="AL349" s="19"/>
      <c r="AM349" s="19"/>
      <c r="AN349" s="19"/>
      <c r="AO349" s="19"/>
      <c r="AP349" s="19"/>
    </row>
    <row r="350" spans="1:42" ht="15.75" customHeight="1" thickBot="1" x14ac:dyDescent="0.25">
      <c r="A350" s="19"/>
      <c r="B350" s="19"/>
      <c r="C350" s="19"/>
      <c r="D350" s="19"/>
      <c r="E350" s="22"/>
      <c r="F350" s="22"/>
      <c r="G350" s="22"/>
      <c r="H350" s="20"/>
      <c r="I350" s="20"/>
      <c r="J350" s="21"/>
      <c r="K350" s="21"/>
      <c r="L350" s="19"/>
      <c r="M350" s="19"/>
      <c r="N350" s="19"/>
      <c r="O350" s="19"/>
      <c r="P350" s="19"/>
      <c r="Q350" s="19"/>
      <c r="R350" s="81"/>
      <c r="S350" s="19"/>
      <c r="T350" s="19"/>
      <c r="U350" s="34"/>
      <c r="V350" s="19"/>
      <c r="W350" s="34"/>
      <c r="X350" s="19"/>
      <c r="Y350" s="19"/>
      <c r="Z350" s="19"/>
      <c r="AA350" s="19"/>
      <c r="AB350" s="19"/>
      <c r="AC350" s="19"/>
      <c r="AD350" s="19"/>
      <c r="AE350" s="19"/>
      <c r="AF350" s="19"/>
      <c r="AG350" s="19"/>
      <c r="AH350" s="19"/>
      <c r="AI350" s="19"/>
      <c r="AJ350" s="19"/>
      <c r="AK350" s="19"/>
      <c r="AL350" s="19"/>
      <c r="AM350" s="19"/>
      <c r="AN350" s="19"/>
      <c r="AO350" s="19"/>
      <c r="AP350" s="19"/>
    </row>
    <row r="351" spans="1:42" ht="15.75" customHeight="1" thickBot="1" x14ac:dyDescent="0.25">
      <c r="A351" s="19"/>
      <c r="B351" s="19"/>
      <c r="C351" s="19"/>
      <c r="D351" s="19"/>
      <c r="E351" s="22"/>
      <c r="F351" s="22"/>
      <c r="G351" s="22"/>
      <c r="H351" s="20"/>
      <c r="I351" s="20"/>
      <c r="J351" s="21"/>
      <c r="K351" s="21"/>
      <c r="L351" s="19"/>
      <c r="M351" s="19"/>
      <c r="N351" s="19"/>
      <c r="O351" s="19"/>
      <c r="P351" s="19"/>
      <c r="Q351" s="19"/>
      <c r="R351" s="81"/>
      <c r="S351" s="19"/>
      <c r="T351" s="19"/>
      <c r="U351" s="34"/>
      <c r="V351" s="19"/>
      <c r="W351" s="34"/>
      <c r="X351" s="19"/>
      <c r="Y351" s="19"/>
      <c r="Z351" s="19"/>
      <c r="AA351" s="19"/>
      <c r="AB351" s="19"/>
      <c r="AC351" s="19"/>
      <c r="AD351" s="19"/>
      <c r="AE351" s="19"/>
      <c r="AF351" s="19"/>
      <c r="AG351" s="19"/>
      <c r="AH351" s="19"/>
      <c r="AI351" s="19"/>
      <c r="AJ351" s="19"/>
      <c r="AK351" s="19"/>
      <c r="AL351" s="19"/>
      <c r="AM351" s="19"/>
      <c r="AN351" s="19"/>
      <c r="AO351" s="19"/>
      <c r="AP351" s="19"/>
    </row>
    <row r="352" spans="1:42" ht="15.75" customHeight="1" thickBot="1" x14ac:dyDescent="0.25">
      <c r="A352" s="19"/>
      <c r="B352" s="19"/>
      <c r="C352" s="19"/>
      <c r="D352" s="19"/>
      <c r="E352" s="22"/>
      <c r="F352" s="22"/>
      <c r="G352" s="22"/>
      <c r="H352" s="20"/>
      <c r="I352" s="20"/>
      <c r="J352" s="21"/>
      <c r="K352" s="21"/>
      <c r="L352" s="19"/>
      <c r="M352" s="19"/>
      <c r="N352" s="19"/>
      <c r="O352" s="19"/>
      <c r="P352" s="19"/>
      <c r="Q352" s="19"/>
      <c r="R352" s="81"/>
      <c r="S352" s="19"/>
      <c r="T352" s="19"/>
      <c r="U352" s="34"/>
      <c r="V352" s="19"/>
      <c r="W352" s="34"/>
      <c r="X352" s="19"/>
      <c r="Y352" s="19"/>
      <c r="Z352" s="19"/>
      <c r="AA352" s="19"/>
      <c r="AB352" s="19"/>
      <c r="AC352" s="19"/>
      <c r="AD352" s="19"/>
      <c r="AE352" s="19"/>
      <c r="AF352" s="19"/>
      <c r="AG352" s="19"/>
      <c r="AH352" s="19"/>
      <c r="AI352" s="19"/>
      <c r="AJ352" s="19"/>
      <c r="AK352" s="19"/>
      <c r="AL352" s="19"/>
      <c r="AM352" s="19"/>
      <c r="AN352" s="19"/>
      <c r="AO352" s="19"/>
      <c r="AP352" s="19"/>
    </row>
    <row r="353" spans="1:42" ht="15.75" customHeight="1" thickBot="1" x14ac:dyDescent="0.25">
      <c r="A353" s="19"/>
      <c r="B353" s="19"/>
      <c r="C353" s="19"/>
      <c r="D353" s="19"/>
      <c r="E353" s="22"/>
      <c r="F353" s="22"/>
      <c r="G353" s="22"/>
      <c r="H353" s="20"/>
      <c r="I353" s="20"/>
      <c r="J353" s="21"/>
      <c r="K353" s="21"/>
      <c r="L353" s="19"/>
      <c r="M353" s="19"/>
      <c r="N353" s="19"/>
      <c r="O353" s="19"/>
      <c r="P353" s="19"/>
      <c r="Q353" s="19"/>
      <c r="R353" s="81"/>
      <c r="S353" s="19"/>
      <c r="T353" s="19"/>
      <c r="U353" s="34"/>
      <c r="V353" s="19"/>
      <c r="W353" s="34"/>
      <c r="X353" s="19"/>
      <c r="Y353" s="19"/>
      <c r="Z353" s="19"/>
      <c r="AA353" s="19"/>
      <c r="AB353" s="19"/>
      <c r="AC353" s="19"/>
      <c r="AD353" s="19"/>
      <c r="AE353" s="19"/>
      <c r="AF353" s="19"/>
      <c r="AG353" s="19"/>
      <c r="AH353" s="19"/>
      <c r="AI353" s="19"/>
      <c r="AJ353" s="19"/>
      <c r="AK353" s="19"/>
      <c r="AL353" s="19"/>
      <c r="AM353" s="19"/>
      <c r="AN353" s="19"/>
      <c r="AO353" s="19"/>
      <c r="AP353" s="19"/>
    </row>
    <row r="354" spans="1:42" ht="15.75" customHeight="1" thickBot="1" x14ac:dyDescent="0.25">
      <c r="A354" s="19"/>
      <c r="B354" s="19"/>
      <c r="C354" s="19"/>
      <c r="D354" s="19"/>
      <c r="E354" s="22"/>
      <c r="F354" s="22"/>
      <c r="G354" s="22"/>
      <c r="H354" s="20"/>
      <c r="I354" s="20"/>
      <c r="J354" s="21"/>
      <c r="K354" s="21"/>
      <c r="L354" s="19"/>
      <c r="M354" s="19"/>
      <c r="N354" s="19"/>
      <c r="O354" s="19"/>
      <c r="P354" s="19"/>
      <c r="Q354" s="19"/>
      <c r="R354" s="81"/>
      <c r="S354" s="19"/>
      <c r="T354" s="19"/>
      <c r="U354" s="34"/>
      <c r="V354" s="19"/>
      <c r="W354" s="34"/>
      <c r="X354" s="19"/>
      <c r="Y354" s="19"/>
      <c r="Z354" s="19"/>
      <c r="AA354" s="19"/>
      <c r="AB354" s="19"/>
      <c r="AC354" s="19"/>
      <c r="AD354" s="19"/>
      <c r="AE354" s="19"/>
      <c r="AF354" s="19"/>
      <c r="AG354" s="19"/>
      <c r="AH354" s="19"/>
      <c r="AI354" s="19"/>
      <c r="AJ354" s="19"/>
      <c r="AK354" s="19"/>
      <c r="AL354" s="19"/>
      <c r="AM354" s="19"/>
      <c r="AN354" s="19"/>
      <c r="AO354" s="19"/>
      <c r="AP354" s="19"/>
    </row>
    <row r="355" spans="1:42" ht="15.75" customHeight="1" thickBot="1" x14ac:dyDescent="0.25">
      <c r="A355" s="19"/>
      <c r="B355" s="19"/>
      <c r="C355" s="19"/>
      <c r="D355" s="19"/>
      <c r="E355" s="22"/>
      <c r="F355" s="22"/>
      <c r="G355" s="22"/>
      <c r="H355" s="20"/>
      <c r="I355" s="20"/>
      <c r="J355" s="21"/>
      <c r="K355" s="21"/>
      <c r="L355" s="19"/>
      <c r="M355" s="19"/>
      <c r="N355" s="19"/>
      <c r="O355" s="19"/>
      <c r="P355" s="19"/>
      <c r="Q355" s="19"/>
      <c r="R355" s="81"/>
      <c r="S355" s="19"/>
      <c r="T355" s="19"/>
      <c r="U355" s="34"/>
      <c r="V355" s="19"/>
      <c r="W355" s="34"/>
      <c r="X355" s="19"/>
      <c r="Y355" s="19"/>
      <c r="Z355" s="19"/>
      <c r="AA355" s="19"/>
      <c r="AB355" s="19"/>
      <c r="AC355" s="19"/>
      <c r="AD355" s="19"/>
      <c r="AE355" s="19"/>
      <c r="AF355" s="19"/>
      <c r="AG355" s="19"/>
      <c r="AH355" s="19"/>
      <c r="AI355" s="19"/>
      <c r="AJ355" s="19"/>
      <c r="AK355" s="19"/>
      <c r="AL355" s="19"/>
      <c r="AM355" s="19"/>
      <c r="AN355" s="19"/>
      <c r="AO355" s="19"/>
      <c r="AP355" s="19"/>
    </row>
    <row r="356" spans="1:42" ht="15.75" customHeight="1" thickBot="1" x14ac:dyDescent="0.25">
      <c r="A356" s="19"/>
      <c r="B356" s="19"/>
      <c r="C356" s="19"/>
      <c r="D356" s="19"/>
      <c r="E356" s="22"/>
      <c r="F356" s="22"/>
      <c r="G356" s="22"/>
      <c r="H356" s="20"/>
      <c r="I356" s="20"/>
      <c r="J356" s="21"/>
      <c r="K356" s="21"/>
      <c r="L356" s="19"/>
      <c r="M356" s="19"/>
      <c r="N356" s="19"/>
      <c r="O356" s="19"/>
      <c r="P356" s="19"/>
      <c r="Q356" s="19"/>
      <c r="R356" s="81"/>
      <c r="S356" s="19"/>
      <c r="T356" s="19"/>
      <c r="U356" s="34"/>
      <c r="V356" s="19"/>
      <c r="W356" s="34"/>
      <c r="X356" s="19"/>
      <c r="Y356" s="19"/>
      <c r="Z356" s="19"/>
      <c r="AA356" s="19"/>
      <c r="AB356" s="19"/>
      <c r="AC356" s="19"/>
      <c r="AD356" s="19"/>
      <c r="AE356" s="19"/>
      <c r="AF356" s="19"/>
      <c r="AG356" s="19"/>
      <c r="AH356" s="19"/>
      <c r="AI356" s="19"/>
      <c r="AJ356" s="19"/>
      <c r="AK356" s="19"/>
      <c r="AL356" s="19"/>
      <c r="AM356" s="19"/>
      <c r="AN356" s="19"/>
      <c r="AO356" s="19"/>
      <c r="AP356" s="19"/>
    </row>
    <row r="357" spans="1:42" ht="15.75" customHeight="1" thickBot="1" x14ac:dyDescent="0.25">
      <c r="A357" s="19"/>
      <c r="B357" s="19"/>
      <c r="C357" s="19"/>
      <c r="D357" s="19"/>
      <c r="E357" s="22"/>
      <c r="F357" s="22"/>
      <c r="G357" s="22"/>
      <c r="H357" s="20"/>
      <c r="I357" s="20"/>
      <c r="J357" s="21"/>
      <c r="K357" s="21"/>
      <c r="L357" s="19"/>
      <c r="M357" s="19"/>
      <c r="N357" s="19"/>
      <c r="O357" s="19"/>
      <c r="P357" s="19"/>
      <c r="Q357" s="19"/>
      <c r="R357" s="81"/>
      <c r="S357" s="19"/>
      <c r="T357" s="19"/>
      <c r="U357" s="34"/>
      <c r="V357" s="19"/>
      <c r="W357" s="34"/>
      <c r="X357" s="19"/>
      <c r="Y357" s="19"/>
      <c r="Z357" s="19"/>
      <c r="AA357" s="19"/>
      <c r="AB357" s="19"/>
      <c r="AC357" s="19"/>
      <c r="AD357" s="19"/>
      <c r="AE357" s="19"/>
      <c r="AF357" s="19"/>
      <c r="AG357" s="19"/>
      <c r="AH357" s="19"/>
      <c r="AI357" s="19"/>
      <c r="AJ357" s="19"/>
      <c r="AK357" s="19"/>
      <c r="AL357" s="19"/>
      <c r="AM357" s="19"/>
      <c r="AN357" s="19"/>
      <c r="AO357" s="19"/>
      <c r="AP357" s="19"/>
    </row>
    <row r="358" spans="1:42" ht="15.75" customHeight="1" thickBot="1" x14ac:dyDescent="0.25">
      <c r="A358" s="19"/>
      <c r="B358" s="19"/>
      <c r="C358" s="19"/>
      <c r="D358" s="19"/>
      <c r="E358" s="22"/>
      <c r="F358" s="22"/>
      <c r="G358" s="22"/>
      <c r="H358" s="20"/>
      <c r="I358" s="20"/>
      <c r="J358" s="21"/>
      <c r="K358" s="21"/>
      <c r="L358" s="19"/>
      <c r="M358" s="19"/>
      <c r="N358" s="19"/>
      <c r="O358" s="19"/>
      <c r="P358" s="19"/>
      <c r="Q358" s="19"/>
      <c r="R358" s="81"/>
      <c r="S358" s="19"/>
      <c r="T358" s="19"/>
      <c r="U358" s="34"/>
      <c r="V358" s="19"/>
      <c r="W358" s="34"/>
      <c r="X358" s="19"/>
      <c r="Y358" s="19"/>
      <c r="Z358" s="19"/>
      <c r="AA358" s="19"/>
      <c r="AB358" s="19"/>
      <c r="AC358" s="19"/>
      <c r="AD358" s="19"/>
      <c r="AE358" s="19"/>
      <c r="AF358" s="19"/>
      <c r="AG358" s="19"/>
      <c r="AH358" s="19"/>
      <c r="AI358" s="19"/>
      <c r="AJ358" s="19"/>
      <c r="AK358" s="19"/>
      <c r="AL358" s="19"/>
      <c r="AM358" s="19"/>
      <c r="AN358" s="19"/>
      <c r="AO358" s="19"/>
      <c r="AP358" s="19"/>
    </row>
    <row r="359" spans="1:42" ht="15.75" customHeight="1" thickBot="1" x14ac:dyDescent="0.25">
      <c r="A359" s="19"/>
      <c r="B359" s="19"/>
      <c r="C359" s="19"/>
      <c r="D359" s="19"/>
      <c r="E359" s="22"/>
      <c r="F359" s="22"/>
      <c r="G359" s="22"/>
      <c r="H359" s="20"/>
      <c r="I359" s="20"/>
      <c r="J359" s="21"/>
      <c r="K359" s="21"/>
      <c r="L359" s="19"/>
      <c r="M359" s="19"/>
      <c r="N359" s="19"/>
      <c r="O359" s="19"/>
      <c r="P359" s="19"/>
      <c r="Q359" s="19"/>
      <c r="R359" s="81"/>
      <c r="S359" s="19"/>
      <c r="T359" s="19"/>
      <c r="U359" s="34"/>
      <c r="V359" s="19"/>
      <c r="W359" s="34"/>
      <c r="X359" s="19"/>
      <c r="Y359" s="19"/>
      <c r="Z359" s="19"/>
      <c r="AA359" s="19"/>
      <c r="AB359" s="19"/>
      <c r="AC359" s="19"/>
      <c r="AD359" s="19"/>
      <c r="AE359" s="19"/>
      <c r="AF359" s="19"/>
      <c r="AG359" s="19"/>
      <c r="AH359" s="19"/>
      <c r="AI359" s="19"/>
      <c r="AJ359" s="19"/>
      <c r="AK359" s="19"/>
      <c r="AL359" s="19"/>
      <c r="AM359" s="19"/>
      <c r="AN359" s="19"/>
      <c r="AO359" s="19"/>
      <c r="AP359" s="19"/>
    </row>
    <row r="360" spans="1:42" ht="15.75" customHeight="1" thickBot="1" x14ac:dyDescent="0.25">
      <c r="A360" s="19"/>
      <c r="B360" s="19"/>
      <c r="C360" s="19"/>
      <c r="D360" s="19"/>
      <c r="E360" s="22"/>
      <c r="F360" s="22"/>
      <c r="G360" s="22"/>
      <c r="H360" s="20"/>
      <c r="I360" s="20"/>
      <c r="J360" s="21"/>
      <c r="K360" s="21"/>
      <c r="L360" s="19"/>
      <c r="M360" s="19"/>
      <c r="N360" s="19"/>
      <c r="O360" s="19"/>
      <c r="P360" s="19"/>
      <c r="Q360" s="19"/>
      <c r="R360" s="81"/>
      <c r="S360" s="19"/>
      <c r="T360" s="19"/>
      <c r="U360" s="34"/>
      <c r="V360" s="19"/>
      <c r="W360" s="34"/>
      <c r="X360" s="19"/>
      <c r="Y360" s="19"/>
      <c r="Z360" s="19"/>
      <c r="AA360" s="19"/>
      <c r="AB360" s="19"/>
      <c r="AC360" s="19"/>
      <c r="AD360" s="19"/>
      <c r="AE360" s="19"/>
      <c r="AF360" s="19"/>
      <c r="AG360" s="19"/>
      <c r="AH360" s="19"/>
      <c r="AI360" s="19"/>
      <c r="AJ360" s="19"/>
      <c r="AK360" s="19"/>
      <c r="AL360" s="19"/>
      <c r="AM360" s="19"/>
      <c r="AN360" s="19"/>
      <c r="AO360" s="19"/>
      <c r="AP360" s="19"/>
    </row>
    <row r="361" spans="1:42" ht="15.75" customHeight="1" thickBot="1" x14ac:dyDescent="0.25">
      <c r="A361" s="19"/>
      <c r="B361" s="19"/>
      <c r="C361" s="19"/>
      <c r="D361" s="19"/>
      <c r="E361" s="22"/>
      <c r="F361" s="22"/>
      <c r="G361" s="22"/>
      <c r="H361" s="20"/>
      <c r="I361" s="20"/>
      <c r="J361" s="21"/>
      <c r="K361" s="21"/>
      <c r="L361" s="19"/>
      <c r="M361" s="19"/>
      <c r="N361" s="19"/>
      <c r="O361" s="19"/>
      <c r="P361" s="19"/>
      <c r="Q361" s="19"/>
      <c r="R361" s="81"/>
      <c r="S361" s="19"/>
      <c r="T361" s="19"/>
      <c r="U361" s="34"/>
      <c r="V361" s="19"/>
      <c r="W361" s="34"/>
      <c r="X361" s="19"/>
      <c r="Y361" s="19"/>
      <c r="Z361" s="19"/>
      <c r="AA361" s="19"/>
      <c r="AB361" s="19"/>
      <c r="AC361" s="19"/>
      <c r="AD361" s="19"/>
      <c r="AE361" s="19"/>
      <c r="AF361" s="19"/>
      <c r="AG361" s="19"/>
      <c r="AH361" s="19"/>
      <c r="AI361" s="19"/>
      <c r="AJ361" s="19"/>
      <c r="AK361" s="19"/>
      <c r="AL361" s="19"/>
      <c r="AM361" s="19"/>
      <c r="AN361" s="19"/>
      <c r="AO361" s="19"/>
      <c r="AP361" s="19"/>
    </row>
    <row r="362" spans="1:42" ht="15.75" customHeight="1" thickBot="1" x14ac:dyDescent="0.25">
      <c r="A362" s="19"/>
      <c r="B362" s="19"/>
      <c r="C362" s="19"/>
      <c r="D362" s="19"/>
      <c r="E362" s="22"/>
      <c r="F362" s="22"/>
      <c r="G362" s="22"/>
      <c r="H362" s="20"/>
      <c r="I362" s="20"/>
      <c r="J362" s="21"/>
      <c r="K362" s="21"/>
      <c r="L362" s="19"/>
      <c r="M362" s="19"/>
      <c r="N362" s="19"/>
      <c r="O362" s="19"/>
      <c r="P362" s="19"/>
      <c r="Q362" s="19"/>
      <c r="R362" s="81"/>
      <c r="S362" s="19"/>
      <c r="T362" s="19"/>
      <c r="U362" s="34"/>
      <c r="V362" s="19"/>
      <c r="W362" s="34"/>
      <c r="X362" s="19"/>
      <c r="Y362" s="19"/>
      <c r="Z362" s="19"/>
      <c r="AA362" s="19"/>
      <c r="AB362" s="19"/>
      <c r="AC362" s="19"/>
      <c r="AD362" s="19"/>
      <c r="AE362" s="19"/>
      <c r="AF362" s="19"/>
      <c r="AG362" s="19"/>
      <c r="AH362" s="19"/>
      <c r="AI362" s="19"/>
      <c r="AJ362" s="19"/>
      <c r="AK362" s="19"/>
      <c r="AL362" s="19"/>
      <c r="AM362" s="19"/>
      <c r="AN362" s="19"/>
      <c r="AO362" s="19"/>
      <c r="AP362" s="19"/>
    </row>
    <row r="363" spans="1:42" ht="15.75" customHeight="1" thickBot="1" x14ac:dyDescent="0.25">
      <c r="A363" s="19"/>
      <c r="B363" s="19"/>
      <c r="C363" s="19"/>
      <c r="D363" s="19"/>
      <c r="E363" s="22"/>
      <c r="F363" s="22"/>
      <c r="G363" s="22"/>
      <c r="H363" s="20"/>
      <c r="I363" s="20"/>
      <c r="J363" s="21"/>
      <c r="K363" s="21"/>
      <c r="L363" s="19"/>
      <c r="M363" s="19"/>
      <c r="N363" s="19"/>
      <c r="O363" s="19"/>
      <c r="P363" s="19"/>
      <c r="Q363" s="19"/>
      <c r="R363" s="81"/>
      <c r="S363" s="19"/>
      <c r="T363" s="19"/>
      <c r="U363" s="34"/>
      <c r="V363" s="19"/>
      <c r="W363" s="34"/>
      <c r="X363" s="19"/>
      <c r="Y363" s="19"/>
      <c r="Z363" s="19"/>
      <c r="AA363" s="19"/>
      <c r="AB363" s="19"/>
      <c r="AC363" s="19"/>
      <c r="AD363" s="19"/>
      <c r="AE363" s="19"/>
      <c r="AF363" s="19"/>
      <c r="AG363" s="19"/>
      <c r="AH363" s="19"/>
      <c r="AI363" s="19"/>
      <c r="AJ363" s="19"/>
      <c r="AK363" s="19"/>
      <c r="AL363" s="19"/>
      <c r="AM363" s="19"/>
      <c r="AN363" s="19"/>
      <c r="AO363" s="19"/>
      <c r="AP363" s="19"/>
    </row>
    <row r="364" spans="1:42" ht="15.75" customHeight="1" thickBot="1" x14ac:dyDescent="0.25">
      <c r="A364" s="19"/>
      <c r="B364" s="19"/>
      <c r="C364" s="19"/>
      <c r="D364" s="19"/>
      <c r="E364" s="22"/>
      <c r="F364" s="22"/>
      <c r="G364" s="22"/>
      <c r="H364" s="20"/>
      <c r="I364" s="20"/>
      <c r="J364" s="21"/>
      <c r="K364" s="21"/>
      <c r="L364" s="19"/>
      <c r="M364" s="19"/>
      <c r="N364" s="19"/>
      <c r="O364" s="19"/>
      <c r="P364" s="19"/>
      <c r="Q364" s="19"/>
      <c r="R364" s="81"/>
      <c r="S364" s="19"/>
      <c r="T364" s="19"/>
      <c r="U364" s="34"/>
      <c r="V364" s="19"/>
      <c r="W364" s="34"/>
      <c r="X364" s="19"/>
      <c r="Y364" s="19"/>
      <c r="Z364" s="19"/>
      <c r="AA364" s="19"/>
      <c r="AB364" s="19"/>
      <c r="AC364" s="19"/>
      <c r="AD364" s="19"/>
      <c r="AE364" s="19"/>
      <c r="AF364" s="19"/>
      <c r="AG364" s="19"/>
      <c r="AH364" s="19"/>
      <c r="AI364" s="19"/>
      <c r="AJ364" s="19"/>
      <c r="AK364" s="19"/>
      <c r="AL364" s="19"/>
      <c r="AM364" s="19"/>
      <c r="AN364" s="19"/>
      <c r="AO364" s="19"/>
      <c r="AP364" s="19"/>
    </row>
    <row r="365" spans="1:42" ht="15.75" customHeight="1" thickBot="1" x14ac:dyDescent="0.25">
      <c r="A365" s="19"/>
      <c r="B365" s="19"/>
      <c r="C365" s="19"/>
      <c r="D365" s="19"/>
      <c r="E365" s="22"/>
      <c r="F365" s="22"/>
      <c r="G365" s="22"/>
      <c r="H365" s="20"/>
      <c r="I365" s="20"/>
      <c r="J365" s="21"/>
      <c r="K365" s="21"/>
      <c r="L365" s="19"/>
      <c r="M365" s="19"/>
      <c r="N365" s="19"/>
      <c r="O365" s="19"/>
      <c r="P365" s="19"/>
      <c r="Q365" s="19"/>
      <c r="R365" s="81"/>
      <c r="S365" s="19"/>
      <c r="T365" s="19"/>
      <c r="U365" s="34"/>
      <c r="V365" s="19"/>
      <c r="W365" s="34"/>
      <c r="X365" s="19"/>
      <c r="Y365" s="19"/>
      <c r="Z365" s="19"/>
      <c r="AA365" s="19"/>
      <c r="AB365" s="19"/>
      <c r="AC365" s="19"/>
      <c r="AD365" s="19"/>
      <c r="AE365" s="19"/>
      <c r="AF365" s="19"/>
      <c r="AG365" s="19"/>
      <c r="AH365" s="19"/>
      <c r="AI365" s="19"/>
      <c r="AJ365" s="19"/>
      <c r="AK365" s="19"/>
      <c r="AL365" s="19"/>
      <c r="AM365" s="19"/>
      <c r="AN365" s="19"/>
      <c r="AO365" s="19"/>
      <c r="AP365" s="19"/>
    </row>
    <row r="366" spans="1:42" ht="15.75" customHeight="1" thickBot="1" x14ac:dyDescent="0.25">
      <c r="A366" s="19"/>
      <c r="B366" s="19"/>
      <c r="C366" s="19"/>
      <c r="D366" s="19"/>
      <c r="E366" s="22"/>
      <c r="F366" s="22"/>
      <c r="G366" s="22"/>
      <c r="H366" s="20"/>
      <c r="I366" s="20"/>
      <c r="J366" s="21"/>
      <c r="K366" s="21"/>
      <c r="L366" s="19"/>
      <c r="M366" s="19"/>
      <c r="N366" s="19"/>
      <c r="O366" s="19"/>
      <c r="P366" s="19"/>
      <c r="Q366" s="19"/>
      <c r="R366" s="81"/>
      <c r="S366" s="19"/>
      <c r="T366" s="19"/>
      <c r="U366" s="34"/>
      <c r="V366" s="19"/>
      <c r="W366" s="34"/>
      <c r="X366" s="19"/>
      <c r="Y366" s="19"/>
      <c r="Z366" s="19"/>
      <c r="AA366" s="19"/>
      <c r="AB366" s="19"/>
      <c r="AC366" s="19"/>
      <c r="AD366" s="19"/>
      <c r="AE366" s="19"/>
      <c r="AF366" s="19"/>
      <c r="AG366" s="19"/>
      <c r="AH366" s="19"/>
      <c r="AI366" s="19"/>
      <c r="AJ366" s="19"/>
      <c r="AK366" s="19"/>
      <c r="AL366" s="19"/>
      <c r="AM366" s="19"/>
      <c r="AN366" s="19"/>
      <c r="AO366" s="19"/>
      <c r="AP366" s="19"/>
    </row>
    <row r="367" spans="1:42" ht="15.75" customHeight="1" thickBot="1" x14ac:dyDescent="0.25">
      <c r="A367" s="19"/>
      <c r="B367" s="19"/>
      <c r="C367" s="19"/>
      <c r="D367" s="19"/>
      <c r="E367" s="22"/>
      <c r="F367" s="22"/>
      <c r="G367" s="22"/>
      <c r="H367" s="20"/>
      <c r="I367" s="20"/>
      <c r="J367" s="21"/>
      <c r="K367" s="21"/>
      <c r="L367" s="19"/>
      <c r="M367" s="19"/>
      <c r="N367" s="19"/>
      <c r="O367" s="19"/>
      <c r="P367" s="19"/>
      <c r="Q367" s="19"/>
      <c r="R367" s="81"/>
      <c r="S367" s="19"/>
      <c r="T367" s="19"/>
      <c r="U367" s="34"/>
      <c r="V367" s="19"/>
      <c r="W367" s="34"/>
      <c r="X367" s="19"/>
      <c r="Y367" s="19"/>
      <c r="Z367" s="19"/>
      <c r="AA367" s="19"/>
      <c r="AB367" s="19"/>
      <c r="AC367" s="19"/>
      <c r="AD367" s="19"/>
      <c r="AE367" s="19"/>
      <c r="AF367" s="19"/>
      <c r="AG367" s="19"/>
      <c r="AH367" s="19"/>
      <c r="AI367" s="19"/>
      <c r="AJ367" s="19"/>
      <c r="AK367" s="19"/>
      <c r="AL367" s="19"/>
      <c r="AM367" s="19"/>
      <c r="AN367" s="19"/>
      <c r="AO367" s="19"/>
      <c r="AP367" s="19"/>
    </row>
    <row r="368" spans="1:42" ht="15.75" customHeight="1" thickBot="1" x14ac:dyDescent="0.25">
      <c r="A368" s="19"/>
      <c r="B368" s="19"/>
      <c r="C368" s="19"/>
      <c r="D368" s="19"/>
      <c r="E368" s="22"/>
      <c r="F368" s="22"/>
      <c r="G368" s="22"/>
      <c r="H368" s="20"/>
      <c r="I368" s="20"/>
      <c r="J368" s="21"/>
      <c r="K368" s="21"/>
      <c r="L368" s="19"/>
      <c r="M368" s="19"/>
      <c r="N368" s="19"/>
      <c r="O368" s="19"/>
      <c r="P368" s="19"/>
      <c r="Q368" s="19"/>
      <c r="R368" s="81"/>
      <c r="S368" s="19"/>
      <c r="T368" s="19"/>
      <c r="U368" s="34"/>
      <c r="V368" s="19"/>
      <c r="W368" s="34"/>
      <c r="X368" s="19"/>
      <c r="Y368" s="19"/>
      <c r="Z368" s="19"/>
      <c r="AA368" s="19"/>
      <c r="AB368" s="19"/>
      <c r="AC368" s="19"/>
      <c r="AD368" s="19"/>
      <c r="AE368" s="19"/>
      <c r="AF368" s="19"/>
      <c r="AG368" s="19"/>
      <c r="AH368" s="19"/>
      <c r="AI368" s="19"/>
      <c r="AJ368" s="19"/>
      <c r="AK368" s="19"/>
      <c r="AL368" s="19"/>
      <c r="AM368" s="19"/>
      <c r="AN368" s="19"/>
      <c r="AO368" s="19"/>
      <c r="AP368" s="19"/>
    </row>
    <row r="369" spans="1:42" ht="15.75" customHeight="1" thickBot="1" x14ac:dyDescent="0.25">
      <c r="A369" s="19"/>
      <c r="B369" s="19"/>
      <c r="C369" s="19"/>
      <c r="D369" s="19"/>
      <c r="E369" s="22"/>
      <c r="F369" s="22"/>
      <c r="G369" s="22"/>
      <c r="H369" s="20"/>
      <c r="I369" s="20"/>
      <c r="J369" s="21"/>
      <c r="K369" s="21"/>
      <c r="L369" s="19"/>
      <c r="M369" s="19"/>
      <c r="N369" s="19"/>
      <c r="O369" s="19"/>
      <c r="P369" s="19"/>
      <c r="Q369" s="19"/>
      <c r="R369" s="81"/>
      <c r="S369" s="19"/>
      <c r="T369" s="19"/>
      <c r="U369" s="34"/>
      <c r="V369" s="19"/>
      <c r="W369" s="34"/>
      <c r="X369" s="19"/>
      <c r="Y369" s="19"/>
      <c r="Z369" s="19"/>
      <c r="AA369" s="19"/>
      <c r="AB369" s="19"/>
      <c r="AC369" s="19"/>
      <c r="AD369" s="19"/>
      <c r="AE369" s="19"/>
      <c r="AF369" s="19"/>
      <c r="AG369" s="19"/>
      <c r="AH369" s="19"/>
      <c r="AI369" s="19"/>
      <c r="AJ369" s="19"/>
      <c r="AK369" s="19"/>
      <c r="AL369" s="19"/>
      <c r="AM369" s="19"/>
      <c r="AN369" s="19"/>
      <c r="AO369" s="19"/>
      <c r="AP369" s="19"/>
    </row>
    <row r="370" spans="1:42" ht="15.75" customHeight="1" thickBot="1" x14ac:dyDescent="0.25">
      <c r="A370" s="19"/>
      <c r="B370" s="19"/>
      <c r="C370" s="19"/>
      <c r="D370" s="19"/>
      <c r="E370" s="22"/>
      <c r="F370" s="22"/>
      <c r="G370" s="22"/>
      <c r="H370" s="20"/>
      <c r="I370" s="20"/>
      <c r="J370" s="21"/>
      <c r="K370" s="21"/>
      <c r="L370" s="19"/>
      <c r="M370" s="19"/>
      <c r="N370" s="19"/>
      <c r="O370" s="19"/>
      <c r="P370" s="19"/>
      <c r="Q370" s="19"/>
      <c r="R370" s="81"/>
      <c r="S370" s="19"/>
      <c r="T370" s="19"/>
      <c r="U370" s="34"/>
      <c r="V370" s="19"/>
      <c r="W370" s="34"/>
      <c r="X370" s="19"/>
      <c r="Y370" s="19"/>
      <c r="Z370" s="19"/>
      <c r="AA370" s="19"/>
      <c r="AB370" s="19"/>
      <c r="AC370" s="19"/>
      <c r="AD370" s="19"/>
      <c r="AE370" s="19"/>
      <c r="AF370" s="19"/>
      <c r="AG370" s="19"/>
      <c r="AH370" s="19"/>
      <c r="AI370" s="19"/>
      <c r="AJ370" s="19"/>
      <c r="AK370" s="19"/>
      <c r="AL370" s="19"/>
      <c r="AM370" s="19"/>
      <c r="AN370" s="19"/>
      <c r="AO370" s="19"/>
      <c r="AP370" s="19"/>
    </row>
    <row r="371" spans="1:42" ht="15.75" customHeight="1" thickBot="1" x14ac:dyDescent="0.25">
      <c r="A371" s="19"/>
      <c r="B371" s="19"/>
      <c r="C371" s="19"/>
      <c r="D371" s="19"/>
      <c r="E371" s="22"/>
      <c r="F371" s="22"/>
      <c r="G371" s="22"/>
      <c r="H371" s="20"/>
      <c r="I371" s="20"/>
      <c r="J371" s="21"/>
      <c r="K371" s="21"/>
      <c r="L371" s="19"/>
      <c r="M371" s="19"/>
      <c r="N371" s="19"/>
      <c r="O371" s="19"/>
      <c r="P371" s="19"/>
      <c r="Q371" s="19"/>
      <c r="R371" s="81"/>
      <c r="S371" s="19"/>
      <c r="T371" s="19"/>
      <c r="U371" s="34"/>
      <c r="V371" s="19"/>
      <c r="W371" s="34"/>
      <c r="X371" s="19"/>
      <c r="Y371" s="19"/>
      <c r="Z371" s="19"/>
      <c r="AA371" s="19"/>
      <c r="AB371" s="19"/>
      <c r="AC371" s="19"/>
      <c r="AD371" s="19"/>
      <c r="AE371" s="19"/>
      <c r="AF371" s="19"/>
      <c r="AG371" s="19"/>
      <c r="AH371" s="19"/>
      <c r="AI371" s="19"/>
      <c r="AJ371" s="19"/>
      <c r="AK371" s="19"/>
      <c r="AL371" s="19"/>
      <c r="AM371" s="19"/>
      <c r="AN371" s="19"/>
      <c r="AO371" s="19"/>
      <c r="AP371" s="19"/>
    </row>
    <row r="372" spans="1:42" ht="15.75" customHeight="1" thickBot="1" x14ac:dyDescent="0.25">
      <c r="A372" s="19"/>
      <c r="B372" s="19"/>
      <c r="C372" s="19"/>
      <c r="D372" s="19"/>
      <c r="E372" s="22"/>
      <c r="F372" s="22"/>
      <c r="G372" s="22"/>
      <c r="H372" s="20"/>
      <c r="I372" s="20"/>
      <c r="J372" s="21"/>
      <c r="K372" s="21"/>
      <c r="L372" s="19"/>
      <c r="M372" s="19"/>
      <c r="N372" s="19"/>
      <c r="O372" s="19"/>
      <c r="P372" s="19"/>
      <c r="Q372" s="19"/>
      <c r="R372" s="81"/>
      <c r="S372" s="19"/>
      <c r="T372" s="19"/>
      <c r="U372" s="34"/>
      <c r="V372" s="19"/>
      <c r="W372" s="34"/>
      <c r="X372" s="19"/>
      <c r="Y372" s="19"/>
      <c r="Z372" s="19"/>
      <c r="AA372" s="19"/>
      <c r="AB372" s="19"/>
      <c r="AC372" s="19"/>
      <c r="AD372" s="19"/>
      <c r="AE372" s="19"/>
      <c r="AF372" s="19"/>
      <c r="AG372" s="19"/>
      <c r="AH372" s="19"/>
      <c r="AI372" s="19"/>
      <c r="AJ372" s="19"/>
      <c r="AK372" s="19"/>
      <c r="AL372" s="19"/>
      <c r="AM372" s="19"/>
      <c r="AN372" s="19"/>
      <c r="AO372" s="19"/>
      <c r="AP372" s="19"/>
    </row>
    <row r="373" spans="1:42" ht="15.75" customHeight="1" thickBot="1" x14ac:dyDescent="0.25">
      <c r="A373" s="19"/>
      <c r="B373" s="19"/>
      <c r="C373" s="19"/>
      <c r="D373" s="19"/>
      <c r="E373" s="22"/>
      <c r="F373" s="22"/>
      <c r="G373" s="22"/>
      <c r="H373" s="20"/>
      <c r="I373" s="20"/>
      <c r="J373" s="21"/>
      <c r="K373" s="21"/>
      <c r="L373" s="19"/>
      <c r="M373" s="19"/>
      <c r="N373" s="19"/>
      <c r="O373" s="19"/>
      <c r="P373" s="19"/>
      <c r="Q373" s="19"/>
      <c r="R373" s="81"/>
      <c r="S373" s="19"/>
      <c r="T373" s="19"/>
      <c r="U373" s="34"/>
      <c r="V373" s="19"/>
      <c r="W373" s="34"/>
      <c r="X373" s="19"/>
      <c r="Y373" s="19"/>
      <c r="Z373" s="19"/>
      <c r="AA373" s="19"/>
      <c r="AB373" s="19"/>
      <c r="AC373" s="19"/>
      <c r="AD373" s="19"/>
      <c r="AE373" s="19"/>
      <c r="AF373" s="19"/>
      <c r="AG373" s="19"/>
      <c r="AH373" s="19"/>
      <c r="AI373" s="19"/>
      <c r="AJ373" s="19"/>
      <c r="AK373" s="19"/>
      <c r="AL373" s="19"/>
      <c r="AM373" s="19"/>
      <c r="AN373" s="19"/>
      <c r="AO373" s="19"/>
      <c r="AP373" s="19"/>
    </row>
    <row r="374" spans="1:42" ht="15.75" customHeight="1" thickBot="1" x14ac:dyDescent="0.25">
      <c r="A374" s="19"/>
      <c r="B374" s="19"/>
      <c r="C374" s="19"/>
      <c r="D374" s="19"/>
      <c r="E374" s="22"/>
      <c r="F374" s="22"/>
      <c r="G374" s="22"/>
      <c r="H374" s="20"/>
      <c r="I374" s="20"/>
      <c r="J374" s="21"/>
      <c r="K374" s="21"/>
      <c r="L374" s="19"/>
      <c r="M374" s="19"/>
      <c r="N374" s="19"/>
      <c r="O374" s="19"/>
      <c r="P374" s="19"/>
      <c r="Q374" s="19"/>
      <c r="R374" s="81"/>
      <c r="S374" s="19"/>
      <c r="T374" s="19"/>
      <c r="U374" s="34"/>
      <c r="V374" s="19"/>
      <c r="W374" s="34"/>
      <c r="X374" s="19"/>
      <c r="Y374" s="19"/>
      <c r="Z374" s="19"/>
      <c r="AA374" s="19"/>
      <c r="AB374" s="19"/>
      <c r="AC374" s="19"/>
      <c r="AD374" s="19"/>
      <c r="AE374" s="19"/>
      <c r="AF374" s="19"/>
      <c r="AG374" s="19"/>
      <c r="AH374" s="19"/>
      <c r="AI374" s="19"/>
      <c r="AJ374" s="19"/>
      <c r="AK374" s="19"/>
      <c r="AL374" s="19"/>
      <c r="AM374" s="19"/>
      <c r="AN374" s="19"/>
      <c r="AO374" s="19"/>
      <c r="AP374" s="19"/>
    </row>
    <row r="375" spans="1:42" ht="15.75" customHeight="1" thickBot="1" x14ac:dyDescent="0.25">
      <c r="A375" s="19"/>
      <c r="B375" s="19"/>
      <c r="C375" s="19"/>
      <c r="D375" s="19"/>
      <c r="E375" s="22"/>
      <c r="F375" s="22"/>
      <c r="G375" s="22"/>
      <c r="H375" s="20"/>
      <c r="I375" s="20"/>
      <c r="J375" s="21"/>
      <c r="K375" s="21"/>
      <c r="L375" s="19"/>
      <c r="M375" s="19"/>
      <c r="N375" s="19"/>
      <c r="O375" s="19"/>
      <c r="P375" s="19"/>
      <c r="Q375" s="19"/>
      <c r="R375" s="81"/>
      <c r="S375" s="19"/>
      <c r="T375" s="19"/>
      <c r="U375" s="34"/>
      <c r="V375" s="19"/>
      <c r="W375" s="34"/>
      <c r="X375" s="19"/>
      <c r="Y375" s="19"/>
      <c r="Z375" s="19"/>
      <c r="AA375" s="19"/>
      <c r="AB375" s="19"/>
      <c r="AC375" s="19"/>
      <c r="AD375" s="19"/>
      <c r="AE375" s="19"/>
      <c r="AF375" s="19"/>
      <c r="AG375" s="19"/>
      <c r="AH375" s="19"/>
      <c r="AI375" s="19"/>
      <c r="AJ375" s="19"/>
      <c r="AK375" s="19"/>
      <c r="AL375" s="19"/>
      <c r="AM375" s="19"/>
      <c r="AN375" s="19"/>
      <c r="AO375" s="19"/>
      <c r="AP375" s="19"/>
    </row>
    <row r="376" spans="1:42" ht="15.75" customHeight="1" thickBot="1" x14ac:dyDescent="0.25">
      <c r="A376" s="19"/>
      <c r="B376" s="19"/>
      <c r="C376" s="19"/>
      <c r="D376" s="19"/>
      <c r="E376" s="22"/>
      <c r="F376" s="22"/>
      <c r="G376" s="22"/>
      <c r="H376" s="20"/>
      <c r="I376" s="20"/>
      <c r="J376" s="21"/>
      <c r="K376" s="21"/>
      <c r="L376" s="19"/>
      <c r="M376" s="19"/>
      <c r="N376" s="19"/>
      <c r="O376" s="19"/>
      <c r="P376" s="19"/>
      <c r="Q376" s="19"/>
      <c r="R376" s="81"/>
      <c r="S376" s="19"/>
      <c r="T376" s="19"/>
      <c r="U376" s="34"/>
      <c r="V376" s="19"/>
      <c r="W376" s="34"/>
      <c r="X376" s="19"/>
      <c r="Y376" s="19"/>
      <c r="Z376" s="19"/>
      <c r="AA376" s="19"/>
      <c r="AB376" s="19"/>
      <c r="AC376" s="19"/>
      <c r="AD376" s="19"/>
      <c r="AE376" s="19"/>
      <c r="AF376" s="19"/>
      <c r="AG376" s="19"/>
      <c r="AH376" s="19"/>
      <c r="AI376" s="19"/>
      <c r="AJ376" s="19"/>
      <c r="AK376" s="19"/>
      <c r="AL376" s="19"/>
      <c r="AM376" s="19"/>
      <c r="AN376" s="19"/>
      <c r="AO376" s="19"/>
      <c r="AP376" s="19"/>
    </row>
    <row r="377" spans="1:42" ht="15.75" customHeight="1" thickBot="1" x14ac:dyDescent="0.25">
      <c r="A377" s="19"/>
      <c r="B377" s="19"/>
      <c r="C377" s="19"/>
      <c r="D377" s="19"/>
      <c r="E377" s="22"/>
      <c r="F377" s="22"/>
      <c r="G377" s="22"/>
      <c r="H377" s="20"/>
      <c r="I377" s="20"/>
      <c r="J377" s="21"/>
      <c r="K377" s="21"/>
      <c r="L377" s="19"/>
      <c r="M377" s="19"/>
      <c r="N377" s="19"/>
      <c r="O377" s="19"/>
      <c r="P377" s="19"/>
      <c r="Q377" s="19"/>
      <c r="R377" s="81"/>
      <c r="S377" s="19"/>
      <c r="T377" s="19"/>
      <c r="U377" s="34"/>
      <c r="V377" s="19"/>
      <c r="W377" s="34"/>
      <c r="X377" s="19"/>
      <c r="Y377" s="19"/>
      <c r="Z377" s="19"/>
      <c r="AA377" s="19"/>
      <c r="AB377" s="19"/>
      <c r="AC377" s="19"/>
      <c r="AD377" s="19"/>
      <c r="AE377" s="19"/>
      <c r="AF377" s="19"/>
      <c r="AG377" s="19"/>
      <c r="AH377" s="19"/>
      <c r="AI377" s="19"/>
      <c r="AJ377" s="19"/>
      <c r="AK377" s="19"/>
      <c r="AL377" s="19"/>
      <c r="AM377" s="19"/>
      <c r="AN377" s="19"/>
      <c r="AO377" s="19"/>
      <c r="AP377" s="19"/>
    </row>
    <row r="378" spans="1:42" ht="15.75" customHeight="1" x14ac:dyDescent="0.2">
      <c r="A378" s="2"/>
      <c r="B378" s="2"/>
      <c r="C378" s="2"/>
      <c r="D378" s="2"/>
      <c r="E378" s="2"/>
      <c r="F378" s="2"/>
      <c r="G378" s="2"/>
      <c r="H378" s="2"/>
      <c r="I378" s="2"/>
      <c r="J378" s="2"/>
      <c r="K378" s="2"/>
      <c r="L378" s="2"/>
      <c r="M378" s="2"/>
      <c r="N378" s="2"/>
      <c r="O378" s="2"/>
      <c r="P378" s="2"/>
      <c r="Q378" s="2"/>
      <c r="R378" s="82"/>
      <c r="S378" s="2"/>
      <c r="T378" s="2"/>
      <c r="U378" s="2"/>
      <c r="V378" s="2"/>
      <c r="W378" s="2"/>
      <c r="X378" s="2"/>
      <c r="Y378" s="2"/>
      <c r="Z378" s="2"/>
      <c r="AA378" s="2"/>
      <c r="AB378" s="2"/>
      <c r="AC378" s="2"/>
      <c r="AD378" s="2"/>
      <c r="AE378" s="2"/>
      <c r="AF378" s="2"/>
      <c r="AG378" s="2"/>
      <c r="AH378" s="2"/>
      <c r="AI378" s="2"/>
    </row>
    <row r="379" spans="1:42" ht="15.75" customHeight="1" x14ac:dyDescent="0.2">
      <c r="A379" s="2"/>
      <c r="B379" s="2"/>
      <c r="C379" s="2"/>
      <c r="D379" s="2"/>
      <c r="E379" s="2"/>
      <c r="F379" s="2"/>
      <c r="G379" s="2"/>
      <c r="H379" s="2"/>
      <c r="I379" s="2"/>
      <c r="J379" s="2"/>
      <c r="K379" s="2"/>
      <c r="L379" s="2"/>
      <c r="M379" s="2"/>
      <c r="N379" s="2"/>
      <c r="O379" s="2"/>
      <c r="P379" s="2"/>
      <c r="Q379" s="2"/>
      <c r="R379" s="82"/>
      <c r="S379" s="2"/>
      <c r="T379" s="2"/>
      <c r="U379" s="2"/>
      <c r="V379" s="2"/>
      <c r="W379" s="2"/>
      <c r="X379" s="2"/>
      <c r="Y379" s="2"/>
      <c r="Z379" s="2"/>
      <c r="AA379" s="2"/>
      <c r="AB379" s="2"/>
      <c r="AC379" s="2"/>
      <c r="AD379" s="2"/>
      <c r="AE379" s="2"/>
      <c r="AF379" s="2"/>
      <c r="AG379" s="2"/>
      <c r="AH379" s="2"/>
      <c r="AI379" s="2"/>
    </row>
    <row r="380" spans="1:42" ht="15.75" customHeight="1" x14ac:dyDescent="0.2">
      <c r="A380" s="2"/>
      <c r="B380" s="2"/>
      <c r="C380" s="2"/>
      <c r="D380" s="2"/>
      <c r="E380" s="2"/>
      <c r="F380" s="2"/>
      <c r="G380" s="2"/>
      <c r="H380" s="2"/>
      <c r="I380" s="2"/>
      <c r="J380" s="2"/>
      <c r="K380" s="2"/>
      <c r="L380" s="2"/>
      <c r="M380" s="2"/>
      <c r="N380" s="2"/>
      <c r="O380" s="2"/>
      <c r="P380" s="2"/>
      <c r="Q380" s="2"/>
      <c r="R380" s="82"/>
      <c r="S380" s="2"/>
      <c r="T380" s="2"/>
      <c r="U380" s="2"/>
      <c r="V380" s="2"/>
      <c r="W380" s="2"/>
      <c r="X380" s="2"/>
      <c r="Y380" s="2"/>
      <c r="Z380" s="2"/>
      <c r="AA380" s="2"/>
      <c r="AB380" s="2"/>
      <c r="AC380" s="2"/>
      <c r="AD380" s="2"/>
      <c r="AE380" s="2"/>
      <c r="AF380" s="2"/>
      <c r="AG380" s="2"/>
      <c r="AH380" s="2"/>
      <c r="AI380" s="2"/>
    </row>
    <row r="381" spans="1:42" ht="15.75" customHeight="1" x14ac:dyDescent="0.2">
      <c r="A381" s="2"/>
      <c r="B381" s="2"/>
      <c r="C381" s="2"/>
      <c r="D381" s="2"/>
      <c r="E381" s="2"/>
      <c r="F381" s="2"/>
      <c r="G381" s="2"/>
      <c r="H381" s="2"/>
      <c r="I381" s="2"/>
      <c r="J381" s="2"/>
      <c r="K381" s="2"/>
      <c r="L381" s="2"/>
      <c r="M381" s="2"/>
      <c r="N381" s="2"/>
      <c r="O381" s="2"/>
      <c r="P381" s="2"/>
      <c r="Q381" s="2"/>
      <c r="R381" s="82"/>
      <c r="S381" s="2"/>
      <c r="T381" s="2"/>
      <c r="U381" s="2"/>
      <c r="V381" s="2"/>
      <c r="W381" s="2"/>
      <c r="X381" s="2"/>
      <c r="Y381" s="2"/>
      <c r="Z381" s="2"/>
      <c r="AA381" s="2"/>
      <c r="AB381" s="2"/>
      <c r="AC381" s="2"/>
      <c r="AD381" s="2"/>
      <c r="AE381" s="2"/>
      <c r="AF381" s="2"/>
      <c r="AG381" s="2"/>
      <c r="AH381" s="2"/>
      <c r="AI381" s="2"/>
    </row>
    <row r="382" spans="1:42" ht="15.75" customHeight="1" x14ac:dyDescent="0.2">
      <c r="A382" s="2"/>
      <c r="B382" s="2"/>
      <c r="C382" s="2"/>
      <c r="D382" s="2"/>
      <c r="E382" s="2"/>
      <c r="F382" s="2"/>
      <c r="G382" s="2"/>
      <c r="H382" s="2"/>
      <c r="I382" s="2"/>
      <c r="J382" s="2"/>
      <c r="K382" s="2"/>
      <c r="L382" s="2"/>
      <c r="M382" s="2"/>
      <c r="N382" s="2"/>
      <c r="O382" s="2"/>
      <c r="P382" s="2"/>
      <c r="Q382" s="2"/>
      <c r="R382" s="82"/>
      <c r="S382" s="2"/>
      <c r="T382" s="2"/>
      <c r="U382" s="2"/>
      <c r="V382" s="2"/>
      <c r="W382" s="2"/>
      <c r="X382" s="2"/>
      <c r="Y382" s="2"/>
      <c r="Z382" s="2"/>
      <c r="AA382" s="2"/>
      <c r="AB382" s="2"/>
      <c r="AC382" s="2"/>
      <c r="AD382" s="2"/>
      <c r="AE382" s="2"/>
      <c r="AF382" s="2"/>
      <c r="AG382" s="2"/>
      <c r="AH382" s="2"/>
      <c r="AI382" s="2"/>
    </row>
    <row r="383" spans="1:42" ht="15.75" customHeight="1" x14ac:dyDescent="0.2">
      <c r="A383" s="2"/>
      <c r="B383" s="2"/>
      <c r="C383" s="2"/>
      <c r="D383" s="2"/>
      <c r="E383" s="2"/>
      <c r="F383" s="2"/>
      <c r="G383" s="2"/>
      <c r="H383" s="2"/>
      <c r="I383" s="2"/>
      <c r="J383" s="2"/>
      <c r="K383" s="2"/>
      <c r="L383" s="2"/>
      <c r="M383" s="2"/>
      <c r="N383" s="2"/>
      <c r="O383" s="2"/>
      <c r="P383" s="2"/>
      <c r="Q383" s="2"/>
      <c r="R383" s="82"/>
      <c r="S383" s="2"/>
      <c r="T383" s="2"/>
      <c r="U383" s="2"/>
      <c r="V383" s="2"/>
      <c r="W383" s="2"/>
      <c r="X383" s="2"/>
      <c r="Y383" s="2"/>
      <c r="Z383" s="2"/>
      <c r="AA383" s="2"/>
      <c r="AB383" s="2"/>
      <c r="AC383" s="2"/>
      <c r="AD383" s="2"/>
      <c r="AE383" s="2"/>
      <c r="AF383" s="2"/>
      <c r="AG383" s="2"/>
      <c r="AH383" s="2"/>
      <c r="AI383" s="2"/>
    </row>
    <row r="384" spans="1:42" ht="15.75" customHeight="1" x14ac:dyDescent="0.2">
      <c r="A384" s="2"/>
      <c r="B384" s="2"/>
      <c r="C384" s="2"/>
      <c r="D384" s="2"/>
      <c r="E384" s="2"/>
      <c r="F384" s="2"/>
      <c r="G384" s="2"/>
      <c r="H384" s="2"/>
      <c r="I384" s="2"/>
      <c r="J384" s="2"/>
      <c r="K384" s="2"/>
      <c r="L384" s="2"/>
      <c r="M384" s="2"/>
      <c r="N384" s="2"/>
      <c r="O384" s="2"/>
      <c r="P384" s="2"/>
      <c r="Q384" s="2"/>
      <c r="R384" s="82"/>
      <c r="S384" s="2"/>
      <c r="T384" s="2"/>
      <c r="U384" s="2"/>
      <c r="V384" s="2"/>
      <c r="W384" s="2"/>
      <c r="X384" s="2"/>
      <c r="Y384" s="2"/>
      <c r="Z384" s="2"/>
      <c r="AA384" s="2"/>
      <c r="AB384" s="2"/>
      <c r="AC384" s="2"/>
      <c r="AD384" s="2"/>
      <c r="AE384" s="2"/>
      <c r="AF384" s="2"/>
      <c r="AG384" s="2"/>
      <c r="AH384" s="2"/>
      <c r="AI384" s="2"/>
    </row>
    <row r="385" spans="1:35" ht="15.75" customHeight="1" x14ac:dyDescent="0.2">
      <c r="A385" s="2"/>
      <c r="B385" s="2"/>
      <c r="C385" s="2"/>
      <c r="D385" s="2"/>
      <c r="E385" s="2"/>
      <c r="F385" s="2"/>
      <c r="G385" s="2"/>
      <c r="H385" s="2"/>
      <c r="I385" s="2"/>
      <c r="J385" s="2"/>
      <c r="K385" s="2"/>
      <c r="L385" s="2"/>
      <c r="M385" s="2"/>
      <c r="N385" s="2"/>
      <c r="O385" s="2"/>
      <c r="P385" s="2"/>
      <c r="Q385" s="2"/>
      <c r="R385" s="82"/>
      <c r="S385" s="2"/>
      <c r="T385" s="2"/>
      <c r="U385" s="2"/>
      <c r="V385" s="2"/>
      <c r="W385" s="2"/>
      <c r="X385" s="2"/>
      <c r="Y385" s="2"/>
      <c r="Z385" s="2"/>
      <c r="AA385" s="2"/>
      <c r="AB385" s="2"/>
      <c r="AC385" s="2"/>
      <c r="AD385" s="2"/>
      <c r="AE385" s="2"/>
      <c r="AF385" s="2"/>
      <c r="AG385" s="2"/>
      <c r="AH385" s="2"/>
      <c r="AI385" s="2"/>
    </row>
    <row r="386" spans="1:35" ht="15.75" customHeight="1" x14ac:dyDescent="0.2">
      <c r="A386" s="2"/>
      <c r="B386" s="2"/>
      <c r="C386" s="2"/>
      <c r="D386" s="2"/>
      <c r="E386" s="2"/>
      <c r="F386" s="2"/>
      <c r="G386" s="2"/>
      <c r="H386" s="2"/>
      <c r="I386" s="2"/>
      <c r="J386" s="2"/>
      <c r="K386" s="2"/>
      <c r="L386" s="2"/>
      <c r="M386" s="2"/>
      <c r="N386" s="2"/>
      <c r="O386" s="2"/>
      <c r="P386" s="2"/>
      <c r="Q386" s="2"/>
      <c r="R386" s="82"/>
      <c r="S386" s="2"/>
      <c r="T386" s="2"/>
      <c r="U386" s="2"/>
      <c r="V386" s="2"/>
      <c r="W386" s="2"/>
      <c r="X386" s="2"/>
      <c r="Y386" s="2"/>
      <c r="Z386" s="2"/>
      <c r="AA386" s="2"/>
      <c r="AB386" s="2"/>
      <c r="AC386" s="2"/>
      <c r="AD386" s="2"/>
      <c r="AE386" s="2"/>
      <c r="AF386" s="2"/>
      <c r="AG386" s="2"/>
      <c r="AH386" s="2"/>
      <c r="AI386" s="2"/>
    </row>
    <row r="387" spans="1:35" ht="15.75" customHeight="1" x14ac:dyDescent="0.2">
      <c r="A387" s="2"/>
      <c r="B387" s="2"/>
      <c r="C387" s="2"/>
      <c r="D387" s="2"/>
      <c r="E387" s="2"/>
      <c r="F387" s="2"/>
      <c r="G387" s="2"/>
      <c r="H387" s="2"/>
      <c r="I387" s="2"/>
      <c r="J387" s="2"/>
      <c r="K387" s="2"/>
      <c r="L387" s="2"/>
      <c r="M387" s="2"/>
      <c r="N387" s="2"/>
      <c r="O387" s="2"/>
      <c r="P387" s="2"/>
      <c r="Q387" s="2"/>
      <c r="R387" s="82"/>
      <c r="S387" s="2"/>
      <c r="T387" s="2"/>
      <c r="U387" s="2"/>
      <c r="V387" s="2"/>
      <c r="W387" s="2"/>
      <c r="X387" s="2"/>
      <c r="Y387" s="2"/>
      <c r="Z387" s="2"/>
      <c r="AA387" s="2"/>
      <c r="AB387" s="2"/>
      <c r="AC387" s="2"/>
      <c r="AD387" s="2"/>
      <c r="AE387" s="2"/>
      <c r="AF387" s="2"/>
      <c r="AG387" s="2"/>
      <c r="AH387" s="2"/>
      <c r="AI387" s="2"/>
    </row>
    <row r="388" spans="1:35" ht="15.75" customHeight="1" x14ac:dyDescent="0.2">
      <c r="A388" s="2"/>
      <c r="B388" s="2"/>
      <c r="C388" s="2"/>
      <c r="D388" s="2"/>
      <c r="E388" s="2"/>
      <c r="F388" s="2"/>
      <c r="G388" s="2"/>
      <c r="H388" s="2"/>
      <c r="I388" s="2"/>
      <c r="J388" s="2"/>
      <c r="K388" s="2"/>
      <c r="L388" s="2"/>
      <c r="M388" s="2"/>
      <c r="N388" s="2"/>
      <c r="O388" s="2"/>
      <c r="P388" s="2"/>
      <c r="Q388" s="2"/>
      <c r="R388" s="82"/>
      <c r="S388" s="2"/>
      <c r="T388" s="2"/>
      <c r="U388" s="2"/>
      <c r="V388" s="2"/>
      <c r="W388" s="2"/>
      <c r="X388" s="2"/>
      <c r="Y388" s="2"/>
      <c r="Z388" s="2"/>
      <c r="AA388" s="2"/>
      <c r="AB388" s="2"/>
      <c r="AC388" s="2"/>
      <c r="AD388" s="2"/>
      <c r="AE388" s="2"/>
      <c r="AF388" s="2"/>
      <c r="AG388" s="2"/>
      <c r="AH388" s="2"/>
      <c r="AI388" s="2"/>
    </row>
    <row r="389" spans="1:35" ht="15.75" customHeight="1" x14ac:dyDescent="0.2">
      <c r="A389" s="2"/>
      <c r="B389" s="2"/>
      <c r="C389" s="2"/>
      <c r="D389" s="2"/>
      <c r="E389" s="2"/>
      <c r="F389" s="2"/>
      <c r="G389" s="2"/>
      <c r="H389" s="2"/>
      <c r="I389" s="2"/>
      <c r="J389" s="2"/>
      <c r="K389" s="2"/>
      <c r="L389" s="2"/>
      <c r="M389" s="2"/>
      <c r="N389" s="2"/>
      <c r="O389" s="2"/>
      <c r="P389" s="2"/>
      <c r="Q389" s="2"/>
      <c r="R389" s="82"/>
      <c r="S389" s="2"/>
      <c r="T389" s="2"/>
      <c r="U389" s="2"/>
      <c r="V389" s="2"/>
      <c r="W389" s="2"/>
      <c r="X389" s="2"/>
      <c r="Y389" s="2"/>
      <c r="Z389" s="2"/>
      <c r="AA389" s="2"/>
      <c r="AB389" s="2"/>
      <c r="AC389" s="2"/>
      <c r="AD389" s="2"/>
      <c r="AE389" s="2"/>
      <c r="AF389" s="2"/>
      <c r="AG389" s="2"/>
      <c r="AH389" s="2"/>
      <c r="AI389" s="2"/>
    </row>
    <row r="390" spans="1:35" ht="15.75" customHeight="1" x14ac:dyDescent="0.2">
      <c r="A390" s="2"/>
      <c r="B390" s="2"/>
      <c r="C390" s="2"/>
      <c r="D390" s="2"/>
      <c r="E390" s="2"/>
      <c r="F390" s="2"/>
      <c r="G390" s="2"/>
      <c r="H390" s="2"/>
      <c r="I390" s="2"/>
      <c r="J390" s="2"/>
      <c r="K390" s="2"/>
      <c r="L390" s="2"/>
      <c r="M390" s="2"/>
      <c r="N390" s="2"/>
      <c r="O390" s="2"/>
      <c r="P390" s="2"/>
      <c r="Q390" s="2"/>
      <c r="R390" s="82"/>
      <c r="S390" s="2"/>
      <c r="T390" s="2"/>
      <c r="U390" s="2"/>
      <c r="V390" s="2"/>
      <c r="W390" s="2"/>
      <c r="X390" s="2"/>
      <c r="Y390" s="2"/>
      <c r="Z390" s="2"/>
      <c r="AA390" s="2"/>
      <c r="AB390" s="2"/>
      <c r="AC390" s="2"/>
      <c r="AD390" s="2"/>
      <c r="AE390" s="2"/>
      <c r="AF390" s="2"/>
      <c r="AG390" s="2"/>
      <c r="AH390" s="2"/>
      <c r="AI390" s="2"/>
    </row>
    <row r="391" spans="1:35" ht="15.75" customHeight="1" x14ac:dyDescent="0.2">
      <c r="A391" s="2"/>
      <c r="B391" s="2"/>
      <c r="C391" s="2"/>
      <c r="D391" s="2"/>
      <c r="E391" s="2"/>
      <c r="F391" s="2"/>
      <c r="G391" s="2"/>
      <c r="H391" s="2"/>
      <c r="I391" s="2"/>
      <c r="J391" s="2"/>
      <c r="K391" s="2"/>
      <c r="L391" s="2"/>
      <c r="M391" s="2"/>
      <c r="N391" s="2"/>
      <c r="O391" s="2"/>
      <c r="P391" s="2"/>
      <c r="Q391" s="2"/>
      <c r="R391" s="82"/>
      <c r="S391" s="2"/>
      <c r="T391" s="2"/>
      <c r="U391" s="2"/>
      <c r="V391" s="2"/>
      <c r="W391" s="2"/>
      <c r="X391" s="2"/>
      <c r="Y391" s="2"/>
      <c r="Z391" s="2"/>
      <c r="AA391" s="2"/>
      <c r="AB391" s="2"/>
      <c r="AC391" s="2"/>
      <c r="AD391" s="2"/>
      <c r="AE391" s="2"/>
      <c r="AF391" s="2"/>
      <c r="AG391" s="2"/>
      <c r="AH391" s="2"/>
      <c r="AI391" s="2"/>
    </row>
    <row r="392" spans="1:35" ht="15.75" customHeight="1" x14ac:dyDescent="0.2">
      <c r="A392" s="2"/>
      <c r="B392" s="2"/>
      <c r="C392" s="2"/>
      <c r="D392" s="2"/>
      <c r="E392" s="2"/>
      <c r="F392" s="2"/>
      <c r="G392" s="2"/>
      <c r="H392" s="2"/>
      <c r="I392" s="2"/>
      <c r="J392" s="2"/>
      <c r="K392" s="2"/>
      <c r="L392" s="2"/>
      <c r="M392" s="2"/>
      <c r="N392" s="2"/>
      <c r="O392" s="2"/>
      <c r="P392" s="2"/>
      <c r="Q392" s="2"/>
      <c r="R392" s="82"/>
      <c r="S392" s="2"/>
      <c r="T392" s="2"/>
      <c r="U392" s="2"/>
      <c r="V392" s="2"/>
      <c r="W392" s="2"/>
      <c r="X392" s="2"/>
      <c r="Y392" s="2"/>
      <c r="Z392" s="2"/>
      <c r="AA392" s="2"/>
      <c r="AB392" s="2"/>
      <c r="AC392" s="2"/>
      <c r="AD392" s="2"/>
      <c r="AE392" s="2"/>
      <c r="AF392" s="2"/>
      <c r="AG392" s="2"/>
      <c r="AH392" s="2"/>
      <c r="AI392" s="2"/>
    </row>
    <row r="393" spans="1:35" ht="15.75" customHeight="1" x14ac:dyDescent="0.2">
      <c r="A393" s="2"/>
      <c r="B393" s="2"/>
      <c r="C393" s="2"/>
      <c r="D393" s="2"/>
      <c r="E393" s="2"/>
      <c r="F393" s="2"/>
      <c r="G393" s="2"/>
      <c r="H393" s="2"/>
      <c r="I393" s="2"/>
      <c r="J393" s="2"/>
      <c r="K393" s="2"/>
      <c r="L393" s="2"/>
      <c r="M393" s="2"/>
      <c r="N393" s="2"/>
      <c r="O393" s="2"/>
      <c r="P393" s="2"/>
      <c r="Q393" s="2"/>
      <c r="R393" s="82"/>
      <c r="S393" s="2"/>
      <c r="T393" s="2"/>
      <c r="U393" s="2"/>
      <c r="V393" s="2"/>
      <c r="W393" s="2"/>
      <c r="X393" s="2"/>
      <c r="Y393" s="2"/>
      <c r="Z393" s="2"/>
      <c r="AA393" s="2"/>
      <c r="AB393" s="2"/>
      <c r="AC393" s="2"/>
      <c r="AD393" s="2"/>
      <c r="AE393" s="2"/>
      <c r="AF393" s="2"/>
      <c r="AG393" s="2"/>
      <c r="AH393" s="2"/>
      <c r="AI393" s="2"/>
    </row>
    <row r="394" spans="1:35" ht="15.75" customHeight="1" x14ac:dyDescent="0.2">
      <c r="A394" s="2"/>
      <c r="B394" s="2"/>
      <c r="C394" s="2"/>
      <c r="D394" s="2"/>
      <c r="E394" s="2"/>
      <c r="F394" s="2"/>
      <c r="G394" s="2"/>
      <c r="H394" s="2"/>
      <c r="I394" s="2"/>
      <c r="J394" s="2"/>
      <c r="K394" s="2"/>
      <c r="L394" s="2"/>
      <c r="M394" s="2"/>
      <c r="N394" s="2"/>
      <c r="O394" s="2"/>
      <c r="P394" s="2"/>
      <c r="Q394" s="2"/>
      <c r="R394" s="82"/>
      <c r="S394" s="2"/>
      <c r="T394" s="2"/>
      <c r="U394" s="2"/>
      <c r="V394" s="2"/>
      <c r="W394" s="2"/>
      <c r="X394" s="2"/>
      <c r="Y394" s="2"/>
      <c r="Z394" s="2"/>
      <c r="AA394" s="2"/>
      <c r="AB394" s="2"/>
      <c r="AC394" s="2"/>
      <c r="AD394" s="2"/>
      <c r="AE394" s="2"/>
      <c r="AF394" s="2"/>
      <c r="AG394" s="2"/>
      <c r="AH394" s="2"/>
      <c r="AI394" s="2"/>
    </row>
    <row r="395" spans="1:35" ht="15.75" customHeight="1" x14ac:dyDescent="0.2">
      <c r="A395" s="2"/>
      <c r="B395" s="2"/>
      <c r="C395" s="2"/>
      <c r="D395" s="2"/>
      <c r="E395" s="2"/>
      <c r="F395" s="2"/>
      <c r="G395" s="2"/>
      <c r="H395" s="2"/>
      <c r="I395" s="2"/>
      <c r="J395" s="2"/>
      <c r="K395" s="2"/>
      <c r="L395" s="2"/>
      <c r="M395" s="2"/>
      <c r="N395" s="2"/>
      <c r="O395" s="2"/>
      <c r="P395" s="2"/>
      <c r="Q395" s="2"/>
      <c r="R395" s="82"/>
      <c r="S395" s="2"/>
      <c r="T395" s="2"/>
      <c r="U395" s="2"/>
      <c r="V395" s="2"/>
      <c r="W395" s="2"/>
      <c r="X395" s="2"/>
      <c r="Y395" s="2"/>
      <c r="Z395" s="2"/>
      <c r="AA395" s="2"/>
      <c r="AB395" s="2"/>
      <c r="AC395" s="2"/>
      <c r="AD395" s="2"/>
      <c r="AE395" s="2"/>
      <c r="AF395" s="2"/>
      <c r="AG395" s="2"/>
      <c r="AH395" s="2"/>
      <c r="AI395" s="2"/>
    </row>
    <row r="396" spans="1:35" ht="15.75" customHeight="1" x14ac:dyDescent="0.2">
      <c r="A396" s="2"/>
      <c r="B396" s="2"/>
      <c r="C396" s="2"/>
      <c r="D396" s="2"/>
      <c r="E396" s="2"/>
      <c r="F396" s="2"/>
      <c r="G396" s="2"/>
      <c r="H396" s="2"/>
      <c r="I396" s="2"/>
      <c r="J396" s="2"/>
      <c r="K396" s="2"/>
      <c r="L396" s="2"/>
      <c r="M396" s="2"/>
      <c r="N396" s="2"/>
      <c r="O396" s="2"/>
      <c r="P396" s="2"/>
      <c r="Q396" s="2"/>
      <c r="R396" s="82"/>
      <c r="S396" s="2"/>
      <c r="T396" s="2"/>
      <c r="U396" s="2"/>
      <c r="V396" s="2"/>
      <c r="W396" s="2"/>
      <c r="X396" s="2"/>
      <c r="Y396" s="2"/>
      <c r="Z396" s="2"/>
      <c r="AA396" s="2"/>
      <c r="AB396" s="2"/>
      <c r="AC396" s="2"/>
      <c r="AD396" s="2"/>
      <c r="AE396" s="2"/>
      <c r="AF396" s="2"/>
      <c r="AG396" s="2"/>
      <c r="AH396" s="2"/>
      <c r="AI396" s="2"/>
    </row>
    <row r="397" spans="1:35" ht="15.75" customHeight="1" x14ac:dyDescent="0.2">
      <c r="A397" s="2"/>
      <c r="B397" s="2"/>
      <c r="C397" s="2"/>
      <c r="D397" s="2"/>
      <c r="E397" s="2"/>
      <c r="F397" s="2"/>
      <c r="G397" s="2"/>
      <c r="H397" s="2"/>
      <c r="I397" s="2"/>
      <c r="J397" s="2"/>
      <c r="K397" s="2"/>
      <c r="L397" s="2"/>
      <c r="M397" s="2"/>
      <c r="N397" s="2"/>
      <c r="O397" s="2"/>
      <c r="P397" s="2"/>
      <c r="Q397" s="2"/>
      <c r="R397" s="82"/>
      <c r="S397" s="2"/>
      <c r="T397" s="2"/>
      <c r="U397" s="2"/>
      <c r="V397" s="2"/>
      <c r="W397" s="2"/>
      <c r="X397" s="2"/>
      <c r="Y397" s="2"/>
      <c r="Z397" s="2"/>
      <c r="AA397" s="2"/>
      <c r="AB397" s="2"/>
      <c r="AC397" s="2"/>
      <c r="AD397" s="2"/>
      <c r="AE397" s="2"/>
      <c r="AF397" s="2"/>
      <c r="AG397" s="2"/>
      <c r="AH397" s="2"/>
      <c r="AI397" s="2"/>
    </row>
    <row r="398" spans="1:35" ht="15.75" customHeight="1" x14ac:dyDescent="0.2">
      <c r="A398" s="2"/>
      <c r="B398" s="2"/>
      <c r="C398" s="2"/>
      <c r="D398" s="2"/>
      <c r="E398" s="2"/>
      <c r="F398" s="2"/>
      <c r="G398" s="2"/>
      <c r="H398" s="2"/>
      <c r="I398" s="2"/>
      <c r="J398" s="2"/>
      <c r="K398" s="2"/>
      <c r="L398" s="2"/>
      <c r="M398" s="2"/>
      <c r="N398" s="2"/>
      <c r="O398" s="2"/>
      <c r="P398" s="2"/>
      <c r="Q398" s="2"/>
      <c r="R398" s="82"/>
      <c r="S398" s="2"/>
      <c r="T398" s="2"/>
      <c r="U398" s="2"/>
      <c r="V398" s="2"/>
      <c r="W398" s="2"/>
      <c r="X398" s="2"/>
      <c r="Y398" s="2"/>
      <c r="Z398" s="2"/>
      <c r="AA398" s="2"/>
      <c r="AB398" s="2"/>
      <c r="AC398" s="2"/>
      <c r="AD398" s="2"/>
      <c r="AE398" s="2"/>
      <c r="AF398" s="2"/>
      <c r="AG398" s="2"/>
      <c r="AH398" s="2"/>
      <c r="AI398" s="2"/>
    </row>
    <row r="399" spans="1:35" ht="15.75" customHeight="1" x14ac:dyDescent="0.2">
      <c r="A399" s="2"/>
      <c r="B399" s="2"/>
      <c r="C399" s="2"/>
      <c r="D399" s="2"/>
      <c r="E399" s="2"/>
      <c r="F399" s="2"/>
      <c r="G399" s="2"/>
      <c r="H399" s="2"/>
      <c r="I399" s="2"/>
      <c r="J399" s="2"/>
      <c r="K399" s="2"/>
      <c r="L399" s="2"/>
      <c r="M399" s="2"/>
      <c r="N399" s="2"/>
      <c r="O399" s="2"/>
      <c r="P399" s="2"/>
      <c r="Q399" s="2"/>
      <c r="R399" s="82"/>
      <c r="S399" s="2"/>
      <c r="T399" s="2"/>
      <c r="U399" s="2"/>
      <c r="V399" s="2"/>
      <c r="W399" s="2"/>
      <c r="X399" s="2"/>
      <c r="Y399" s="2"/>
      <c r="Z399" s="2"/>
      <c r="AA399" s="2"/>
      <c r="AB399" s="2"/>
      <c r="AC399" s="2"/>
      <c r="AD399" s="2"/>
      <c r="AE399" s="2"/>
      <c r="AF399" s="2"/>
      <c r="AG399" s="2"/>
      <c r="AH399" s="2"/>
      <c r="AI399" s="2"/>
    </row>
    <row r="400" spans="1:35" ht="15.75" customHeight="1" x14ac:dyDescent="0.2">
      <c r="A400" s="2"/>
      <c r="B400" s="2"/>
      <c r="C400" s="2"/>
      <c r="D400" s="2"/>
      <c r="E400" s="2"/>
      <c r="F400" s="2"/>
      <c r="G400" s="2"/>
      <c r="H400" s="2"/>
      <c r="I400" s="2"/>
      <c r="J400" s="2"/>
      <c r="K400" s="2"/>
      <c r="L400" s="2"/>
      <c r="M400" s="2"/>
      <c r="N400" s="2"/>
      <c r="O400" s="2"/>
      <c r="P400" s="2"/>
      <c r="Q400" s="2"/>
      <c r="R400" s="82"/>
      <c r="S400" s="2"/>
      <c r="T400" s="2"/>
      <c r="U400" s="2"/>
      <c r="V400" s="2"/>
      <c r="W400" s="2"/>
      <c r="X400" s="2"/>
      <c r="Y400" s="2"/>
      <c r="Z400" s="2"/>
      <c r="AA400" s="2"/>
      <c r="AB400" s="2"/>
      <c r="AC400" s="2"/>
      <c r="AD400" s="2"/>
      <c r="AE400" s="2"/>
      <c r="AF400" s="2"/>
      <c r="AG400" s="2"/>
      <c r="AH400" s="2"/>
      <c r="AI400" s="2"/>
    </row>
    <row r="401" spans="1:35" ht="15.75" customHeight="1" x14ac:dyDescent="0.2">
      <c r="A401" s="2"/>
      <c r="B401" s="2"/>
      <c r="C401" s="2"/>
      <c r="D401" s="2"/>
      <c r="E401" s="2"/>
      <c r="F401" s="2"/>
      <c r="G401" s="2"/>
      <c r="H401" s="2"/>
      <c r="I401" s="2"/>
      <c r="J401" s="2"/>
      <c r="K401" s="2"/>
      <c r="L401" s="2"/>
      <c r="M401" s="2"/>
      <c r="N401" s="2"/>
      <c r="O401" s="2"/>
      <c r="P401" s="2"/>
      <c r="Q401" s="2"/>
      <c r="R401" s="82"/>
      <c r="S401" s="2"/>
      <c r="T401" s="2"/>
      <c r="U401" s="2"/>
      <c r="V401" s="2"/>
      <c r="W401" s="2"/>
      <c r="X401" s="2"/>
      <c r="Y401" s="2"/>
      <c r="Z401" s="2"/>
      <c r="AA401" s="2"/>
      <c r="AB401" s="2"/>
      <c r="AC401" s="2"/>
      <c r="AD401" s="2"/>
      <c r="AE401" s="2"/>
      <c r="AF401" s="2"/>
      <c r="AG401" s="2"/>
      <c r="AH401" s="2"/>
      <c r="AI401" s="2"/>
    </row>
    <row r="402" spans="1:35" ht="15.75" customHeight="1" x14ac:dyDescent="0.2">
      <c r="A402" s="2"/>
      <c r="B402" s="2"/>
      <c r="C402" s="2"/>
      <c r="D402" s="2"/>
      <c r="E402" s="2"/>
      <c r="F402" s="2"/>
      <c r="G402" s="2"/>
      <c r="H402" s="2"/>
      <c r="I402" s="2"/>
      <c r="J402" s="2"/>
      <c r="K402" s="2"/>
      <c r="L402" s="2"/>
      <c r="M402" s="2"/>
      <c r="N402" s="2"/>
      <c r="O402" s="2"/>
      <c r="P402" s="2"/>
      <c r="Q402" s="2"/>
      <c r="R402" s="82"/>
      <c r="S402" s="2"/>
      <c r="T402" s="2"/>
      <c r="U402" s="2"/>
      <c r="V402" s="2"/>
      <c r="W402" s="2"/>
      <c r="X402" s="2"/>
      <c r="Y402" s="2"/>
      <c r="Z402" s="2"/>
      <c r="AA402" s="2"/>
      <c r="AB402" s="2"/>
      <c r="AC402" s="2"/>
      <c r="AD402" s="2"/>
      <c r="AE402" s="2"/>
      <c r="AF402" s="2"/>
      <c r="AG402" s="2"/>
      <c r="AH402" s="2"/>
      <c r="AI402" s="2"/>
    </row>
    <row r="403" spans="1:35" ht="15.75" customHeight="1" x14ac:dyDescent="0.2">
      <c r="A403" s="2"/>
      <c r="B403" s="2"/>
      <c r="C403" s="2"/>
      <c r="D403" s="2"/>
      <c r="E403" s="2"/>
      <c r="F403" s="2"/>
      <c r="G403" s="2"/>
      <c r="H403" s="2"/>
      <c r="I403" s="2"/>
      <c r="J403" s="2"/>
      <c r="K403" s="2"/>
      <c r="L403" s="2"/>
      <c r="M403" s="2"/>
      <c r="N403" s="2"/>
      <c r="O403" s="2"/>
      <c r="P403" s="2"/>
      <c r="Q403" s="2"/>
      <c r="R403" s="82"/>
      <c r="S403" s="2"/>
      <c r="T403" s="2"/>
      <c r="U403" s="2"/>
      <c r="V403" s="2"/>
      <c r="W403" s="2"/>
      <c r="X403" s="2"/>
      <c r="Y403" s="2"/>
      <c r="Z403" s="2"/>
      <c r="AA403" s="2"/>
      <c r="AB403" s="2"/>
      <c r="AC403" s="2"/>
      <c r="AD403" s="2"/>
      <c r="AE403" s="2"/>
      <c r="AF403" s="2"/>
      <c r="AG403" s="2"/>
      <c r="AH403" s="2"/>
      <c r="AI403" s="2"/>
    </row>
    <row r="404" spans="1:35" ht="15.75" customHeight="1" x14ac:dyDescent="0.2">
      <c r="A404" s="2"/>
      <c r="B404" s="2"/>
      <c r="C404" s="2"/>
      <c r="D404" s="2"/>
      <c r="E404" s="2"/>
      <c r="F404" s="2"/>
      <c r="G404" s="2"/>
      <c r="H404" s="2"/>
      <c r="I404" s="2"/>
      <c r="J404" s="2"/>
      <c r="K404" s="2"/>
      <c r="L404" s="2"/>
      <c r="M404" s="2"/>
      <c r="N404" s="2"/>
      <c r="O404" s="2"/>
      <c r="P404" s="2"/>
      <c r="Q404" s="2"/>
      <c r="R404" s="82"/>
      <c r="S404" s="2"/>
      <c r="T404" s="2"/>
      <c r="U404" s="2"/>
      <c r="V404" s="2"/>
      <c r="W404" s="2"/>
      <c r="X404" s="2"/>
      <c r="Y404" s="2"/>
      <c r="Z404" s="2"/>
      <c r="AA404" s="2"/>
      <c r="AB404" s="2"/>
      <c r="AC404" s="2"/>
      <c r="AD404" s="2"/>
      <c r="AE404" s="2"/>
      <c r="AF404" s="2"/>
      <c r="AG404" s="2"/>
      <c r="AH404" s="2"/>
      <c r="AI404" s="2"/>
    </row>
    <row r="405" spans="1:35" ht="15.75" customHeight="1" x14ac:dyDescent="0.2">
      <c r="A405" s="2"/>
      <c r="B405" s="2"/>
      <c r="C405" s="2"/>
      <c r="D405" s="2"/>
      <c r="E405" s="2"/>
      <c r="F405" s="2"/>
      <c r="G405" s="2"/>
      <c r="H405" s="2"/>
      <c r="I405" s="2"/>
      <c r="J405" s="2"/>
      <c r="K405" s="2"/>
      <c r="L405" s="2"/>
      <c r="M405" s="2"/>
      <c r="N405" s="2"/>
      <c r="O405" s="2"/>
      <c r="P405" s="2"/>
      <c r="Q405" s="2"/>
      <c r="R405" s="82"/>
      <c r="S405" s="2"/>
      <c r="T405" s="2"/>
      <c r="U405" s="2"/>
      <c r="V405" s="2"/>
      <c r="W405" s="2"/>
      <c r="X405" s="2"/>
      <c r="Y405" s="2"/>
      <c r="Z405" s="2"/>
      <c r="AA405" s="2"/>
      <c r="AB405" s="2"/>
      <c r="AC405" s="2"/>
      <c r="AD405" s="2"/>
      <c r="AE405" s="2"/>
      <c r="AF405" s="2"/>
      <c r="AG405" s="2"/>
      <c r="AH405" s="2"/>
      <c r="AI405" s="2"/>
    </row>
    <row r="406" spans="1:35" ht="15.75" customHeight="1" x14ac:dyDescent="0.2">
      <c r="A406" s="2"/>
      <c r="B406" s="2"/>
      <c r="C406" s="2"/>
      <c r="D406" s="2"/>
      <c r="E406" s="2"/>
      <c r="F406" s="2"/>
      <c r="G406" s="2"/>
      <c r="H406" s="2"/>
      <c r="I406" s="2"/>
      <c r="J406" s="2"/>
      <c r="K406" s="2"/>
      <c r="L406" s="2"/>
      <c r="M406" s="2"/>
      <c r="N406" s="2"/>
      <c r="O406" s="2"/>
      <c r="P406" s="2"/>
      <c r="Q406" s="2"/>
      <c r="R406" s="82"/>
      <c r="S406" s="2"/>
      <c r="T406" s="2"/>
      <c r="U406" s="2"/>
      <c r="V406" s="2"/>
      <c r="W406" s="2"/>
      <c r="X406" s="2"/>
      <c r="Y406" s="2"/>
      <c r="Z406" s="2"/>
      <c r="AA406" s="2"/>
      <c r="AB406" s="2"/>
      <c r="AC406" s="2"/>
      <c r="AD406" s="2"/>
      <c r="AE406" s="2"/>
      <c r="AF406" s="2"/>
      <c r="AG406" s="2"/>
      <c r="AH406" s="2"/>
      <c r="AI406" s="2"/>
    </row>
    <row r="407" spans="1:35" ht="15.75" customHeight="1" x14ac:dyDescent="0.2">
      <c r="A407" s="2"/>
      <c r="B407" s="2"/>
      <c r="C407" s="2"/>
      <c r="D407" s="2"/>
      <c r="E407" s="2"/>
      <c r="F407" s="2"/>
      <c r="G407" s="2"/>
      <c r="H407" s="2"/>
      <c r="I407" s="2"/>
      <c r="J407" s="2"/>
      <c r="K407" s="2"/>
      <c r="L407" s="2"/>
      <c r="M407" s="2"/>
      <c r="N407" s="2"/>
      <c r="O407" s="2"/>
      <c r="P407" s="2"/>
      <c r="Q407" s="2"/>
      <c r="R407" s="82"/>
      <c r="S407" s="2"/>
      <c r="T407" s="2"/>
      <c r="U407" s="2"/>
      <c r="V407" s="2"/>
      <c r="W407" s="2"/>
      <c r="X407" s="2"/>
      <c r="Y407" s="2"/>
      <c r="Z407" s="2"/>
      <c r="AA407" s="2"/>
      <c r="AB407" s="2"/>
      <c r="AC407" s="2"/>
      <c r="AD407" s="2"/>
      <c r="AE407" s="2"/>
      <c r="AF407" s="2"/>
      <c r="AG407" s="2"/>
      <c r="AH407" s="2"/>
      <c r="AI407" s="2"/>
    </row>
    <row r="408" spans="1:35" ht="15.75" customHeight="1" x14ac:dyDescent="0.2">
      <c r="A408" s="2"/>
      <c r="B408" s="2"/>
      <c r="C408" s="2"/>
      <c r="D408" s="2"/>
      <c r="E408" s="2"/>
      <c r="F408" s="2"/>
      <c r="G408" s="2"/>
      <c r="H408" s="2"/>
      <c r="I408" s="2"/>
      <c r="J408" s="2"/>
      <c r="K408" s="2"/>
      <c r="L408" s="2"/>
      <c r="M408" s="2"/>
      <c r="N408" s="2"/>
      <c r="O408" s="2"/>
      <c r="P408" s="2"/>
      <c r="Q408" s="2"/>
      <c r="R408" s="82"/>
      <c r="S408" s="2"/>
      <c r="T408" s="2"/>
      <c r="U408" s="2"/>
      <c r="V408" s="2"/>
      <c r="W408" s="2"/>
      <c r="X408" s="2"/>
      <c r="Y408" s="2"/>
      <c r="Z408" s="2"/>
      <c r="AA408" s="2"/>
      <c r="AB408" s="2"/>
      <c r="AC408" s="2"/>
      <c r="AD408" s="2"/>
      <c r="AE408" s="2"/>
      <c r="AF408" s="2"/>
      <c r="AG408" s="2"/>
      <c r="AH408" s="2"/>
      <c r="AI408" s="2"/>
    </row>
    <row r="409" spans="1:35" ht="15.75" customHeight="1" x14ac:dyDescent="0.2">
      <c r="A409" s="2"/>
      <c r="B409" s="2"/>
      <c r="C409" s="2"/>
      <c r="D409" s="2"/>
      <c r="E409" s="2"/>
      <c r="F409" s="2"/>
      <c r="G409" s="2"/>
      <c r="H409" s="2"/>
      <c r="I409" s="2"/>
      <c r="J409" s="2"/>
      <c r="K409" s="2"/>
      <c r="L409" s="2"/>
      <c r="M409" s="2"/>
      <c r="N409" s="2"/>
      <c r="O409" s="2"/>
      <c r="P409" s="2"/>
      <c r="Q409" s="2"/>
      <c r="R409" s="82"/>
      <c r="S409" s="2"/>
      <c r="T409" s="2"/>
      <c r="U409" s="2"/>
      <c r="V409" s="2"/>
      <c r="W409" s="2"/>
      <c r="X409" s="2"/>
      <c r="Y409" s="2"/>
      <c r="Z409" s="2"/>
      <c r="AA409" s="2"/>
      <c r="AB409" s="2"/>
      <c r="AC409" s="2"/>
      <c r="AD409" s="2"/>
      <c r="AE409" s="2"/>
      <c r="AF409" s="2"/>
      <c r="AG409" s="2"/>
      <c r="AH409" s="2"/>
      <c r="AI409" s="2"/>
    </row>
    <row r="410" spans="1:35" ht="15.75" customHeight="1" x14ac:dyDescent="0.2">
      <c r="A410" s="2"/>
      <c r="B410" s="2"/>
      <c r="C410" s="2"/>
      <c r="D410" s="2"/>
      <c r="E410" s="2"/>
      <c r="F410" s="2"/>
      <c r="G410" s="2"/>
      <c r="H410" s="2"/>
      <c r="I410" s="2"/>
      <c r="J410" s="2"/>
      <c r="K410" s="2"/>
      <c r="L410" s="2"/>
      <c r="M410" s="2"/>
      <c r="N410" s="2"/>
      <c r="O410" s="2"/>
      <c r="P410" s="2"/>
      <c r="Q410" s="2"/>
      <c r="R410" s="82"/>
      <c r="S410" s="2"/>
      <c r="T410" s="2"/>
      <c r="U410" s="2"/>
      <c r="V410" s="2"/>
      <c r="W410" s="2"/>
      <c r="X410" s="2"/>
      <c r="Y410" s="2"/>
      <c r="Z410" s="2"/>
      <c r="AA410" s="2"/>
      <c r="AB410" s="2"/>
      <c r="AC410" s="2"/>
      <c r="AD410" s="2"/>
      <c r="AE410" s="2"/>
      <c r="AF410" s="2"/>
      <c r="AG410" s="2"/>
      <c r="AH410" s="2"/>
      <c r="AI410" s="2"/>
    </row>
    <row r="411" spans="1:35" ht="15.75" customHeight="1" x14ac:dyDescent="0.2">
      <c r="A411" s="2"/>
      <c r="B411" s="2"/>
      <c r="C411" s="2"/>
      <c r="D411" s="2"/>
      <c r="E411" s="2"/>
      <c r="F411" s="2"/>
      <c r="G411" s="2"/>
      <c r="H411" s="2"/>
      <c r="I411" s="2"/>
      <c r="J411" s="2"/>
      <c r="K411" s="2"/>
      <c r="L411" s="2"/>
      <c r="M411" s="2"/>
      <c r="N411" s="2"/>
      <c r="O411" s="2"/>
      <c r="P411" s="2"/>
      <c r="Q411" s="2"/>
      <c r="R411" s="82"/>
      <c r="S411" s="2"/>
      <c r="T411" s="2"/>
      <c r="U411" s="2"/>
      <c r="V411" s="2"/>
      <c r="W411" s="2"/>
      <c r="X411" s="2"/>
      <c r="Y411" s="2"/>
      <c r="Z411" s="2"/>
      <c r="AA411" s="2"/>
      <c r="AB411" s="2"/>
      <c r="AC411" s="2"/>
      <c r="AD411" s="2"/>
      <c r="AE411" s="2"/>
      <c r="AF411" s="2"/>
      <c r="AG411" s="2"/>
      <c r="AH411" s="2"/>
      <c r="AI411" s="2"/>
    </row>
    <row r="412" spans="1:35" ht="15.75" customHeight="1" x14ac:dyDescent="0.2">
      <c r="A412" s="2"/>
      <c r="B412" s="2"/>
      <c r="C412" s="2"/>
      <c r="D412" s="2"/>
      <c r="E412" s="2"/>
      <c r="F412" s="2"/>
      <c r="G412" s="2"/>
      <c r="H412" s="2"/>
      <c r="I412" s="2"/>
      <c r="J412" s="2"/>
      <c r="K412" s="2"/>
      <c r="L412" s="2"/>
      <c r="M412" s="2"/>
      <c r="N412" s="2"/>
      <c r="O412" s="2"/>
      <c r="P412" s="2"/>
      <c r="Q412" s="2"/>
      <c r="R412" s="82"/>
      <c r="S412" s="2"/>
      <c r="T412" s="2"/>
      <c r="U412" s="2"/>
      <c r="V412" s="2"/>
      <c r="W412" s="2"/>
      <c r="X412" s="2"/>
      <c r="Y412" s="2"/>
      <c r="Z412" s="2"/>
      <c r="AA412" s="2"/>
      <c r="AB412" s="2"/>
      <c r="AC412" s="2"/>
      <c r="AD412" s="2"/>
      <c r="AE412" s="2"/>
      <c r="AF412" s="2"/>
      <c r="AG412" s="2"/>
      <c r="AH412" s="2"/>
      <c r="AI412" s="2"/>
    </row>
    <row r="413" spans="1:35" ht="15.75" customHeight="1" x14ac:dyDescent="0.2">
      <c r="A413" s="2"/>
      <c r="B413" s="2"/>
      <c r="C413" s="2"/>
      <c r="D413" s="2"/>
      <c r="E413" s="2"/>
      <c r="F413" s="2"/>
      <c r="G413" s="2"/>
      <c r="H413" s="2"/>
      <c r="I413" s="2"/>
      <c r="J413" s="2"/>
      <c r="K413" s="2"/>
      <c r="L413" s="2"/>
      <c r="M413" s="2"/>
      <c r="N413" s="2"/>
      <c r="O413" s="2"/>
      <c r="P413" s="2"/>
      <c r="Q413" s="2"/>
      <c r="R413" s="82"/>
      <c r="S413" s="2"/>
      <c r="T413" s="2"/>
      <c r="U413" s="2"/>
      <c r="V413" s="2"/>
      <c r="W413" s="2"/>
      <c r="X413" s="2"/>
      <c r="Y413" s="2"/>
      <c r="Z413" s="2"/>
      <c r="AA413" s="2"/>
      <c r="AB413" s="2"/>
      <c r="AC413" s="2"/>
      <c r="AD413" s="2"/>
      <c r="AE413" s="2"/>
      <c r="AF413" s="2"/>
      <c r="AG413" s="2"/>
      <c r="AH413" s="2"/>
      <c r="AI413" s="2"/>
    </row>
    <row r="414" spans="1:35" ht="15.75" customHeight="1" x14ac:dyDescent="0.2">
      <c r="A414" s="2"/>
      <c r="B414" s="2"/>
      <c r="C414" s="2"/>
      <c r="D414" s="2"/>
      <c r="E414" s="2"/>
      <c r="F414" s="2"/>
      <c r="G414" s="2"/>
      <c r="H414" s="2"/>
      <c r="I414" s="2"/>
      <c r="J414" s="2"/>
      <c r="K414" s="2"/>
      <c r="L414" s="2"/>
      <c r="M414" s="2"/>
      <c r="N414" s="2"/>
      <c r="O414" s="2"/>
      <c r="P414" s="2"/>
      <c r="Q414" s="2"/>
      <c r="R414" s="82"/>
      <c r="S414" s="2"/>
      <c r="T414" s="2"/>
      <c r="U414" s="2"/>
      <c r="V414" s="2"/>
      <c r="W414" s="2"/>
      <c r="X414" s="2"/>
      <c r="Y414" s="2"/>
      <c r="Z414" s="2"/>
      <c r="AA414" s="2"/>
      <c r="AB414" s="2"/>
      <c r="AC414" s="2"/>
      <c r="AD414" s="2"/>
      <c r="AE414" s="2"/>
      <c r="AF414" s="2"/>
      <c r="AG414" s="2"/>
      <c r="AH414" s="2"/>
      <c r="AI414" s="2"/>
    </row>
    <row r="415" spans="1:35" ht="15.75" customHeight="1" x14ac:dyDescent="0.2">
      <c r="A415" s="2"/>
      <c r="B415" s="2"/>
      <c r="C415" s="2"/>
      <c r="D415" s="2"/>
      <c r="E415" s="2"/>
      <c r="F415" s="2"/>
      <c r="G415" s="2"/>
      <c r="H415" s="2"/>
      <c r="I415" s="2"/>
      <c r="J415" s="2"/>
      <c r="K415" s="2"/>
      <c r="L415" s="2"/>
      <c r="M415" s="2"/>
      <c r="N415" s="2"/>
      <c r="O415" s="2"/>
      <c r="P415" s="2"/>
      <c r="Q415" s="2"/>
      <c r="R415" s="82"/>
      <c r="S415" s="2"/>
      <c r="T415" s="2"/>
      <c r="U415" s="2"/>
      <c r="V415" s="2"/>
      <c r="W415" s="2"/>
      <c r="X415" s="2"/>
      <c r="Y415" s="2"/>
      <c r="Z415" s="2"/>
      <c r="AA415" s="2"/>
      <c r="AB415" s="2"/>
      <c r="AC415" s="2"/>
      <c r="AD415" s="2"/>
      <c r="AE415" s="2"/>
      <c r="AF415" s="2"/>
      <c r="AG415" s="2"/>
      <c r="AH415" s="2"/>
      <c r="AI415" s="2"/>
    </row>
    <row r="416" spans="1:35" ht="15.75" customHeight="1" x14ac:dyDescent="0.2">
      <c r="A416" s="2"/>
      <c r="B416" s="2"/>
      <c r="C416" s="2"/>
      <c r="D416" s="2"/>
      <c r="E416" s="2"/>
      <c r="F416" s="2"/>
      <c r="G416" s="2"/>
      <c r="H416" s="2"/>
      <c r="I416" s="2"/>
      <c r="J416" s="2"/>
      <c r="K416" s="2"/>
      <c r="L416" s="2"/>
      <c r="M416" s="2"/>
      <c r="N416" s="2"/>
      <c r="O416" s="2"/>
      <c r="P416" s="2"/>
      <c r="Q416" s="2"/>
      <c r="R416" s="82"/>
      <c r="S416" s="2"/>
      <c r="T416" s="2"/>
      <c r="U416" s="2"/>
      <c r="V416" s="2"/>
      <c r="W416" s="2"/>
      <c r="X416" s="2"/>
      <c r="Y416" s="2"/>
      <c r="Z416" s="2"/>
      <c r="AA416" s="2"/>
      <c r="AB416" s="2"/>
      <c r="AC416" s="2"/>
      <c r="AD416" s="2"/>
      <c r="AE416" s="2"/>
      <c r="AF416" s="2"/>
      <c r="AG416" s="2"/>
      <c r="AH416" s="2"/>
      <c r="AI416" s="2"/>
    </row>
    <row r="417" spans="1:35" ht="15.75" customHeight="1" x14ac:dyDescent="0.2">
      <c r="A417" s="2"/>
      <c r="B417" s="2"/>
      <c r="C417" s="2"/>
      <c r="D417" s="2"/>
      <c r="E417" s="2"/>
      <c r="F417" s="2"/>
      <c r="G417" s="2"/>
      <c r="H417" s="2"/>
      <c r="I417" s="2"/>
      <c r="J417" s="2"/>
      <c r="K417" s="2"/>
      <c r="L417" s="2"/>
      <c r="M417" s="2"/>
      <c r="N417" s="2"/>
      <c r="O417" s="2"/>
      <c r="P417" s="2"/>
      <c r="Q417" s="2"/>
      <c r="R417" s="82"/>
      <c r="S417" s="2"/>
      <c r="T417" s="2"/>
      <c r="U417" s="2"/>
      <c r="V417" s="2"/>
      <c r="W417" s="2"/>
      <c r="X417" s="2"/>
      <c r="Y417" s="2"/>
      <c r="Z417" s="2"/>
      <c r="AA417" s="2"/>
      <c r="AB417" s="2"/>
      <c r="AC417" s="2"/>
      <c r="AD417" s="2"/>
      <c r="AE417" s="2"/>
      <c r="AF417" s="2"/>
      <c r="AG417" s="2"/>
      <c r="AH417" s="2"/>
      <c r="AI417" s="2"/>
    </row>
    <row r="418" spans="1:35" ht="15.75" customHeight="1" x14ac:dyDescent="0.2">
      <c r="A418" s="2"/>
      <c r="B418" s="2"/>
      <c r="C418" s="2"/>
      <c r="D418" s="2"/>
      <c r="E418" s="2"/>
      <c r="F418" s="2"/>
      <c r="G418" s="2"/>
      <c r="H418" s="2"/>
      <c r="I418" s="2"/>
      <c r="J418" s="2"/>
      <c r="K418" s="2"/>
      <c r="L418" s="2"/>
      <c r="M418" s="2"/>
      <c r="N418" s="2"/>
      <c r="O418" s="2"/>
      <c r="P418" s="2"/>
      <c r="Q418" s="2"/>
      <c r="R418" s="82"/>
      <c r="S418" s="2"/>
      <c r="T418" s="2"/>
      <c r="U418" s="2"/>
      <c r="V418" s="2"/>
      <c r="W418" s="2"/>
      <c r="X418" s="2"/>
      <c r="Y418" s="2"/>
      <c r="Z418" s="2"/>
      <c r="AA418" s="2"/>
      <c r="AB418" s="2"/>
      <c r="AC418" s="2"/>
      <c r="AD418" s="2"/>
      <c r="AE418" s="2"/>
      <c r="AF418" s="2"/>
      <c r="AG418" s="2"/>
      <c r="AH418" s="2"/>
      <c r="AI418" s="2"/>
    </row>
    <row r="419" spans="1:35" ht="15.75" customHeight="1" x14ac:dyDescent="0.2">
      <c r="A419" s="2"/>
      <c r="B419" s="2"/>
      <c r="C419" s="2"/>
      <c r="D419" s="2"/>
      <c r="E419" s="2"/>
      <c r="F419" s="2"/>
      <c r="G419" s="2"/>
      <c r="H419" s="2"/>
      <c r="I419" s="2"/>
      <c r="J419" s="2"/>
      <c r="K419" s="2"/>
      <c r="L419" s="2"/>
      <c r="M419" s="2"/>
      <c r="N419" s="2"/>
      <c r="O419" s="2"/>
      <c r="P419" s="2"/>
      <c r="Q419" s="2"/>
      <c r="R419" s="82"/>
      <c r="S419" s="2"/>
      <c r="T419" s="2"/>
      <c r="U419" s="2"/>
      <c r="V419" s="2"/>
      <c r="W419" s="2"/>
      <c r="X419" s="2"/>
      <c r="Y419" s="2"/>
      <c r="Z419" s="2"/>
      <c r="AA419" s="2"/>
      <c r="AB419" s="2"/>
      <c r="AC419" s="2"/>
      <c r="AD419" s="2"/>
      <c r="AE419" s="2"/>
      <c r="AF419" s="2"/>
      <c r="AG419" s="2"/>
      <c r="AH419" s="2"/>
      <c r="AI419" s="2"/>
    </row>
    <row r="420" spans="1:35" ht="15.75" customHeight="1" x14ac:dyDescent="0.2">
      <c r="A420" s="2"/>
      <c r="B420" s="2"/>
      <c r="C420" s="2"/>
      <c r="D420" s="2"/>
      <c r="E420" s="2"/>
      <c r="F420" s="2"/>
      <c r="G420" s="2"/>
      <c r="H420" s="2"/>
      <c r="I420" s="2"/>
      <c r="J420" s="2"/>
      <c r="K420" s="2"/>
      <c r="L420" s="2"/>
      <c r="M420" s="2"/>
      <c r="N420" s="2"/>
      <c r="O420" s="2"/>
      <c r="P420" s="2"/>
      <c r="Q420" s="2"/>
      <c r="R420" s="82"/>
      <c r="S420" s="2"/>
      <c r="T420" s="2"/>
      <c r="U420" s="2"/>
      <c r="V420" s="2"/>
      <c r="W420" s="2"/>
      <c r="X420" s="2"/>
      <c r="Y420" s="2"/>
      <c r="Z420" s="2"/>
      <c r="AA420" s="2"/>
      <c r="AB420" s="2"/>
      <c r="AC420" s="2"/>
      <c r="AD420" s="2"/>
      <c r="AE420" s="2"/>
      <c r="AF420" s="2"/>
      <c r="AG420" s="2"/>
      <c r="AH420" s="2"/>
      <c r="AI420" s="2"/>
    </row>
    <row r="421" spans="1:35" ht="15.75" customHeight="1" x14ac:dyDescent="0.2">
      <c r="A421" s="2"/>
      <c r="B421" s="2"/>
      <c r="C421" s="2"/>
      <c r="D421" s="2"/>
      <c r="E421" s="2"/>
      <c r="F421" s="2"/>
      <c r="G421" s="2"/>
      <c r="H421" s="2"/>
      <c r="I421" s="2"/>
      <c r="J421" s="2"/>
      <c r="K421" s="2"/>
      <c r="L421" s="2"/>
      <c r="M421" s="2"/>
      <c r="N421" s="2"/>
      <c r="O421" s="2"/>
      <c r="P421" s="2"/>
      <c r="Q421" s="2"/>
      <c r="R421" s="82"/>
      <c r="S421" s="2"/>
      <c r="T421" s="2"/>
      <c r="U421" s="2"/>
      <c r="V421" s="2"/>
      <c r="W421" s="2"/>
      <c r="X421" s="2"/>
      <c r="Y421" s="2"/>
      <c r="Z421" s="2"/>
      <c r="AA421" s="2"/>
      <c r="AB421" s="2"/>
      <c r="AC421" s="2"/>
      <c r="AD421" s="2"/>
      <c r="AE421" s="2"/>
      <c r="AF421" s="2"/>
      <c r="AG421" s="2"/>
      <c r="AH421" s="2"/>
      <c r="AI421" s="2"/>
    </row>
    <row r="422" spans="1:35" ht="15.75" customHeight="1" x14ac:dyDescent="0.2">
      <c r="A422" s="2"/>
      <c r="B422" s="2"/>
      <c r="C422" s="2"/>
      <c r="D422" s="2"/>
      <c r="E422" s="2"/>
      <c r="F422" s="2"/>
      <c r="G422" s="2"/>
      <c r="H422" s="2"/>
      <c r="I422" s="2"/>
      <c r="J422" s="2"/>
      <c r="K422" s="2"/>
      <c r="L422" s="2"/>
      <c r="M422" s="2"/>
      <c r="N422" s="2"/>
      <c r="O422" s="2"/>
      <c r="P422" s="2"/>
      <c r="Q422" s="2"/>
      <c r="R422" s="82"/>
      <c r="S422" s="2"/>
      <c r="T422" s="2"/>
      <c r="U422" s="2"/>
      <c r="V422" s="2"/>
      <c r="W422" s="2"/>
      <c r="X422" s="2"/>
      <c r="Y422" s="2"/>
      <c r="Z422" s="2"/>
      <c r="AA422" s="2"/>
      <c r="AB422" s="2"/>
      <c r="AC422" s="2"/>
      <c r="AD422" s="2"/>
      <c r="AE422" s="2"/>
      <c r="AF422" s="2"/>
      <c r="AG422" s="2"/>
      <c r="AH422" s="2"/>
      <c r="AI422" s="2"/>
    </row>
    <row r="423" spans="1:35" ht="15.75" customHeight="1" x14ac:dyDescent="0.2">
      <c r="A423" s="2"/>
      <c r="B423" s="2"/>
      <c r="C423" s="2"/>
      <c r="D423" s="2"/>
      <c r="E423" s="2"/>
      <c r="F423" s="2"/>
      <c r="G423" s="2"/>
      <c r="H423" s="2"/>
      <c r="I423" s="2"/>
      <c r="J423" s="2"/>
      <c r="K423" s="2"/>
      <c r="L423" s="2"/>
      <c r="M423" s="2"/>
      <c r="N423" s="2"/>
      <c r="O423" s="2"/>
      <c r="P423" s="2"/>
      <c r="Q423" s="2"/>
      <c r="R423" s="82"/>
      <c r="S423" s="2"/>
      <c r="T423" s="2"/>
      <c r="U423" s="2"/>
      <c r="V423" s="2"/>
      <c r="W423" s="2"/>
      <c r="X423" s="2"/>
      <c r="Y423" s="2"/>
      <c r="Z423" s="2"/>
      <c r="AA423" s="2"/>
      <c r="AB423" s="2"/>
      <c r="AC423" s="2"/>
      <c r="AD423" s="2"/>
      <c r="AE423" s="2"/>
      <c r="AF423" s="2"/>
      <c r="AG423" s="2"/>
      <c r="AH423" s="2"/>
      <c r="AI423" s="2"/>
    </row>
    <row r="424" spans="1:35" ht="15.75" customHeight="1" x14ac:dyDescent="0.2">
      <c r="A424" s="2"/>
      <c r="B424" s="2"/>
      <c r="C424" s="2"/>
      <c r="D424" s="2"/>
      <c r="E424" s="2"/>
      <c r="F424" s="2"/>
      <c r="G424" s="2"/>
      <c r="H424" s="2"/>
      <c r="I424" s="2"/>
      <c r="J424" s="2"/>
      <c r="K424" s="2"/>
      <c r="L424" s="2"/>
      <c r="M424" s="2"/>
      <c r="N424" s="2"/>
      <c r="O424" s="2"/>
      <c r="P424" s="2"/>
      <c r="Q424" s="2"/>
      <c r="R424" s="82"/>
      <c r="S424" s="2"/>
      <c r="T424" s="2"/>
      <c r="U424" s="2"/>
      <c r="V424" s="2"/>
      <c r="W424" s="2"/>
      <c r="X424" s="2"/>
      <c r="Y424" s="2"/>
      <c r="Z424" s="2"/>
      <c r="AA424" s="2"/>
      <c r="AB424" s="2"/>
      <c r="AC424" s="2"/>
      <c r="AD424" s="2"/>
      <c r="AE424" s="2"/>
      <c r="AF424" s="2"/>
      <c r="AG424" s="2"/>
      <c r="AH424" s="2"/>
      <c r="AI424" s="2"/>
    </row>
    <row r="425" spans="1:35" ht="15.75" customHeight="1" x14ac:dyDescent="0.2">
      <c r="A425" s="2"/>
      <c r="B425" s="2"/>
      <c r="C425" s="2"/>
      <c r="D425" s="2"/>
      <c r="E425" s="2"/>
      <c r="F425" s="2"/>
      <c r="G425" s="2"/>
      <c r="H425" s="2"/>
      <c r="I425" s="2"/>
      <c r="J425" s="2"/>
      <c r="K425" s="2"/>
      <c r="L425" s="2"/>
      <c r="M425" s="2"/>
      <c r="N425" s="2"/>
      <c r="O425" s="2"/>
      <c r="P425" s="2"/>
      <c r="Q425" s="2"/>
      <c r="R425" s="82"/>
      <c r="S425" s="2"/>
      <c r="T425" s="2"/>
      <c r="U425" s="2"/>
      <c r="V425" s="2"/>
      <c r="W425" s="2"/>
      <c r="X425" s="2"/>
      <c r="Y425" s="2"/>
      <c r="Z425" s="2"/>
      <c r="AA425" s="2"/>
      <c r="AB425" s="2"/>
      <c r="AC425" s="2"/>
      <c r="AD425" s="2"/>
      <c r="AE425" s="2"/>
      <c r="AF425" s="2"/>
      <c r="AG425" s="2"/>
      <c r="AH425" s="2"/>
      <c r="AI425" s="2"/>
    </row>
    <row r="426" spans="1:35" ht="15.75" customHeight="1" x14ac:dyDescent="0.2">
      <c r="A426" s="2"/>
      <c r="B426" s="2"/>
      <c r="C426" s="2"/>
      <c r="D426" s="2"/>
      <c r="E426" s="2"/>
      <c r="F426" s="2"/>
      <c r="G426" s="2"/>
      <c r="H426" s="2"/>
      <c r="I426" s="2"/>
      <c r="J426" s="2"/>
      <c r="K426" s="2"/>
      <c r="L426" s="2"/>
      <c r="M426" s="2"/>
      <c r="N426" s="2"/>
      <c r="O426" s="2"/>
      <c r="P426" s="2"/>
      <c r="Q426" s="2"/>
      <c r="R426" s="82"/>
      <c r="S426" s="2"/>
      <c r="T426" s="2"/>
      <c r="U426" s="2"/>
      <c r="V426" s="2"/>
      <c r="W426" s="2"/>
      <c r="X426" s="2"/>
      <c r="Y426" s="2"/>
      <c r="Z426" s="2"/>
      <c r="AA426" s="2"/>
      <c r="AB426" s="2"/>
      <c r="AC426" s="2"/>
      <c r="AD426" s="2"/>
      <c r="AE426" s="2"/>
      <c r="AF426" s="2"/>
      <c r="AG426" s="2"/>
      <c r="AH426" s="2"/>
      <c r="AI426" s="2"/>
    </row>
    <row r="427" spans="1:35" ht="15.75" customHeight="1" x14ac:dyDescent="0.2">
      <c r="A427" s="2"/>
      <c r="B427" s="2"/>
      <c r="C427" s="2"/>
      <c r="D427" s="2"/>
      <c r="E427" s="2"/>
      <c r="F427" s="2"/>
      <c r="G427" s="2"/>
      <c r="H427" s="2"/>
      <c r="I427" s="2"/>
      <c r="J427" s="2"/>
      <c r="K427" s="2"/>
      <c r="L427" s="2"/>
      <c r="M427" s="2"/>
      <c r="N427" s="2"/>
      <c r="O427" s="2"/>
      <c r="P427" s="2"/>
      <c r="Q427" s="2"/>
      <c r="R427" s="82"/>
      <c r="S427" s="2"/>
      <c r="T427" s="2"/>
      <c r="U427" s="2"/>
      <c r="V427" s="2"/>
      <c r="W427" s="2"/>
      <c r="X427" s="2"/>
      <c r="Y427" s="2"/>
      <c r="Z427" s="2"/>
      <c r="AA427" s="2"/>
      <c r="AB427" s="2"/>
      <c r="AC427" s="2"/>
      <c r="AD427" s="2"/>
      <c r="AE427" s="2"/>
      <c r="AF427" s="2"/>
      <c r="AG427" s="2"/>
      <c r="AH427" s="2"/>
      <c r="AI427" s="2"/>
    </row>
    <row r="428" spans="1:35" ht="15.75" customHeight="1" x14ac:dyDescent="0.2">
      <c r="A428" s="2"/>
      <c r="B428" s="2"/>
      <c r="C428" s="2"/>
      <c r="D428" s="2"/>
      <c r="E428" s="2"/>
      <c r="F428" s="2"/>
      <c r="G428" s="2"/>
      <c r="H428" s="2"/>
      <c r="I428" s="2"/>
      <c r="J428" s="2"/>
      <c r="K428" s="2"/>
      <c r="L428" s="2"/>
      <c r="M428" s="2"/>
      <c r="N428" s="2"/>
      <c r="O428" s="2"/>
      <c r="P428" s="2"/>
      <c r="Q428" s="2"/>
      <c r="R428" s="82"/>
      <c r="S428" s="2"/>
      <c r="T428" s="2"/>
      <c r="U428" s="2"/>
      <c r="V428" s="2"/>
      <c r="W428" s="2"/>
      <c r="X428" s="2"/>
      <c r="Y428" s="2"/>
      <c r="Z428" s="2"/>
      <c r="AA428" s="2"/>
      <c r="AB428" s="2"/>
      <c r="AC428" s="2"/>
      <c r="AD428" s="2"/>
      <c r="AE428" s="2"/>
      <c r="AF428" s="2"/>
      <c r="AG428" s="2"/>
      <c r="AH428" s="2"/>
      <c r="AI428" s="2"/>
    </row>
    <row r="429" spans="1:35" ht="15.75" customHeight="1" x14ac:dyDescent="0.2">
      <c r="A429" s="2"/>
      <c r="B429" s="2"/>
      <c r="C429" s="2"/>
      <c r="D429" s="2"/>
      <c r="E429" s="2"/>
      <c r="F429" s="2"/>
      <c r="G429" s="2"/>
      <c r="H429" s="2"/>
      <c r="I429" s="2"/>
      <c r="J429" s="2"/>
      <c r="K429" s="2"/>
      <c r="L429" s="2"/>
      <c r="M429" s="2"/>
      <c r="N429" s="2"/>
      <c r="O429" s="2"/>
      <c r="P429" s="2"/>
      <c r="Q429" s="2"/>
      <c r="R429" s="82"/>
      <c r="S429" s="2"/>
      <c r="T429" s="2"/>
      <c r="U429" s="2"/>
      <c r="V429" s="2"/>
      <c r="W429" s="2"/>
      <c r="X429" s="2"/>
      <c r="Y429" s="2"/>
      <c r="Z429" s="2"/>
      <c r="AA429" s="2"/>
      <c r="AB429" s="2"/>
      <c r="AC429" s="2"/>
      <c r="AD429" s="2"/>
      <c r="AE429" s="2"/>
      <c r="AF429" s="2"/>
      <c r="AG429" s="2"/>
      <c r="AH429" s="2"/>
      <c r="AI429" s="2"/>
    </row>
    <row r="430" spans="1:35" ht="15.75" customHeight="1" x14ac:dyDescent="0.2">
      <c r="A430" s="2"/>
      <c r="B430" s="2"/>
      <c r="C430" s="2"/>
      <c r="D430" s="2"/>
      <c r="E430" s="2"/>
      <c r="F430" s="2"/>
      <c r="G430" s="2"/>
      <c r="H430" s="2"/>
      <c r="I430" s="2"/>
      <c r="J430" s="2"/>
      <c r="K430" s="2"/>
      <c r="L430" s="2"/>
      <c r="M430" s="2"/>
      <c r="N430" s="2"/>
      <c r="O430" s="2"/>
      <c r="P430" s="2"/>
      <c r="Q430" s="2"/>
      <c r="R430" s="82"/>
      <c r="S430" s="2"/>
      <c r="T430" s="2"/>
      <c r="U430" s="2"/>
      <c r="V430" s="2"/>
      <c r="W430" s="2"/>
      <c r="X430" s="2"/>
      <c r="Y430" s="2"/>
      <c r="Z430" s="2"/>
      <c r="AA430" s="2"/>
      <c r="AB430" s="2"/>
      <c r="AC430" s="2"/>
      <c r="AD430" s="2"/>
      <c r="AE430" s="2"/>
      <c r="AF430" s="2"/>
      <c r="AG430" s="2"/>
      <c r="AH430" s="2"/>
      <c r="AI430" s="2"/>
    </row>
    <row r="431" spans="1:35" ht="15.75" customHeight="1" x14ac:dyDescent="0.2">
      <c r="A431" s="2"/>
      <c r="B431" s="2"/>
      <c r="C431" s="2"/>
      <c r="D431" s="2"/>
      <c r="E431" s="2"/>
      <c r="F431" s="2"/>
      <c r="G431" s="2"/>
      <c r="H431" s="2"/>
      <c r="I431" s="2"/>
      <c r="J431" s="2"/>
      <c r="K431" s="2"/>
      <c r="L431" s="2"/>
      <c r="M431" s="2"/>
      <c r="N431" s="2"/>
      <c r="O431" s="2"/>
      <c r="P431" s="2"/>
      <c r="Q431" s="2"/>
      <c r="R431" s="82"/>
      <c r="S431" s="2"/>
      <c r="T431" s="2"/>
      <c r="U431" s="2"/>
      <c r="V431" s="2"/>
      <c r="W431" s="2"/>
      <c r="X431" s="2"/>
      <c r="Y431" s="2"/>
      <c r="Z431" s="2"/>
      <c r="AA431" s="2"/>
      <c r="AB431" s="2"/>
      <c r="AC431" s="2"/>
      <c r="AD431" s="2"/>
      <c r="AE431" s="2"/>
      <c r="AF431" s="2"/>
      <c r="AG431" s="2"/>
      <c r="AH431" s="2"/>
      <c r="AI431" s="2"/>
    </row>
    <row r="432" spans="1:35" ht="15.75" customHeight="1" x14ac:dyDescent="0.2">
      <c r="A432" s="2"/>
      <c r="B432" s="2"/>
      <c r="C432" s="2"/>
      <c r="D432" s="2"/>
      <c r="E432" s="2"/>
      <c r="F432" s="2"/>
      <c r="G432" s="2"/>
      <c r="H432" s="2"/>
      <c r="I432" s="2"/>
      <c r="J432" s="2"/>
      <c r="K432" s="2"/>
      <c r="L432" s="2"/>
      <c r="M432" s="2"/>
      <c r="N432" s="2"/>
      <c r="O432" s="2"/>
      <c r="P432" s="2"/>
      <c r="Q432" s="2"/>
      <c r="R432" s="82"/>
      <c r="S432" s="2"/>
      <c r="T432" s="2"/>
      <c r="U432" s="2"/>
      <c r="V432" s="2"/>
      <c r="W432" s="2"/>
      <c r="X432" s="2"/>
      <c r="Y432" s="2"/>
      <c r="Z432" s="2"/>
      <c r="AA432" s="2"/>
      <c r="AB432" s="2"/>
      <c r="AC432" s="2"/>
      <c r="AD432" s="2"/>
      <c r="AE432" s="2"/>
      <c r="AF432" s="2"/>
      <c r="AG432" s="2"/>
      <c r="AH432" s="2"/>
      <c r="AI432" s="2"/>
    </row>
    <row r="433" spans="1:35" ht="15.75" customHeight="1" x14ac:dyDescent="0.2">
      <c r="A433" s="2"/>
      <c r="B433" s="2"/>
      <c r="C433" s="2"/>
      <c r="D433" s="2"/>
      <c r="E433" s="2"/>
      <c r="F433" s="2"/>
      <c r="G433" s="2"/>
      <c r="H433" s="2"/>
      <c r="I433" s="2"/>
      <c r="J433" s="2"/>
      <c r="K433" s="2"/>
      <c r="L433" s="2"/>
      <c r="M433" s="2"/>
      <c r="N433" s="2"/>
      <c r="O433" s="2"/>
      <c r="P433" s="2"/>
      <c r="Q433" s="2"/>
      <c r="R433" s="82"/>
      <c r="S433" s="2"/>
      <c r="T433" s="2"/>
      <c r="U433" s="2"/>
      <c r="V433" s="2"/>
      <c r="W433" s="2"/>
      <c r="X433" s="2"/>
      <c r="Y433" s="2"/>
      <c r="Z433" s="2"/>
      <c r="AA433" s="2"/>
      <c r="AB433" s="2"/>
      <c r="AC433" s="2"/>
      <c r="AD433" s="2"/>
      <c r="AE433" s="2"/>
      <c r="AF433" s="2"/>
      <c r="AG433" s="2"/>
      <c r="AH433" s="2"/>
      <c r="AI433" s="2"/>
    </row>
    <row r="434" spans="1:35" ht="15.75" customHeight="1" x14ac:dyDescent="0.2">
      <c r="A434" s="2"/>
      <c r="B434" s="2"/>
      <c r="C434" s="2"/>
      <c r="D434" s="2"/>
      <c r="E434" s="2"/>
      <c r="F434" s="2"/>
      <c r="G434" s="2"/>
      <c r="H434" s="2"/>
      <c r="I434" s="2"/>
      <c r="J434" s="2"/>
      <c r="K434" s="2"/>
      <c r="L434" s="2"/>
      <c r="M434" s="2"/>
      <c r="N434" s="2"/>
      <c r="O434" s="2"/>
      <c r="P434" s="2"/>
      <c r="Q434" s="2"/>
      <c r="R434" s="82"/>
      <c r="S434" s="2"/>
      <c r="T434" s="2"/>
      <c r="U434" s="2"/>
      <c r="V434" s="2"/>
      <c r="W434" s="2"/>
      <c r="X434" s="2"/>
      <c r="Y434" s="2"/>
      <c r="Z434" s="2"/>
      <c r="AA434" s="2"/>
      <c r="AB434" s="2"/>
      <c r="AC434" s="2"/>
      <c r="AD434" s="2"/>
      <c r="AE434" s="2"/>
      <c r="AF434" s="2"/>
      <c r="AG434" s="2"/>
      <c r="AH434" s="2"/>
      <c r="AI434" s="2"/>
    </row>
    <row r="435" spans="1:35" ht="15.75" customHeight="1" x14ac:dyDescent="0.2">
      <c r="A435" s="2"/>
      <c r="B435" s="2"/>
      <c r="C435" s="2"/>
      <c r="D435" s="2"/>
      <c r="E435" s="2"/>
      <c r="F435" s="2"/>
      <c r="G435" s="2"/>
      <c r="H435" s="2"/>
      <c r="I435" s="2"/>
      <c r="J435" s="2"/>
      <c r="K435" s="2"/>
      <c r="L435" s="2"/>
      <c r="M435" s="2"/>
      <c r="N435" s="2"/>
      <c r="O435" s="2"/>
      <c r="P435" s="2"/>
      <c r="Q435" s="2"/>
      <c r="R435" s="82"/>
      <c r="S435" s="2"/>
      <c r="T435" s="2"/>
      <c r="U435" s="2"/>
      <c r="V435" s="2"/>
      <c r="W435" s="2"/>
      <c r="X435" s="2"/>
      <c r="Y435" s="2"/>
      <c r="Z435" s="2"/>
      <c r="AA435" s="2"/>
      <c r="AB435" s="2"/>
      <c r="AC435" s="2"/>
      <c r="AD435" s="2"/>
      <c r="AE435" s="2"/>
      <c r="AF435" s="2"/>
      <c r="AG435" s="2"/>
      <c r="AH435" s="2"/>
      <c r="AI435" s="2"/>
    </row>
    <row r="436" spans="1:35" ht="15.75" customHeight="1" x14ac:dyDescent="0.2">
      <c r="A436" s="2"/>
      <c r="B436" s="2"/>
      <c r="C436" s="2"/>
      <c r="D436" s="2"/>
      <c r="E436" s="2"/>
      <c r="F436" s="2"/>
      <c r="G436" s="2"/>
      <c r="H436" s="2"/>
      <c r="I436" s="2"/>
      <c r="J436" s="2"/>
      <c r="K436" s="2"/>
      <c r="L436" s="2"/>
      <c r="M436" s="2"/>
      <c r="N436" s="2"/>
      <c r="O436" s="2"/>
      <c r="P436" s="2"/>
      <c r="Q436" s="2"/>
      <c r="R436" s="82"/>
      <c r="S436" s="2"/>
      <c r="T436" s="2"/>
      <c r="U436" s="2"/>
      <c r="V436" s="2"/>
      <c r="W436" s="2"/>
      <c r="X436" s="2"/>
      <c r="Y436" s="2"/>
      <c r="Z436" s="2"/>
      <c r="AA436" s="2"/>
      <c r="AB436" s="2"/>
      <c r="AC436" s="2"/>
      <c r="AD436" s="2"/>
      <c r="AE436" s="2"/>
      <c r="AF436" s="2"/>
      <c r="AG436" s="2"/>
      <c r="AH436" s="2"/>
      <c r="AI436" s="2"/>
    </row>
    <row r="437" spans="1:35" ht="15.75" customHeight="1" x14ac:dyDescent="0.2">
      <c r="A437" s="2"/>
      <c r="B437" s="2"/>
      <c r="C437" s="2"/>
      <c r="D437" s="2"/>
      <c r="E437" s="2"/>
      <c r="F437" s="2"/>
      <c r="G437" s="2"/>
      <c r="H437" s="2"/>
      <c r="I437" s="2"/>
      <c r="J437" s="2"/>
      <c r="K437" s="2"/>
      <c r="L437" s="2"/>
      <c r="M437" s="2"/>
      <c r="N437" s="2"/>
      <c r="O437" s="2"/>
      <c r="P437" s="2"/>
      <c r="Q437" s="2"/>
      <c r="R437" s="82"/>
      <c r="S437" s="2"/>
      <c r="T437" s="2"/>
      <c r="U437" s="2"/>
      <c r="V437" s="2"/>
      <c r="W437" s="2"/>
      <c r="X437" s="2"/>
      <c r="Y437" s="2"/>
      <c r="Z437" s="2"/>
      <c r="AA437" s="2"/>
      <c r="AB437" s="2"/>
      <c r="AC437" s="2"/>
      <c r="AD437" s="2"/>
      <c r="AE437" s="2"/>
      <c r="AF437" s="2"/>
      <c r="AG437" s="2"/>
      <c r="AH437" s="2"/>
      <c r="AI437" s="2"/>
    </row>
    <row r="438" spans="1:35" ht="15.75" customHeight="1" x14ac:dyDescent="0.2">
      <c r="A438" s="2"/>
      <c r="B438" s="2"/>
      <c r="C438" s="2"/>
      <c r="D438" s="2"/>
      <c r="E438" s="2"/>
      <c r="F438" s="2"/>
      <c r="G438" s="2"/>
      <c r="H438" s="2"/>
      <c r="I438" s="2"/>
      <c r="J438" s="2"/>
      <c r="K438" s="2"/>
      <c r="L438" s="2"/>
      <c r="M438" s="2"/>
      <c r="N438" s="2"/>
      <c r="O438" s="2"/>
      <c r="P438" s="2"/>
      <c r="Q438" s="2"/>
      <c r="R438" s="82"/>
      <c r="S438" s="2"/>
      <c r="T438" s="2"/>
      <c r="U438" s="2"/>
      <c r="V438" s="2"/>
      <c r="W438" s="2"/>
      <c r="X438" s="2"/>
      <c r="Y438" s="2"/>
      <c r="Z438" s="2"/>
      <c r="AA438" s="2"/>
      <c r="AB438" s="2"/>
      <c r="AC438" s="2"/>
      <c r="AD438" s="2"/>
      <c r="AE438" s="2"/>
      <c r="AF438" s="2"/>
      <c r="AG438" s="2"/>
      <c r="AH438" s="2"/>
      <c r="AI438" s="2"/>
    </row>
    <row r="439" spans="1:35" ht="15.75" customHeight="1" x14ac:dyDescent="0.2">
      <c r="A439" s="2"/>
      <c r="B439" s="2"/>
      <c r="C439" s="2"/>
      <c r="D439" s="2"/>
      <c r="E439" s="2"/>
      <c r="F439" s="2"/>
      <c r="G439" s="2"/>
      <c r="H439" s="2"/>
      <c r="I439" s="2"/>
      <c r="J439" s="2"/>
      <c r="K439" s="2"/>
      <c r="L439" s="2"/>
      <c r="M439" s="2"/>
      <c r="N439" s="2"/>
      <c r="O439" s="2"/>
      <c r="P439" s="2"/>
      <c r="Q439" s="2"/>
      <c r="R439" s="82"/>
      <c r="S439" s="2"/>
      <c r="T439" s="2"/>
      <c r="U439" s="2"/>
      <c r="V439" s="2"/>
      <c r="W439" s="2"/>
      <c r="X439" s="2"/>
      <c r="Y439" s="2"/>
      <c r="Z439" s="2"/>
      <c r="AA439" s="2"/>
      <c r="AB439" s="2"/>
      <c r="AC439" s="2"/>
      <c r="AD439" s="2"/>
      <c r="AE439" s="2"/>
      <c r="AF439" s="2"/>
      <c r="AG439" s="2"/>
      <c r="AH439" s="2"/>
      <c r="AI439" s="2"/>
    </row>
    <row r="440" spans="1:35" ht="15.75" customHeight="1" x14ac:dyDescent="0.2">
      <c r="A440" s="2"/>
      <c r="B440" s="2"/>
      <c r="C440" s="2"/>
      <c r="D440" s="2"/>
      <c r="E440" s="2"/>
      <c r="F440" s="2"/>
      <c r="G440" s="2"/>
      <c r="H440" s="2"/>
      <c r="I440" s="2"/>
      <c r="J440" s="2"/>
      <c r="K440" s="2"/>
      <c r="L440" s="2"/>
      <c r="M440" s="2"/>
      <c r="N440" s="2"/>
      <c r="O440" s="2"/>
      <c r="P440" s="2"/>
      <c r="Q440" s="2"/>
      <c r="R440" s="82"/>
      <c r="S440" s="2"/>
      <c r="T440" s="2"/>
      <c r="U440" s="2"/>
      <c r="V440" s="2"/>
      <c r="W440" s="2"/>
      <c r="X440" s="2"/>
      <c r="Y440" s="2"/>
      <c r="Z440" s="2"/>
      <c r="AA440" s="2"/>
      <c r="AB440" s="2"/>
      <c r="AC440" s="2"/>
      <c r="AD440" s="2"/>
      <c r="AE440" s="2"/>
      <c r="AF440" s="2"/>
      <c r="AG440" s="2"/>
      <c r="AH440" s="2"/>
      <c r="AI440" s="2"/>
    </row>
    <row r="441" spans="1:35" ht="15.75" customHeight="1" x14ac:dyDescent="0.2">
      <c r="A441" s="2"/>
      <c r="B441" s="2"/>
      <c r="C441" s="2"/>
      <c r="D441" s="2"/>
      <c r="E441" s="2"/>
      <c r="F441" s="2"/>
      <c r="G441" s="2"/>
      <c r="H441" s="2"/>
      <c r="I441" s="2"/>
      <c r="J441" s="2"/>
      <c r="K441" s="2"/>
      <c r="L441" s="2"/>
      <c r="M441" s="2"/>
      <c r="N441" s="2"/>
      <c r="O441" s="2"/>
      <c r="P441" s="2"/>
      <c r="Q441" s="2"/>
      <c r="R441" s="82"/>
      <c r="S441" s="2"/>
      <c r="T441" s="2"/>
      <c r="U441" s="2"/>
      <c r="V441" s="2"/>
      <c r="W441" s="2"/>
      <c r="X441" s="2"/>
      <c r="Y441" s="2"/>
      <c r="Z441" s="2"/>
      <c r="AA441" s="2"/>
      <c r="AB441" s="2"/>
      <c r="AC441" s="2"/>
      <c r="AD441" s="2"/>
      <c r="AE441" s="2"/>
      <c r="AF441" s="2"/>
      <c r="AG441" s="2"/>
      <c r="AH441" s="2"/>
      <c r="AI441" s="2"/>
    </row>
    <row r="442" spans="1:35" ht="15.75" customHeight="1" x14ac:dyDescent="0.2">
      <c r="A442" s="2"/>
      <c r="B442" s="2"/>
      <c r="C442" s="2"/>
      <c r="D442" s="2"/>
      <c r="E442" s="2"/>
      <c r="F442" s="2"/>
      <c r="G442" s="2"/>
      <c r="H442" s="2"/>
      <c r="I442" s="2"/>
      <c r="J442" s="2"/>
      <c r="K442" s="2"/>
      <c r="L442" s="2"/>
      <c r="M442" s="2"/>
      <c r="N442" s="2"/>
      <c r="O442" s="2"/>
      <c r="P442" s="2"/>
      <c r="Q442" s="2"/>
      <c r="R442" s="82"/>
      <c r="S442" s="2"/>
      <c r="T442" s="2"/>
      <c r="U442" s="2"/>
      <c r="V442" s="2"/>
      <c r="W442" s="2"/>
      <c r="X442" s="2"/>
      <c r="Y442" s="2"/>
      <c r="Z442" s="2"/>
      <c r="AA442" s="2"/>
      <c r="AB442" s="2"/>
      <c r="AC442" s="2"/>
      <c r="AD442" s="2"/>
      <c r="AE442" s="2"/>
      <c r="AF442" s="2"/>
      <c r="AG442" s="2"/>
      <c r="AH442" s="2"/>
      <c r="AI442" s="2"/>
    </row>
    <row r="443" spans="1:35" ht="15.75" customHeight="1" x14ac:dyDescent="0.2">
      <c r="A443" s="2"/>
      <c r="B443" s="2"/>
      <c r="C443" s="2"/>
      <c r="D443" s="2"/>
      <c r="E443" s="2"/>
      <c r="F443" s="2"/>
      <c r="G443" s="2"/>
      <c r="H443" s="2"/>
      <c r="I443" s="2"/>
      <c r="J443" s="2"/>
      <c r="K443" s="2"/>
      <c r="L443" s="2"/>
      <c r="M443" s="2"/>
      <c r="N443" s="2"/>
      <c r="O443" s="2"/>
      <c r="P443" s="2"/>
      <c r="Q443" s="2"/>
      <c r="R443" s="82"/>
      <c r="S443" s="2"/>
      <c r="T443" s="2"/>
      <c r="U443" s="2"/>
      <c r="V443" s="2"/>
      <c r="W443" s="2"/>
      <c r="X443" s="2"/>
      <c r="Y443" s="2"/>
      <c r="Z443" s="2"/>
      <c r="AA443" s="2"/>
      <c r="AB443" s="2"/>
      <c r="AC443" s="2"/>
      <c r="AD443" s="2"/>
      <c r="AE443" s="2"/>
      <c r="AF443" s="2"/>
      <c r="AG443" s="2"/>
      <c r="AH443" s="2"/>
      <c r="AI443" s="2"/>
    </row>
    <row r="444" spans="1:35" ht="15.75" customHeight="1" x14ac:dyDescent="0.2">
      <c r="A444" s="2"/>
      <c r="B444" s="2"/>
      <c r="C444" s="2"/>
      <c r="D444" s="2"/>
      <c r="E444" s="2"/>
      <c r="F444" s="2"/>
      <c r="G444" s="2"/>
      <c r="H444" s="2"/>
      <c r="I444" s="2"/>
      <c r="J444" s="2"/>
      <c r="K444" s="2"/>
      <c r="L444" s="2"/>
      <c r="M444" s="2"/>
      <c r="N444" s="2"/>
      <c r="O444" s="2"/>
      <c r="P444" s="2"/>
      <c r="Q444" s="2"/>
      <c r="R444" s="82"/>
      <c r="S444" s="2"/>
      <c r="T444" s="2"/>
      <c r="U444" s="2"/>
      <c r="V444" s="2"/>
      <c r="W444" s="2"/>
      <c r="X444" s="2"/>
      <c r="Y444" s="2"/>
      <c r="Z444" s="2"/>
      <c r="AA444" s="2"/>
      <c r="AB444" s="2"/>
      <c r="AC444" s="2"/>
      <c r="AD444" s="2"/>
      <c r="AE444" s="2"/>
      <c r="AF444" s="2"/>
      <c r="AG444" s="2"/>
      <c r="AH444" s="2"/>
      <c r="AI444" s="2"/>
    </row>
    <row r="445" spans="1:35" ht="15.75" customHeight="1" x14ac:dyDescent="0.2">
      <c r="A445" s="2"/>
      <c r="B445" s="2"/>
      <c r="C445" s="2"/>
      <c r="D445" s="2"/>
      <c r="E445" s="2"/>
      <c r="F445" s="2"/>
      <c r="G445" s="2"/>
      <c r="H445" s="2"/>
      <c r="I445" s="2"/>
      <c r="J445" s="2"/>
      <c r="K445" s="2"/>
      <c r="L445" s="2"/>
      <c r="M445" s="2"/>
      <c r="N445" s="2"/>
      <c r="O445" s="2"/>
      <c r="P445" s="2"/>
      <c r="Q445" s="2"/>
      <c r="R445" s="82"/>
      <c r="S445" s="2"/>
      <c r="T445" s="2"/>
      <c r="U445" s="2"/>
      <c r="V445" s="2"/>
      <c r="W445" s="2"/>
      <c r="X445" s="2"/>
      <c r="Y445" s="2"/>
      <c r="Z445" s="2"/>
      <c r="AA445" s="2"/>
      <c r="AB445" s="2"/>
      <c r="AC445" s="2"/>
      <c r="AD445" s="2"/>
      <c r="AE445" s="2"/>
      <c r="AF445" s="2"/>
      <c r="AG445" s="2"/>
      <c r="AH445" s="2"/>
      <c r="AI445" s="2"/>
    </row>
    <row r="446" spans="1:35" ht="15.75" customHeight="1" x14ac:dyDescent="0.2">
      <c r="A446" s="2"/>
      <c r="B446" s="2"/>
      <c r="C446" s="2"/>
      <c r="D446" s="2"/>
      <c r="E446" s="2"/>
      <c r="F446" s="2"/>
      <c r="G446" s="2"/>
      <c r="H446" s="2"/>
      <c r="I446" s="2"/>
      <c r="J446" s="2"/>
      <c r="K446" s="2"/>
      <c r="L446" s="2"/>
      <c r="M446" s="2"/>
      <c r="N446" s="2"/>
      <c r="O446" s="2"/>
      <c r="P446" s="2"/>
      <c r="Q446" s="2"/>
      <c r="R446" s="82"/>
      <c r="S446" s="2"/>
      <c r="T446" s="2"/>
      <c r="U446" s="2"/>
      <c r="V446" s="2"/>
      <c r="W446" s="2"/>
      <c r="X446" s="2"/>
      <c r="Y446" s="2"/>
      <c r="Z446" s="2"/>
      <c r="AA446" s="2"/>
      <c r="AB446" s="2"/>
      <c r="AC446" s="2"/>
      <c r="AD446" s="2"/>
      <c r="AE446" s="2"/>
      <c r="AF446" s="2"/>
      <c r="AG446" s="2"/>
      <c r="AH446" s="2"/>
      <c r="AI446" s="2"/>
    </row>
    <row r="447" spans="1:35" ht="15.75" customHeight="1" x14ac:dyDescent="0.2">
      <c r="A447" s="2"/>
      <c r="B447" s="2"/>
      <c r="C447" s="2"/>
      <c r="D447" s="2"/>
      <c r="E447" s="2"/>
      <c r="F447" s="2"/>
      <c r="G447" s="2"/>
      <c r="H447" s="2"/>
      <c r="I447" s="2"/>
      <c r="J447" s="2"/>
      <c r="K447" s="2"/>
      <c r="L447" s="2"/>
      <c r="M447" s="2"/>
      <c r="N447" s="2"/>
      <c r="O447" s="2"/>
      <c r="P447" s="2"/>
      <c r="Q447" s="2"/>
      <c r="R447" s="82"/>
      <c r="S447" s="2"/>
      <c r="T447" s="2"/>
      <c r="U447" s="2"/>
      <c r="V447" s="2"/>
      <c r="W447" s="2"/>
      <c r="X447" s="2"/>
      <c r="Y447" s="2"/>
      <c r="Z447" s="2"/>
      <c r="AA447" s="2"/>
      <c r="AB447" s="2"/>
      <c r="AC447" s="2"/>
      <c r="AD447" s="2"/>
      <c r="AE447" s="2"/>
      <c r="AF447" s="2"/>
      <c r="AG447" s="2"/>
      <c r="AH447" s="2"/>
      <c r="AI447" s="2"/>
    </row>
    <row r="448" spans="1:35" ht="15.75" customHeight="1" x14ac:dyDescent="0.2">
      <c r="A448" s="2"/>
      <c r="B448" s="2"/>
      <c r="C448" s="2"/>
      <c r="D448" s="2"/>
      <c r="E448" s="2"/>
      <c r="F448" s="2"/>
      <c r="G448" s="2"/>
      <c r="H448" s="2"/>
      <c r="I448" s="2"/>
      <c r="J448" s="2"/>
      <c r="K448" s="2"/>
      <c r="L448" s="2"/>
      <c r="M448" s="2"/>
      <c r="N448" s="2"/>
      <c r="O448" s="2"/>
      <c r="P448" s="2"/>
      <c r="Q448" s="2"/>
      <c r="R448" s="82"/>
      <c r="S448" s="2"/>
      <c r="T448" s="2"/>
      <c r="U448" s="2"/>
      <c r="V448" s="2"/>
      <c r="W448" s="2"/>
      <c r="X448" s="2"/>
      <c r="Y448" s="2"/>
      <c r="Z448" s="2"/>
      <c r="AA448" s="2"/>
      <c r="AB448" s="2"/>
      <c r="AC448" s="2"/>
      <c r="AD448" s="2"/>
      <c r="AE448" s="2"/>
      <c r="AF448" s="2"/>
      <c r="AG448" s="2"/>
      <c r="AH448" s="2"/>
      <c r="AI448" s="2"/>
    </row>
    <row r="449" spans="1:35" ht="15.75" customHeight="1" x14ac:dyDescent="0.2">
      <c r="A449" s="2"/>
      <c r="B449" s="2"/>
      <c r="C449" s="2"/>
      <c r="D449" s="2"/>
      <c r="E449" s="2"/>
      <c r="F449" s="2"/>
      <c r="G449" s="2"/>
      <c r="H449" s="2"/>
      <c r="I449" s="2"/>
      <c r="J449" s="2"/>
      <c r="K449" s="2"/>
      <c r="L449" s="2"/>
      <c r="M449" s="2"/>
      <c r="N449" s="2"/>
      <c r="O449" s="2"/>
      <c r="P449" s="2"/>
      <c r="Q449" s="2"/>
      <c r="R449" s="82"/>
      <c r="S449" s="2"/>
      <c r="T449" s="2"/>
      <c r="U449" s="2"/>
      <c r="V449" s="2"/>
      <c r="W449" s="2"/>
      <c r="X449" s="2"/>
      <c r="Y449" s="2"/>
      <c r="Z449" s="2"/>
      <c r="AA449" s="2"/>
      <c r="AB449" s="2"/>
      <c r="AC449" s="2"/>
      <c r="AD449" s="2"/>
      <c r="AE449" s="2"/>
      <c r="AF449" s="2"/>
      <c r="AG449" s="2"/>
      <c r="AH449" s="2"/>
      <c r="AI449" s="2"/>
    </row>
    <row r="450" spans="1:35" ht="15.75" customHeight="1" x14ac:dyDescent="0.2">
      <c r="A450" s="2"/>
      <c r="B450" s="2"/>
      <c r="C450" s="2"/>
      <c r="D450" s="2"/>
      <c r="E450" s="2"/>
      <c r="F450" s="2"/>
      <c r="G450" s="2"/>
      <c r="H450" s="2"/>
      <c r="I450" s="2"/>
      <c r="J450" s="2"/>
      <c r="K450" s="2"/>
      <c r="L450" s="2"/>
      <c r="M450" s="2"/>
      <c r="N450" s="2"/>
      <c r="O450" s="2"/>
      <c r="P450" s="2"/>
      <c r="Q450" s="2"/>
      <c r="R450" s="82"/>
      <c r="S450" s="2"/>
      <c r="T450" s="2"/>
      <c r="U450" s="2"/>
      <c r="V450" s="2"/>
      <c r="W450" s="2"/>
      <c r="X450" s="2"/>
      <c r="Y450" s="2"/>
      <c r="Z450" s="2"/>
      <c r="AA450" s="2"/>
      <c r="AB450" s="2"/>
      <c r="AC450" s="2"/>
      <c r="AD450" s="2"/>
      <c r="AE450" s="2"/>
      <c r="AF450" s="2"/>
      <c r="AG450" s="2"/>
      <c r="AH450" s="2"/>
      <c r="AI450" s="2"/>
    </row>
    <row r="451" spans="1:35" ht="15.75" customHeight="1" x14ac:dyDescent="0.2">
      <c r="A451" s="2"/>
      <c r="B451" s="2"/>
      <c r="C451" s="2"/>
      <c r="D451" s="2"/>
      <c r="E451" s="2"/>
      <c r="F451" s="2"/>
      <c r="G451" s="2"/>
      <c r="H451" s="2"/>
      <c r="I451" s="2"/>
      <c r="J451" s="2"/>
      <c r="K451" s="2"/>
      <c r="L451" s="2"/>
      <c r="M451" s="2"/>
      <c r="N451" s="2"/>
      <c r="O451" s="2"/>
      <c r="P451" s="2"/>
      <c r="Q451" s="2"/>
      <c r="R451" s="82"/>
      <c r="S451" s="2"/>
      <c r="T451" s="2"/>
      <c r="U451" s="2"/>
      <c r="V451" s="2"/>
      <c r="W451" s="2"/>
      <c r="X451" s="2"/>
      <c r="Y451" s="2"/>
      <c r="Z451" s="2"/>
      <c r="AA451" s="2"/>
      <c r="AB451" s="2"/>
      <c r="AC451" s="2"/>
      <c r="AD451" s="2"/>
      <c r="AE451" s="2"/>
      <c r="AF451" s="2"/>
      <c r="AG451" s="2"/>
      <c r="AH451" s="2"/>
      <c r="AI451" s="2"/>
    </row>
    <row r="452" spans="1:35" ht="15.75" customHeight="1" x14ac:dyDescent="0.2">
      <c r="A452" s="2"/>
      <c r="B452" s="2"/>
      <c r="C452" s="2"/>
      <c r="D452" s="2"/>
      <c r="E452" s="2"/>
      <c r="F452" s="2"/>
      <c r="G452" s="2"/>
      <c r="H452" s="2"/>
      <c r="I452" s="2"/>
      <c r="J452" s="2"/>
      <c r="K452" s="2"/>
      <c r="L452" s="2"/>
      <c r="M452" s="2"/>
      <c r="N452" s="2"/>
      <c r="O452" s="2"/>
      <c r="P452" s="2"/>
      <c r="Q452" s="2"/>
      <c r="R452" s="82"/>
      <c r="S452" s="2"/>
      <c r="T452" s="2"/>
      <c r="U452" s="2"/>
      <c r="V452" s="2"/>
      <c r="W452" s="2"/>
      <c r="X452" s="2"/>
      <c r="Y452" s="2"/>
      <c r="Z452" s="2"/>
      <c r="AA452" s="2"/>
      <c r="AB452" s="2"/>
      <c r="AC452" s="2"/>
      <c r="AD452" s="2"/>
      <c r="AE452" s="2"/>
      <c r="AF452" s="2"/>
      <c r="AG452" s="2"/>
      <c r="AH452" s="2"/>
      <c r="AI452" s="2"/>
    </row>
    <row r="453" spans="1:35" ht="15.75" customHeight="1" x14ac:dyDescent="0.2">
      <c r="A453" s="2"/>
      <c r="B453" s="2"/>
      <c r="C453" s="2"/>
      <c r="D453" s="2"/>
      <c r="E453" s="2"/>
      <c r="F453" s="2"/>
      <c r="G453" s="2"/>
      <c r="H453" s="2"/>
      <c r="I453" s="2"/>
      <c r="J453" s="2"/>
      <c r="K453" s="2"/>
      <c r="L453" s="2"/>
      <c r="M453" s="2"/>
      <c r="N453" s="2"/>
      <c r="O453" s="2"/>
      <c r="P453" s="2"/>
      <c r="Q453" s="2"/>
      <c r="R453" s="82"/>
      <c r="S453" s="2"/>
      <c r="T453" s="2"/>
      <c r="U453" s="2"/>
      <c r="V453" s="2"/>
      <c r="W453" s="2"/>
      <c r="X453" s="2"/>
      <c r="Y453" s="2"/>
      <c r="Z453" s="2"/>
      <c r="AA453" s="2"/>
      <c r="AB453" s="2"/>
      <c r="AC453" s="2"/>
      <c r="AD453" s="2"/>
      <c r="AE453" s="2"/>
      <c r="AF453" s="2"/>
      <c r="AG453" s="2"/>
      <c r="AH453" s="2"/>
      <c r="AI453" s="2"/>
    </row>
    <row r="454" spans="1:35" ht="15.75" customHeight="1" x14ac:dyDescent="0.2">
      <c r="A454" s="2"/>
      <c r="B454" s="2"/>
      <c r="C454" s="2"/>
      <c r="D454" s="2"/>
      <c r="E454" s="2"/>
      <c r="F454" s="2"/>
      <c r="G454" s="2"/>
      <c r="H454" s="2"/>
      <c r="I454" s="2"/>
      <c r="J454" s="2"/>
      <c r="K454" s="2"/>
      <c r="L454" s="2"/>
      <c r="M454" s="2"/>
      <c r="N454" s="2"/>
      <c r="O454" s="2"/>
      <c r="P454" s="2"/>
      <c r="Q454" s="2"/>
      <c r="R454" s="82"/>
      <c r="S454" s="2"/>
      <c r="T454" s="2"/>
      <c r="U454" s="2"/>
      <c r="V454" s="2"/>
      <c r="W454" s="2"/>
      <c r="X454" s="2"/>
      <c r="Y454" s="2"/>
      <c r="Z454" s="2"/>
      <c r="AA454" s="2"/>
      <c r="AB454" s="2"/>
      <c r="AC454" s="2"/>
      <c r="AD454" s="2"/>
      <c r="AE454" s="2"/>
      <c r="AF454" s="2"/>
      <c r="AG454" s="2"/>
      <c r="AH454" s="2"/>
      <c r="AI454" s="2"/>
    </row>
    <row r="455" spans="1:35" ht="15.75" customHeight="1" x14ac:dyDescent="0.2">
      <c r="A455" s="2"/>
      <c r="B455" s="2"/>
      <c r="C455" s="2"/>
      <c r="D455" s="2"/>
      <c r="E455" s="2"/>
      <c r="F455" s="2"/>
      <c r="G455" s="2"/>
      <c r="H455" s="2"/>
      <c r="I455" s="2"/>
      <c r="J455" s="2"/>
      <c r="K455" s="2"/>
      <c r="L455" s="2"/>
      <c r="M455" s="2"/>
      <c r="N455" s="2"/>
      <c r="O455" s="2"/>
      <c r="P455" s="2"/>
      <c r="Q455" s="2"/>
      <c r="R455" s="82"/>
      <c r="S455" s="2"/>
      <c r="T455" s="2"/>
      <c r="U455" s="2"/>
      <c r="V455" s="2"/>
      <c r="W455" s="2"/>
      <c r="X455" s="2"/>
      <c r="Y455" s="2"/>
      <c r="Z455" s="2"/>
      <c r="AA455" s="2"/>
      <c r="AB455" s="2"/>
      <c r="AC455" s="2"/>
      <c r="AD455" s="2"/>
      <c r="AE455" s="2"/>
      <c r="AF455" s="2"/>
      <c r="AG455" s="2"/>
      <c r="AH455" s="2"/>
      <c r="AI455" s="2"/>
    </row>
    <row r="456" spans="1:35" ht="15.75" customHeight="1" x14ac:dyDescent="0.2">
      <c r="A456" s="2"/>
      <c r="B456" s="2"/>
      <c r="C456" s="2"/>
      <c r="D456" s="2"/>
      <c r="E456" s="2"/>
      <c r="F456" s="2"/>
      <c r="G456" s="2"/>
      <c r="H456" s="2"/>
      <c r="I456" s="2"/>
      <c r="J456" s="2"/>
      <c r="K456" s="2"/>
      <c r="L456" s="2"/>
      <c r="M456" s="2"/>
      <c r="N456" s="2"/>
      <c r="O456" s="2"/>
      <c r="P456" s="2"/>
      <c r="Q456" s="2"/>
      <c r="R456" s="82"/>
      <c r="S456" s="2"/>
      <c r="T456" s="2"/>
      <c r="U456" s="2"/>
      <c r="V456" s="2"/>
      <c r="W456" s="2"/>
      <c r="X456" s="2"/>
      <c r="Y456" s="2"/>
      <c r="Z456" s="2"/>
      <c r="AA456" s="2"/>
      <c r="AB456" s="2"/>
      <c r="AC456" s="2"/>
      <c r="AD456" s="2"/>
      <c r="AE456" s="2"/>
      <c r="AF456" s="2"/>
      <c r="AG456" s="2"/>
      <c r="AH456" s="2"/>
      <c r="AI456" s="2"/>
    </row>
    <row r="457" spans="1:35" ht="15.75" customHeight="1" x14ac:dyDescent="0.2">
      <c r="A457" s="2"/>
      <c r="B457" s="2"/>
      <c r="C457" s="2"/>
      <c r="D457" s="2"/>
      <c r="E457" s="2"/>
      <c r="F457" s="2"/>
      <c r="G457" s="2"/>
      <c r="H457" s="2"/>
      <c r="I457" s="2"/>
      <c r="J457" s="2"/>
      <c r="K457" s="2"/>
      <c r="L457" s="2"/>
      <c r="M457" s="2"/>
      <c r="N457" s="2"/>
      <c r="O457" s="2"/>
      <c r="P457" s="2"/>
      <c r="Q457" s="2"/>
      <c r="R457" s="82"/>
      <c r="S457" s="2"/>
      <c r="T457" s="2"/>
      <c r="U457" s="2"/>
      <c r="V457" s="2"/>
      <c r="W457" s="2"/>
      <c r="X457" s="2"/>
      <c r="Y457" s="2"/>
      <c r="Z457" s="2"/>
      <c r="AA457" s="2"/>
      <c r="AB457" s="2"/>
      <c r="AC457" s="2"/>
      <c r="AD457" s="2"/>
      <c r="AE457" s="2"/>
      <c r="AF457" s="2"/>
      <c r="AG457" s="2"/>
      <c r="AH457" s="2"/>
      <c r="AI457" s="2"/>
    </row>
    <row r="458" spans="1:35" ht="15.75" customHeight="1" x14ac:dyDescent="0.2">
      <c r="A458" s="2"/>
      <c r="B458" s="2"/>
      <c r="C458" s="2"/>
      <c r="D458" s="2"/>
      <c r="E458" s="2"/>
      <c r="F458" s="2"/>
      <c r="G458" s="2"/>
      <c r="H458" s="2"/>
      <c r="I458" s="2"/>
      <c r="J458" s="2"/>
      <c r="K458" s="2"/>
      <c r="L458" s="2"/>
      <c r="M458" s="2"/>
      <c r="N458" s="2"/>
      <c r="O458" s="2"/>
      <c r="P458" s="2"/>
      <c r="Q458" s="2"/>
      <c r="R458" s="82"/>
      <c r="S458" s="2"/>
      <c r="T458" s="2"/>
      <c r="U458" s="2"/>
      <c r="V458" s="2"/>
      <c r="W458" s="2"/>
      <c r="X458" s="2"/>
      <c r="Y458" s="2"/>
      <c r="Z458" s="2"/>
      <c r="AA458" s="2"/>
      <c r="AB458" s="2"/>
      <c r="AC458" s="2"/>
      <c r="AD458" s="2"/>
      <c r="AE458" s="2"/>
      <c r="AF458" s="2"/>
      <c r="AG458" s="2"/>
      <c r="AH458" s="2"/>
      <c r="AI458" s="2"/>
    </row>
    <row r="459" spans="1:35" ht="15.75" customHeight="1" x14ac:dyDescent="0.2">
      <c r="A459" s="2"/>
      <c r="B459" s="2"/>
      <c r="C459" s="2"/>
      <c r="D459" s="2"/>
      <c r="E459" s="2"/>
      <c r="F459" s="2"/>
      <c r="G459" s="2"/>
      <c r="H459" s="2"/>
      <c r="I459" s="2"/>
      <c r="J459" s="2"/>
      <c r="K459" s="2"/>
      <c r="L459" s="2"/>
      <c r="M459" s="2"/>
      <c r="N459" s="2"/>
      <c r="O459" s="2"/>
      <c r="P459" s="2"/>
      <c r="Q459" s="2"/>
      <c r="R459" s="82"/>
      <c r="S459" s="2"/>
      <c r="T459" s="2"/>
      <c r="U459" s="2"/>
      <c r="V459" s="2"/>
      <c r="W459" s="2"/>
      <c r="X459" s="2"/>
      <c r="Y459" s="2"/>
      <c r="Z459" s="2"/>
      <c r="AA459" s="2"/>
      <c r="AB459" s="2"/>
      <c r="AC459" s="2"/>
      <c r="AD459" s="2"/>
      <c r="AE459" s="2"/>
      <c r="AF459" s="2"/>
      <c r="AG459" s="2"/>
      <c r="AH459" s="2"/>
      <c r="AI459" s="2"/>
    </row>
    <row r="460" spans="1:35" ht="15.75" customHeight="1" x14ac:dyDescent="0.2">
      <c r="A460" s="2"/>
      <c r="B460" s="2"/>
      <c r="C460" s="2"/>
      <c r="D460" s="2"/>
      <c r="E460" s="2"/>
      <c r="F460" s="2"/>
      <c r="G460" s="2"/>
      <c r="H460" s="2"/>
      <c r="I460" s="2"/>
      <c r="J460" s="2"/>
      <c r="K460" s="2"/>
      <c r="L460" s="2"/>
      <c r="M460" s="2"/>
      <c r="N460" s="2"/>
      <c r="O460" s="2"/>
      <c r="P460" s="2"/>
      <c r="Q460" s="2"/>
      <c r="R460" s="82"/>
      <c r="S460" s="2"/>
      <c r="T460" s="2"/>
      <c r="U460" s="2"/>
      <c r="V460" s="2"/>
      <c r="W460" s="2"/>
      <c r="X460" s="2"/>
      <c r="Y460" s="2"/>
      <c r="Z460" s="2"/>
      <c r="AA460" s="2"/>
      <c r="AB460" s="2"/>
      <c r="AC460" s="2"/>
      <c r="AD460" s="2"/>
      <c r="AE460" s="2"/>
      <c r="AF460" s="2"/>
      <c r="AG460" s="2"/>
      <c r="AH460" s="2"/>
      <c r="AI460" s="2"/>
    </row>
    <row r="461" spans="1:35" ht="15.75" customHeight="1" x14ac:dyDescent="0.2">
      <c r="A461" s="2"/>
      <c r="B461" s="2"/>
      <c r="C461" s="2"/>
      <c r="D461" s="2"/>
      <c r="E461" s="2"/>
      <c r="F461" s="2"/>
      <c r="G461" s="2"/>
      <c r="H461" s="2"/>
      <c r="I461" s="2"/>
      <c r="J461" s="2"/>
      <c r="K461" s="2"/>
      <c r="L461" s="2"/>
      <c r="M461" s="2"/>
      <c r="N461" s="2"/>
      <c r="O461" s="2"/>
      <c r="P461" s="2"/>
      <c r="Q461" s="2"/>
      <c r="R461" s="82"/>
      <c r="S461" s="2"/>
      <c r="T461" s="2"/>
      <c r="U461" s="2"/>
      <c r="V461" s="2"/>
      <c r="W461" s="2"/>
      <c r="X461" s="2"/>
      <c r="Y461" s="2"/>
      <c r="Z461" s="2"/>
      <c r="AA461" s="2"/>
      <c r="AB461" s="2"/>
      <c r="AC461" s="2"/>
      <c r="AD461" s="2"/>
      <c r="AE461" s="2"/>
      <c r="AF461" s="2"/>
      <c r="AG461" s="2"/>
      <c r="AH461" s="2"/>
      <c r="AI461" s="2"/>
    </row>
    <row r="462" spans="1:35" ht="15.75" customHeight="1" x14ac:dyDescent="0.2">
      <c r="A462" s="2"/>
      <c r="B462" s="2"/>
      <c r="C462" s="2"/>
      <c r="D462" s="2"/>
      <c r="E462" s="2"/>
      <c r="F462" s="2"/>
      <c r="G462" s="2"/>
      <c r="H462" s="2"/>
      <c r="I462" s="2"/>
      <c r="J462" s="2"/>
      <c r="K462" s="2"/>
      <c r="L462" s="2"/>
      <c r="M462" s="2"/>
      <c r="N462" s="2"/>
      <c r="O462" s="2"/>
      <c r="P462" s="2"/>
      <c r="Q462" s="2"/>
      <c r="R462" s="82"/>
      <c r="S462" s="2"/>
      <c r="T462" s="2"/>
      <c r="U462" s="2"/>
      <c r="V462" s="2"/>
      <c r="W462" s="2"/>
      <c r="X462" s="2"/>
      <c r="Y462" s="2"/>
      <c r="Z462" s="2"/>
      <c r="AA462" s="2"/>
      <c r="AB462" s="2"/>
      <c r="AC462" s="2"/>
      <c r="AD462" s="2"/>
      <c r="AE462" s="2"/>
      <c r="AF462" s="2"/>
      <c r="AG462" s="2"/>
      <c r="AH462" s="2"/>
      <c r="AI462" s="2"/>
    </row>
    <row r="463" spans="1:35" ht="15.75" customHeight="1" x14ac:dyDescent="0.2">
      <c r="A463" s="2"/>
      <c r="B463" s="2"/>
      <c r="C463" s="2"/>
      <c r="D463" s="2"/>
      <c r="E463" s="2"/>
      <c r="F463" s="2"/>
      <c r="G463" s="2"/>
      <c r="H463" s="2"/>
      <c r="I463" s="2"/>
      <c r="J463" s="2"/>
      <c r="K463" s="2"/>
      <c r="L463" s="2"/>
      <c r="M463" s="2"/>
      <c r="N463" s="2"/>
      <c r="O463" s="2"/>
      <c r="P463" s="2"/>
      <c r="Q463" s="2"/>
      <c r="R463" s="82"/>
      <c r="S463" s="2"/>
      <c r="T463" s="2"/>
      <c r="U463" s="2"/>
      <c r="V463" s="2"/>
      <c r="W463" s="2"/>
      <c r="X463" s="2"/>
      <c r="Y463" s="2"/>
      <c r="Z463" s="2"/>
      <c r="AA463" s="2"/>
      <c r="AB463" s="2"/>
      <c r="AC463" s="2"/>
      <c r="AD463" s="2"/>
      <c r="AE463" s="2"/>
      <c r="AF463" s="2"/>
      <c r="AG463" s="2"/>
      <c r="AH463" s="2"/>
      <c r="AI463" s="2"/>
    </row>
    <row r="464" spans="1:35" ht="15.75" customHeight="1" x14ac:dyDescent="0.2">
      <c r="A464" s="2"/>
      <c r="B464" s="2"/>
      <c r="C464" s="2"/>
      <c r="D464" s="2"/>
      <c r="E464" s="2"/>
      <c r="F464" s="2"/>
      <c r="G464" s="2"/>
      <c r="H464" s="2"/>
      <c r="I464" s="2"/>
      <c r="J464" s="2"/>
      <c r="K464" s="2"/>
      <c r="L464" s="2"/>
      <c r="M464" s="2"/>
      <c r="N464" s="2"/>
      <c r="O464" s="2"/>
      <c r="P464" s="2"/>
      <c r="Q464" s="2"/>
      <c r="R464" s="82"/>
      <c r="S464" s="2"/>
      <c r="T464" s="2"/>
      <c r="U464" s="2"/>
      <c r="V464" s="2"/>
      <c r="W464" s="2"/>
      <c r="X464" s="2"/>
      <c r="Y464" s="2"/>
      <c r="Z464" s="2"/>
      <c r="AA464" s="2"/>
      <c r="AB464" s="2"/>
      <c r="AC464" s="2"/>
      <c r="AD464" s="2"/>
      <c r="AE464" s="2"/>
      <c r="AF464" s="2"/>
      <c r="AG464" s="2"/>
      <c r="AH464" s="2"/>
      <c r="AI464" s="2"/>
    </row>
    <row r="465" spans="1:35" ht="15.75" customHeight="1" x14ac:dyDescent="0.2">
      <c r="A465" s="2"/>
      <c r="B465" s="2"/>
      <c r="C465" s="2"/>
      <c r="D465" s="2"/>
      <c r="E465" s="2"/>
      <c r="F465" s="2"/>
      <c r="G465" s="2"/>
      <c r="H465" s="2"/>
      <c r="I465" s="2"/>
      <c r="J465" s="2"/>
      <c r="K465" s="2"/>
      <c r="L465" s="2"/>
      <c r="M465" s="2"/>
      <c r="N465" s="2"/>
      <c r="O465" s="2"/>
      <c r="P465" s="2"/>
      <c r="Q465" s="2"/>
      <c r="R465" s="82"/>
      <c r="S465" s="2"/>
      <c r="T465" s="2"/>
      <c r="U465" s="2"/>
      <c r="V465" s="2"/>
      <c r="W465" s="2"/>
      <c r="X465" s="2"/>
      <c r="Y465" s="2"/>
      <c r="Z465" s="2"/>
      <c r="AA465" s="2"/>
      <c r="AB465" s="2"/>
      <c r="AC465" s="2"/>
      <c r="AD465" s="2"/>
      <c r="AE465" s="2"/>
      <c r="AF465" s="2"/>
      <c r="AG465" s="2"/>
      <c r="AH465" s="2"/>
      <c r="AI465" s="2"/>
    </row>
    <row r="466" spans="1:35" ht="15.75" customHeight="1" x14ac:dyDescent="0.2">
      <c r="A466" s="2"/>
      <c r="B466" s="2"/>
      <c r="C466" s="2"/>
      <c r="D466" s="2"/>
      <c r="E466" s="2"/>
      <c r="F466" s="2"/>
      <c r="G466" s="2"/>
      <c r="H466" s="2"/>
      <c r="I466" s="2"/>
      <c r="J466" s="2"/>
      <c r="K466" s="2"/>
      <c r="L466" s="2"/>
      <c r="M466" s="2"/>
      <c r="N466" s="2"/>
      <c r="O466" s="2"/>
      <c r="P466" s="2"/>
      <c r="Q466" s="2"/>
      <c r="R466" s="82"/>
      <c r="S466" s="2"/>
      <c r="T466" s="2"/>
      <c r="U466" s="2"/>
      <c r="V466" s="2"/>
      <c r="W466" s="2"/>
      <c r="X466" s="2"/>
      <c r="Y466" s="2"/>
      <c r="Z466" s="2"/>
      <c r="AA466" s="2"/>
      <c r="AB466" s="2"/>
      <c r="AC466" s="2"/>
      <c r="AD466" s="2"/>
      <c r="AE466" s="2"/>
      <c r="AF466" s="2"/>
      <c r="AG466" s="2"/>
      <c r="AH466" s="2"/>
      <c r="AI466" s="2"/>
    </row>
    <row r="467" spans="1:35" ht="15.75" customHeight="1" x14ac:dyDescent="0.2">
      <c r="A467" s="2"/>
      <c r="B467" s="2"/>
      <c r="C467" s="2"/>
      <c r="D467" s="2"/>
      <c r="E467" s="2"/>
      <c r="F467" s="2"/>
      <c r="G467" s="2"/>
      <c r="H467" s="2"/>
      <c r="I467" s="2"/>
      <c r="J467" s="2"/>
      <c r="K467" s="2"/>
      <c r="L467" s="2"/>
      <c r="M467" s="2"/>
      <c r="N467" s="2"/>
      <c r="O467" s="2"/>
      <c r="P467" s="2"/>
      <c r="Q467" s="2"/>
      <c r="R467" s="82"/>
      <c r="S467" s="2"/>
      <c r="T467" s="2"/>
      <c r="U467" s="2"/>
      <c r="V467" s="2"/>
      <c r="W467" s="2"/>
      <c r="X467" s="2"/>
      <c r="Y467" s="2"/>
      <c r="Z467" s="2"/>
      <c r="AA467" s="2"/>
      <c r="AB467" s="2"/>
      <c r="AC467" s="2"/>
      <c r="AD467" s="2"/>
      <c r="AE467" s="2"/>
      <c r="AF467" s="2"/>
      <c r="AG467" s="2"/>
      <c r="AH467" s="2"/>
      <c r="AI467" s="2"/>
    </row>
    <row r="468" spans="1:35" ht="15.75" customHeight="1" x14ac:dyDescent="0.2">
      <c r="A468" s="2"/>
      <c r="B468" s="2"/>
      <c r="C468" s="2"/>
      <c r="D468" s="2"/>
      <c r="E468" s="2"/>
      <c r="F468" s="2"/>
      <c r="G468" s="2"/>
      <c r="H468" s="2"/>
      <c r="I468" s="2"/>
      <c r="J468" s="2"/>
      <c r="K468" s="2"/>
      <c r="L468" s="2"/>
      <c r="M468" s="2"/>
      <c r="N468" s="2"/>
      <c r="O468" s="2"/>
      <c r="P468" s="2"/>
      <c r="Q468" s="2"/>
      <c r="R468" s="82"/>
      <c r="S468" s="2"/>
      <c r="T468" s="2"/>
      <c r="U468" s="2"/>
      <c r="V468" s="2"/>
      <c r="W468" s="2"/>
      <c r="X468" s="2"/>
      <c r="Y468" s="2"/>
      <c r="Z468" s="2"/>
      <c r="AA468" s="2"/>
      <c r="AB468" s="2"/>
      <c r="AC468" s="2"/>
      <c r="AD468" s="2"/>
      <c r="AE468" s="2"/>
      <c r="AF468" s="2"/>
      <c r="AG468" s="2"/>
      <c r="AH468" s="2"/>
      <c r="AI468" s="2"/>
    </row>
    <row r="469" spans="1:35" ht="15.75" customHeight="1" x14ac:dyDescent="0.2">
      <c r="A469" s="2"/>
      <c r="B469" s="2"/>
      <c r="C469" s="2"/>
      <c r="D469" s="2"/>
      <c r="E469" s="2"/>
      <c r="F469" s="2"/>
      <c r="G469" s="2"/>
      <c r="H469" s="2"/>
      <c r="I469" s="2"/>
      <c r="J469" s="2"/>
      <c r="K469" s="2"/>
      <c r="L469" s="2"/>
      <c r="M469" s="2"/>
      <c r="N469" s="2"/>
      <c r="O469" s="2"/>
      <c r="P469" s="2"/>
      <c r="Q469" s="2"/>
      <c r="R469" s="82"/>
      <c r="S469" s="2"/>
      <c r="T469" s="2"/>
      <c r="U469" s="2"/>
      <c r="V469" s="2"/>
      <c r="W469" s="2"/>
      <c r="X469" s="2"/>
      <c r="Y469" s="2"/>
      <c r="Z469" s="2"/>
      <c r="AA469" s="2"/>
      <c r="AB469" s="2"/>
      <c r="AC469" s="2"/>
      <c r="AD469" s="2"/>
      <c r="AE469" s="2"/>
      <c r="AF469" s="2"/>
      <c r="AG469" s="2"/>
      <c r="AH469" s="2"/>
      <c r="AI469" s="2"/>
    </row>
    <row r="470" spans="1:35" ht="15.75" customHeight="1" x14ac:dyDescent="0.2">
      <c r="A470" s="2"/>
      <c r="B470" s="2"/>
      <c r="C470" s="2"/>
      <c r="D470" s="2"/>
      <c r="E470" s="2"/>
      <c r="F470" s="2"/>
      <c r="G470" s="2"/>
      <c r="H470" s="2"/>
      <c r="I470" s="2"/>
      <c r="J470" s="2"/>
      <c r="K470" s="2"/>
      <c r="L470" s="2"/>
      <c r="M470" s="2"/>
      <c r="N470" s="2"/>
      <c r="O470" s="2"/>
      <c r="P470" s="2"/>
      <c r="Q470" s="2"/>
      <c r="R470" s="82"/>
      <c r="S470" s="2"/>
      <c r="T470" s="2"/>
      <c r="U470" s="2"/>
      <c r="V470" s="2"/>
      <c r="W470" s="2"/>
      <c r="X470" s="2"/>
      <c r="Y470" s="2"/>
      <c r="Z470" s="2"/>
      <c r="AA470" s="2"/>
      <c r="AB470" s="2"/>
      <c r="AC470" s="2"/>
      <c r="AD470" s="2"/>
      <c r="AE470" s="2"/>
      <c r="AF470" s="2"/>
      <c r="AG470" s="2"/>
      <c r="AH470" s="2"/>
      <c r="AI470" s="2"/>
    </row>
    <row r="471" spans="1:35" ht="15.75" customHeight="1" x14ac:dyDescent="0.2">
      <c r="A471" s="2"/>
      <c r="B471" s="2"/>
      <c r="C471" s="2"/>
      <c r="D471" s="2"/>
      <c r="E471" s="2"/>
      <c r="F471" s="2"/>
      <c r="G471" s="2"/>
      <c r="H471" s="2"/>
      <c r="I471" s="2"/>
      <c r="J471" s="2"/>
      <c r="K471" s="2"/>
      <c r="L471" s="2"/>
      <c r="M471" s="2"/>
      <c r="N471" s="2"/>
      <c r="O471" s="2"/>
      <c r="P471" s="2"/>
      <c r="Q471" s="2"/>
      <c r="R471" s="82"/>
      <c r="S471" s="2"/>
      <c r="T471" s="2"/>
      <c r="U471" s="2"/>
      <c r="V471" s="2"/>
      <c r="W471" s="2"/>
      <c r="X471" s="2"/>
      <c r="Y471" s="2"/>
      <c r="Z471" s="2"/>
      <c r="AA471" s="2"/>
      <c r="AB471" s="2"/>
      <c r="AC471" s="2"/>
      <c r="AD471" s="2"/>
      <c r="AE471" s="2"/>
      <c r="AF471" s="2"/>
      <c r="AG471" s="2"/>
      <c r="AH471" s="2"/>
      <c r="AI471" s="2"/>
    </row>
    <row r="472" spans="1:35" ht="15.75" customHeight="1" x14ac:dyDescent="0.2">
      <c r="A472" s="2"/>
      <c r="B472" s="2"/>
      <c r="C472" s="2"/>
      <c r="D472" s="2"/>
      <c r="E472" s="2"/>
      <c r="F472" s="2"/>
      <c r="G472" s="2"/>
      <c r="H472" s="2"/>
      <c r="I472" s="2"/>
      <c r="J472" s="2"/>
      <c r="K472" s="2"/>
      <c r="L472" s="2"/>
      <c r="M472" s="2"/>
      <c r="N472" s="2"/>
      <c r="O472" s="2"/>
      <c r="P472" s="2"/>
      <c r="Q472" s="2"/>
      <c r="R472" s="82"/>
      <c r="S472" s="2"/>
      <c r="T472" s="2"/>
      <c r="U472" s="2"/>
      <c r="V472" s="2"/>
      <c r="W472" s="2"/>
      <c r="X472" s="2"/>
      <c r="Y472" s="2"/>
      <c r="Z472" s="2"/>
      <c r="AA472" s="2"/>
      <c r="AB472" s="2"/>
      <c r="AC472" s="2"/>
      <c r="AD472" s="2"/>
      <c r="AE472" s="2"/>
      <c r="AF472" s="2"/>
      <c r="AG472" s="2"/>
      <c r="AH472" s="2"/>
      <c r="AI472" s="2"/>
    </row>
    <row r="473" spans="1:35" ht="15.75" customHeight="1" x14ac:dyDescent="0.2">
      <c r="A473" s="2"/>
      <c r="B473" s="2"/>
      <c r="C473" s="2"/>
      <c r="D473" s="2"/>
      <c r="E473" s="2"/>
      <c r="F473" s="2"/>
      <c r="G473" s="2"/>
      <c r="H473" s="2"/>
      <c r="I473" s="2"/>
      <c r="J473" s="2"/>
      <c r="K473" s="2"/>
      <c r="L473" s="2"/>
      <c r="M473" s="2"/>
      <c r="N473" s="2"/>
      <c r="O473" s="2"/>
      <c r="P473" s="2"/>
      <c r="Q473" s="2"/>
      <c r="R473" s="82"/>
      <c r="S473" s="2"/>
      <c r="T473" s="2"/>
      <c r="U473" s="2"/>
      <c r="V473" s="2"/>
      <c r="W473" s="2"/>
      <c r="X473" s="2"/>
      <c r="Y473" s="2"/>
      <c r="Z473" s="2"/>
      <c r="AA473" s="2"/>
      <c r="AB473" s="2"/>
      <c r="AC473" s="2"/>
      <c r="AD473" s="2"/>
      <c r="AE473" s="2"/>
      <c r="AF473" s="2"/>
      <c r="AG473" s="2"/>
      <c r="AH473" s="2"/>
      <c r="AI473" s="2"/>
    </row>
    <row r="474" spans="1:35" ht="15.75" customHeight="1" x14ac:dyDescent="0.2">
      <c r="A474" s="2"/>
      <c r="B474" s="2"/>
      <c r="C474" s="2"/>
      <c r="D474" s="2"/>
      <c r="E474" s="2"/>
      <c r="F474" s="2"/>
      <c r="G474" s="2"/>
      <c r="H474" s="2"/>
      <c r="I474" s="2"/>
      <c r="J474" s="2"/>
      <c r="K474" s="2"/>
      <c r="L474" s="2"/>
      <c r="M474" s="2"/>
      <c r="N474" s="2"/>
      <c r="O474" s="2"/>
      <c r="P474" s="2"/>
      <c r="Q474" s="2"/>
      <c r="R474" s="82"/>
      <c r="S474" s="2"/>
      <c r="T474" s="2"/>
      <c r="U474" s="2"/>
      <c r="V474" s="2"/>
      <c r="W474" s="2"/>
      <c r="X474" s="2"/>
      <c r="Y474" s="2"/>
      <c r="Z474" s="2"/>
      <c r="AA474" s="2"/>
      <c r="AB474" s="2"/>
      <c r="AC474" s="2"/>
      <c r="AD474" s="2"/>
      <c r="AE474" s="2"/>
      <c r="AF474" s="2"/>
      <c r="AG474" s="2"/>
      <c r="AH474" s="2"/>
      <c r="AI474" s="2"/>
    </row>
    <row r="475" spans="1:35" ht="15.75" customHeight="1" x14ac:dyDescent="0.2">
      <c r="A475" s="2"/>
      <c r="B475" s="2"/>
      <c r="C475" s="2"/>
      <c r="D475" s="2"/>
      <c r="E475" s="2"/>
      <c r="F475" s="2"/>
      <c r="G475" s="2"/>
      <c r="H475" s="2"/>
      <c r="I475" s="2"/>
      <c r="J475" s="2"/>
      <c r="K475" s="2"/>
      <c r="L475" s="2"/>
      <c r="M475" s="2"/>
      <c r="N475" s="2"/>
      <c r="O475" s="2"/>
      <c r="P475" s="2"/>
      <c r="Q475" s="2"/>
      <c r="R475" s="82"/>
      <c r="S475" s="2"/>
      <c r="T475" s="2"/>
      <c r="U475" s="2"/>
      <c r="V475" s="2"/>
      <c r="W475" s="2"/>
      <c r="X475" s="2"/>
      <c r="Y475" s="2"/>
      <c r="Z475" s="2"/>
      <c r="AA475" s="2"/>
      <c r="AB475" s="2"/>
      <c r="AC475" s="2"/>
      <c r="AD475" s="2"/>
      <c r="AE475" s="2"/>
      <c r="AF475" s="2"/>
      <c r="AG475" s="2"/>
      <c r="AH475" s="2"/>
      <c r="AI475" s="2"/>
    </row>
    <row r="476" spans="1:35" ht="15.75" customHeight="1" x14ac:dyDescent="0.2">
      <c r="A476" s="2"/>
      <c r="B476" s="2"/>
      <c r="C476" s="2"/>
      <c r="D476" s="2"/>
      <c r="E476" s="2"/>
      <c r="F476" s="2"/>
      <c r="G476" s="2"/>
      <c r="H476" s="2"/>
      <c r="I476" s="2"/>
      <c r="J476" s="2"/>
      <c r="K476" s="2"/>
      <c r="L476" s="2"/>
      <c r="M476" s="2"/>
      <c r="N476" s="2"/>
      <c r="O476" s="2"/>
      <c r="P476" s="2"/>
      <c r="Q476" s="2"/>
      <c r="R476" s="82"/>
      <c r="S476" s="2"/>
      <c r="T476" s="2"/>
      <c r="U476" s="2"/>
      <c r="V476" s="2"/>
      <c r="W476" s="2"/>
      <c r="X476" s="2"/>
      <c r="Y476" s="2"/>
      <c r="Z476" s="2"/>
      <c r="AA476" s="2"/>
      <c r="AB476" s="2"/>
      <c r="AC476" s="2"/>
      <c r="AD476" s="2"/>
      <c r="AE476" s="2"/>
      <c r="AF476" s="2"/>
      <c r="AG476" s="2"/>
      <c r="AH476" s="2"/>
      <c r="AI476" s="2"/>
    </row>
    <row r="477" spans="1:35" ht="15.75" customHeight="1" x14ac:dyDescent="0.2">
      <c r="A477" s="2"/>
      <c r="B477" s="2"/>
      <c r="C477" s="2"/>
      <c r="D477" s="2"/>
      <c r="E477" s="2"/>
      <c r="F477" s="2"/>
      <c r="G477" s="2"/>
      <c r="H477" s="2"/>
      <c r="I477" s="2"/>
      <c r="J477" s="2"/>
      <c r="K477" s="2"/>
      <c r="L477" s="2"/>
      <c r="M477" s="2"/>
      <c r="N477" s="2"/>
      <c r="O477" s="2"/>
      <c r="P477" s="2"/>
      <c r="Q477" s="2"/>
      <c r="R477" s="82"/>
      <c r="S477" s="2"/>
      <c r="T477" s="2"/>
      <c r="U477" s="2"/>
      <c r="V477" s="2"/>
      <c r="W477" s="2"/>
      <c r="X477" s="2"/>
      <c r="Y477" s="2"/>
      <c r="Z477" s="2"/>
      <c r="AA477" s="2"/>
      <c r="AB477" s="2"/>
      <c r="AC477" s="2"/>
      <c r="AD477" s="2"/>
      <c r="AE477" s="2"/>
      <c r="AF477" s="2"/>
      <c r="AG477" s="2"/>
      <c r="AH477" s="2"/>
      <c r="AI477" s="2"/>
    </row>
    <row r="478" spans="1:35" ht="15.75" customHeight="1" x14ac:dyDescent="0.2">
      <c r="A478" s="2"/>
      <c r="B478" s="2"/>
      <c r="C478" s="2"/>
      <c r="D478" s="2"/>
      <c r="E478" s="2"/>
      <c r="F478" s="2"/>
      <c r="G478" s="2"/>
      <c r="H478" s="2"/>
      <c r="I478" s="2"/>
      <c r="J478" s="2"/>
      <c r="K478" s="2"/>
      <c r="L478" s="2"/>
      <c r="M478" s="2"/>
      <c r="N478" s="2"/>
      <c r="O478" s="2"/>
      <c r="P478" s="2"/>
      <c r="Q478" s="2"/>
      <c r="R478" s="82"/>
      <c r="S478" s="2"/>
      <c r="T478" s="2"/>
      <c r="U478" s="2"/>
      <c r="V478" s="2"/>
      <c r="W478" s="2"/>
      <c r="X478" s="2"/>
      <c r="Y478" s="2"/>
      <c r="Z478" s="2"/>
      <c r="AA478" s="2"/>
      <c r="AB478" s="2"/>
      <c r="AC478" s="2"/>
      <c r="AD478" s="2"/>
      <c r="AE478" s="2"/>
      <c r="AF478" s="2"/>
      <c r="AG478" s="2"/>
      <c r="AH478" s="2"/>
      <c r="AI478" s="2"/>
    </row>
    <row r="479" spans="1:35" ht="15.75" customHeight="1" x14ac:dyDescent="0.2">
      <c r="A479" s="2"/>
      <c r="B479" s="2"/>
      <c r="C479" s="2"/>
      <c r="D479" s="2"/>
      <c r="E479" s="2"/>
      <c r="F479" s="2"/>
      <c r="G479" s="2"/>
      <c r="H479" s="2"/>
      <c r="I479" s="2"/>
      <c r="J479" s="2"/>
      <c r="K479" s="2"/>
      <c r="L479" s="2"/>
      <c r="M479" s="2"/>
      <c r="N479" s="2"/>
      <c r="O479" s="2"/>
      <c r="P479" s="2"/>
      <c r="Q479" s="2"/>
      <c r="R479" s="82"/>
      <c r="S479" s="2"/>
      <c r="T479" s="2"/>
      <c r="U479" s="2"/>
      <c r="V479" s="2"/>
      <c r="W479" s="2"/>
      <c r="X479" s="2"/>
      <c r="Y479" s="2"/>
      <c r="Z479" s="2"/>
      <c r="AA479" s="2"/>
      <c r="AB479" s="2"/>
      <c r="AC479" s="2"/>
      <c r="AD479" s="2"/>
      <c r="AE479" s="2"/>
      <c r="AF479" s="2"/>
      <c r="AG479" s="2"/>
      <c r="AH479" s="2"/>
      <c r="AI479" s="2"/>
    </row>
    <row r="480" spans="1:35" ht="15.75" customHeight="1" x14ac:dyDescent="0.2">
      <c r="A480" s="2"/>
      <c r="B480" s="2"/>
      <c r="C480" s="2"/>
      <c r="D480" s="2"/>
      <c r="E480" s="2"/>
      <c r="F480" s="2"/>
      <c r="G480" s="2"/>
      <c r="H480" s="2"/>
      <c r="I480" s="2"/>
      <c r="J480" s="2"/>
      <c r="K480" s="2"/>
      <c r="L480" s="2"/>
      <c r="M480" s="2"/>
      <c r="N480" s="2"/>
      <c r="O480" s="2"/>
      <c r="P480" s="2"/>
      <c r="Q480" s="2"/>
      <c r="R480" s="82"/>
      <c r="S480" s="2"/>
      <c r="T480" s="2"/>
      <c r="U480" s="2"/>
      <c r="V480" s="2"/>
      <c r="W480" s="2"/>
      <c r="X480" s="2"/>
      <c r="Y480" s="2"/>
      <c r="Z480" s="2"/>
      <c r="AA480" s="2"/>
      <c r="AB480" s="2"/>
      <c r="AC480" s="2"/>
      <c r="AD480" s="2"/>
      <c r="AE480" s="2"/>
      <c r="AF480" s="2"/>
      <c r="AG480" s="2"/>
      <c r="AH480" s="2"/>
      <c r="AI480" s="2"/>
    </row>
    <row r="481" spans="1:35" ht="15.75" customHeight="1" x14ac:dyDescent="0.2">
      <c r="A481" s="2"/>
      <c r="B481" s="2"/>
      <c r="C481" s="2"/>
      <c r="D481" s="2"/>
      <c r="E481" s="2"/>
      <c r="F481" s="2"/>
      <c r="G481" s="2"/>
      <c r="H481" s="2"/>
      <c r="I481" s="2"/>
      <c r="J481" s="2"/>
      <c r="K481" s="2"/>
      <c r="L481" s="2"/>
      <c r="M481" s="2"/>
      <c r="N481" s="2"/>
      <c r="O481" s="2"/>
      <c r="P481" s="2"/>
      <c r="Q481" s="2"/>
      <c r="R481" s="82"/>
      <c r="S481" s="2"/>
      <c r="T481" s="2"/>
      <c r="U481" s="2"/>
      <c r="V481" s="2"/>
      <c r="W481" s="2"/>
      <c r="X481" s="2"/>
      <c r="Y481" s="2"/>
      <c r="Z481" s="2"/>
      <c r="AA481" s="2"/>
      <c r="AB481" s="2"/>
      <c r="AC481" s="2"/>
      <c r="AD481" s="2"/>
      <c r="AE481" s="2"/>
      <c r="AF481" s="2"/>
      <c r="AG481" s="2"/>
      <c r="AH481" s="2"/>
      <c r="AI481" s="2"/>
    </row>
    <row r="482" spans="1:35" ht="15.75" customHeight="1" x14ac:dyDescent="0.2">
      <c r="A482" s="2"/>
      <c r="B482" s="2"/>
      <c r="C482" s="2"/>
      <c r="D482" s="2"/>
      <c r="E482" s="2"/>
      <c r="F482" s="2"/>
      <c r="G482" s="2"/>
      <c r="H482" s="2"/>
      <c r="I482" s="2"/>
      <c r="J482" s="2"/>
      <c r="K482" s="2"/>
      <c r="L482" s="2"/>
      <c r="M482" s="2"/>
      <c r="N482" s="2"/>
      <c r="O482" s="2"/>
      <c r="P482" s="2"/>
      <c r="Q482" s="2"/>
      <c r="R482" s="82"/>
      <c r="S482" s="2"/>
      <c r="T482" s="2"/>
      <c r="U482" s="2"/>
      <c r="V482" s="2"/>
      <c r="W482" s="2"/>
      <c r="X482" s="2"/>
      <c r="Y482" s="2"/>
      <c r="Z482" s="2"/>
      <c r="AA482" s="2"/>
      <c r="AB482" s="2"/>
      <c r="AC482" s="2"/>
      <c r="AD482" s="2"/>
      <c r="AE482" s="2"/>
      <c r="AF482" s="2"/>
      <c r="AG482" s="2"/>
      <c r="AH482" s="2"/>
      <c r="AI482" s="2"/>
    </row>
    <row r="483" spans="1:35" ht="15.75" customHeight="1" x14ac:dyDescent="0.2">
      <c r="A483" s="2"/>
      <c r="B483" s="2"/>
      <c r="C483" s="2"/>
      <c r="D483" s="2"/>
      <c r="E483" s="2"/>
      <c r="F483" s="2"/>
      <c r="G483" s="2"/>
      <c r="H483" s="2"/>
      <c r="I483" s="2"/>
      <c r="J483" s="2"/>
      <c r="K483" s="2"/>
      <c r="L483" s="2"/>
      <c r="M483" s="2"/>
      <c r="N483" s="2"/>
      <c r="O483" s="2"/>
      <c r="P483" s="2"/>
      <c r="Q483" s="2"/>
      <c r="R483" s="82"/>
      <c r="S483" s="2"/>
      <c r="T483" s="2"/>
      <c r="U483" s="2"/>
      <c r="V483" s="2"/>
      <c r="W483" s="2"/>
      <c r="X483" s="2"/>
      <c r="Y483" s="2"/>
      <c r="Z483" s="2"/>
      <c r="AA483" s="2"/>
      <c r="AB483" s="2"/>
      <c r="AC483" s="2"/>
      <c r="AD483" s="2"/>
      <c r="AE483" s="2"/>
      <c r="AF483" s="2"/>
      <c r="AG483" s="2"/>
      <c r="AH483" s="2"/>
      <c r="AI483" s="2"/>
    </row>
    <row r="484" spans="1:35" ht="15.75" customHeight="1" x14ac:dyDescent="0.2">
      <c r="A484" s="2"/>
      <c r="B484" s="2"/>
      <c r="C484" s="2"/>
      <c r="D484" s="2"/>
      <c r="E484" s="2"/>
      <c r="F484" s="2"/>
      <c r="G484" s="2"/>
      <c r="H484" s="2"/>
      <c r="I484" s="2"/>
      <c r="J484" s="2"/>
      <c r="K484" s="2"/>
      <c r="L484" s="2"/>
      <c r="M484" s="2"/>
      <c r="N484" s="2"/>
      <c r="O484" s="2"/>
      <c r="P484" s="2"/>
      <c r="Q484" s="2"/>
      <c r="R484" s="82"/>
      <c r="S484" s="2"/>
      <c r="T484" s="2"/>
      <c r="U484" s="2"/>
      <c r="V484" s="2"/>
      <c r="W484" s="2"/>
      <c r="X484" s="2"/>
      <c r="Y484" s="2"/>
      <c r="Z484" s="2"/>
      <c r="AA484" s="2"/>
      <c r="AB484" s="2"/>
      <c r="AC484" s="2"/>
      <c r="AD484" s="2"/>
      <c r="AE484" s="2"/>
      <c r="AF484" s="2"/>
      <c r="AG484" s="2"/>
      <c r="AH484" s="2"/>
      <c r="AI484" s="2"/>
    </row>
    <row r="485" spans="1:35" ht="15.75" customHeight="1" x14ac:dyDescent="0.2">
      <c r="A485" s="2"/>
      <c r="B485" s="2"/>
      <c r="C485" s="2"/>
      <c r="D485" s="2"/>
      <c r="E485" s="2"/>
      <c r="F485" s="2"/>
      <c r="G485" s="2"/>
      <c r="H485" s="2"/>
      <c r="I485" s="2"/>
      <c r="J485" s="2"/>
      <c r="K485" s="2"/>
      <c r="L485" s="2"/>
      <c r="M485" s="2"/>
      <c r="N485" s="2"/>
      <c r="O485" s="2"/>
      <c r="P485" s="2"/>
      <c r="Q485" s="2"/>
      <c r="R485" s="82"/>
      <c r="S485" s="2"/>
      <c r="T485" s="2"/>
      <c r="U485" s="2"/>
      <c r="V485" s="2"/>
      <c r="W485" s="2"/>
      <c r="X485" s="2"/>
      <c r="Y485" s="2"/>
      <c r="Z485" s="2"/>
      <c r="AA485" s="2"/>
      <c r="AB485" s="2"/>
      <c r="AC485" s="2"/>
      <c r="AD485" s="2"/>
      <c r="AE485" s="2"/>
      <c r="AF485" s="2"/>
      <c r="AG485" s="2"/>
      <c r="AH485" s="2"/>
      <c r="AI485" s="2"/>
    </row>
    <row r="486" spans="1:35" ht="15.75" customHeight="1" x14ac:dyDescent="0.2">
      <c r="A486" s="2"/>
      <c r="B486" s="2"/>
      <c r="C486" s="2"/>
      <c r="D486" s="2"/>
      <c r="E486" s="2"/>
      <c r="F486" s="2"/>
      <c r="G486" s="2"/>
      <c r="H486" s="2"/>
      <c r="I486" s="2"/>
      <c r="J486" s="2"/>
      <c r="K486" s="2"/>
      <c r="L486" s="2"/>
      <c r="M486" s="2"/>
      <c r="N486" s="2"/>
      <c r="O486" s="2"/>
      <c r="P486" s="2"/>
      <c r="Q486" s="2"/>
      <c r="R486" s="82"/>
      <c r="S486" s="2"/>
      <c r="T486" s="2"/>
      <c r="U486" s="2"/>
      <c r="V486" s="2"/>
      <c r="W486" s="2"/>
      <c r="X486" s="2"/>
      <c r="Y486" s="2"/>
      <c r="Z486" s="2"/>
      <c r="AA486" s="2"/>
      <c r="AB486" s="2"/>
      <c r="AC486" s="2"/>
      <c r="AD486" s="2"/>
      <c r="AE486" s="2"/>
      <c r="AF486" s="2"/>
      <c r="AG486" s="2"/>
      <c r="AH486" s="2"/>
      <c r="AI486" s="2"/>
    </row>
    <row r="487" spans="1:35" ht="15.75" customHeight="1" x14ac:dyDescent="0.2">
      <c r="A487" s="2"/>
      <c r="B487" s="2"/>
      <c r="C487" s="2"/>
      <c r="D487" s="2"/>
      <c r="E487" s="2"/>
      <c r="F487" s="2"/>
      <c r="G487" s="2"/>
      <c r="H487" s="2"/>
      <c r="I487" s="2"/>
      <c r="J487" s="2"/>
      <c r="K487" s="2"/>
      <c r="L487" s="2"/>
      <c r="M487" s="2"/>
      <c r="N487" s="2"/>
      <c r="O487" s="2"/>
      <c r="P487" s="2"/>
      <c r="Q487" s="2"/>
      <c r="R487" s="82"/>
      <c r="S487" s="2"/>
      <c r="T487" s="2"/>
      <c r="U487" s="2"/>
      <c r="V487" s="2"/>
      <c r="W487" s="2"/>
      <c r="X487" s="2"/>
      <c r="Y487" s="2"/>
      <c r="Z487" s="2"/>
      <c r="AA487" s="2"/>
      <c r="AB487" s="2"/>
      <c r="AC487" s="2"/>
      <c r="AD487" s="2"/>
      <c r="AE487" s="2"/>
      <c r="AF487" s="2"/>
      <c r="AG487" s="2"/>
      <c r="AH487" s="2"/>
      <c r="AI487" s="2"/>
    </row>
    <row r="488" spans="1:35" ht="15.75" customHeight="1" x14ac:dyDescent="0.2">
      <c r="A488" s="2"/>
      <c r="B488" s="2"/>
      <c r="C488" s="2"/>
      <c r="D488" s="2"/>
      <c r="E488" s="2"/>
      <c r="F488" s="2"/>
      <c r="G488" s="2"/>
      <c r="H488" s="2"/>
      <c r="I488" s="2"/>
      <c r="J488" s="2"/>
      <c r="K488" s="2"/>
      <c r="L488" s="2"/>
      <c r="M488" s="2"/>
      <c r="N488" s="2"/>
      <c r="O488" s="2"/>
      <c r="P488" s="2"/>
      <c r="Q488" s="2"/>
      <c r="R488" s="82"/>
      <c r="S488" s="2"/>
      <c r="T488" s="2"/>
      <c r="U488" s="2"/>
      <c r="V488" s="2"/>
      <c r="W488" s="2"/>
      <c r="X488" s="2"/>
      <c r="Y488" s="2"/>
      <c r="Z488" s="2"/>
      <c r="AA488" s="2"/>
      <c r="AB488" s="2"/>
      <c r="AC488" s="2"/>
      <c r="AD488" s="2"/>
      <c r="AE488" s="2"/>
      <c r="AF488" s="2"/>
      <c r="AG488" s="2"/>
      <c r="AH488" s="2"/>
      <c r="AI488" s="2"/>
    </row>
    <row r="489" spans="1:35" ht="15.75" customHeight="1" x14ac:dyDescent="0.2">
      <c r="A489" s="2"/>
      <c r="B489" s="2"/>
      <c r="C489" s="2"/>
      <c r="D489" s="2"/>
      <c r="E489" s="2"/>
      <c r="F489" s="2"/>
      <c r="G489" s="2"/>
      <c r="H489" s="2"/>
      <c r="I489" s="2"/>
      <c r="J489" s="2"/>
      <c r="K489" s="2"/>
      <c r="L489" s="2"/>
      <c r="M489" s="2"/>
      <c r="N489" s="2"/>
      <c r="O489" s="2"/>
      <c r="P489" s="2"/>
      <c r="Q489" s="2"/>
      <c r="R489" s="82"/>
      <c r="S489" s="2"/>
      <c r="T489" s="2"/>
      <c r="U489" s="2"/>
      <c r="V489" s="2"/>
      <c r="W489" s="2"/>
      <c r="X489" s="2"/>
      <c r="Y489" s="2"/>
      <c r="Z489" s="2"/>
      <c r="AA489" s="2"/>
      <c r="AB489" s="2"/>
      <c r="AC489" s="2"/>
      <c r="AD489" s="2"/>
      <c r="AE489" s="2"/>
      <c r="AF489" s="2"/>
      <c r="AG489" s="2"/>
      <c r="AH489" s="2"/>
      <c r="AI489" s="2"/>
    </row>
    <row r="490" spans="1:35" ht="15.75" customHeight="1" x14ac:dyDescent="0.2">
      <c r="A490" s="2"/>
      <c r="B490" s="2"/>
      <c r="C490" s="2"/>
      <c r="D490" s="2"/>
      <c r="E490" s="2"/>
      <c r="F490" s="2"/>
      <c r="G490" s="2"/>
      <c r="H490" s="2"/>
      <c r="I490" s="2"/>
      <c r="J490" s="2"/>
      <c r="K490" s="2"/>
      <c r="L490" s="2"/>
      <c r="M490" s="2"/>
      <c r="N490" s="2"/>
      <c r="O490" s="2"/>
      <c r="P490" s="2"/>
      <c r="Q490" s="2"/>
      <c r="R490" s="82"/>
      <c r="S490" s="2"/>
      <c r="T490" s="2"/>
      <c r="U490" s="2"/>
      <c r="V490" s="2"/>
      <c r="W490" s="2"/>
      <c r="X490" s="2"/>
      <c r="Y490" s="2"/>
      <c r="Z490" s="2"/>
      <c r="AA490" s="2"/>
      <c r="AB490" s="2"/>
      <c r="AC490" s="2"/>
      <c r="AD490" s="2"/>
      <c r="AE490" s="2"/>
      <c r="AF490" s="2"/>
      <c r="AG490" s="2"/>
      <c r="AH490" s="2"/>
      <c r="AI490" s="2"/>
    </row>
    <row r="491" spans="1:35" ht="15.75" customHeight="1" x14ac:dyDescent="0.2">
      <c r="A491" s="2"/>
      <c r="B491" s="2"/>
      <c r="C491" s="2"/>
      <c r="D491" s="2"/>
      <c r="E491" s="2"/>
      <c r="F491" s="2"/>
      <c r="G491" s="2"/>
      <c r="H491" s="2"/>
      <c r="I491" s="2"/>
      <c r="J491" s="2"/>
      <c r="K491" s="2"/>
      <c r="L491" s="2"/>
      <c r="M491" s="2"/>
      <c r="N491" s="2"/>
      <c r="O491" s="2"/>
      <c r="P491" s="2"/>
      <c r="Q491" s="2"/>
      <c r="R491" s="82"/>
      <c r="S491" s="2"/>
      <c r="T491" s="2"/>
      <c r="U491" s="2"/>
      <c r="V491" s="2"/>
      <c r="W491" s="2"/>
      <c r="X491" s="2"/>
      <c r="Y491" s="2"/>
      <c r="Z491" s="2"/>
      <c r="AA491" s="2"/>
      <c r="AB491" s="2"/>
      <c r="AC491" s="2"/>
      <c r="AD491" s="2"/>
      <c r="AE491" s="2"/>
      <c r="AF491" s="2"/>
      <c r="AG491" s="2"/>
      <c r="AH491" s="2"/>
      <c r="AI491" s="2"/>
    </row>
    <row r="492" spans="1:35" ht="15.75" customHeight="1" x14ac:dyDescent="0.2">
      <c r="A492" s="2"/>
      <c r="B492" s="2"/>
      <c r="C492" s="2"/>
      <c r="D492" s="2"/>
      <c r="E492" s="2"/>
      <c r="F492" s="2"/>
      <c r="G492" s="2"/>
      <c r="H492" s="2"/>
      <c r="I492" s="2"/>
      <c r="J492" s="2"/>
      <c r="K492" s="2"/>
      <c r="L492" s="2"/>
      <c r="M492" s="2"/>
      <c r="N492" s="2"/>
      <c r="O492" s="2"/>
      <c r="P492" s="2"/>
      <c r="Q492" s="2"/>
      <c r="R492" s="82"/>
      <c r="S492" s="2"/>
      <c r="T492" s="2"/>
      <c r="U492" s="2"/>
      <c r="V492" s="2"/>
      <c r="W492" s="2"/>
      <c r="X492" s="2"/>
      <c r="Y492" s="2"/>
      <c r="Z492" s="2"/>
      <c r="AA492" s="2"/>
      <c r="AB492" s="2"/>
      <c r="AC492" s="2"/>
      <c r="AD492" s="2"/>
      <c r="AE492" s="2"/>
      <c r="AF492" s="2"/>
      <c r="AG492" s="2"/>
      <c r="AH492" s="2"/>
      <c r="AI492" s="2"/>
    </row>
    <row r="493" spans="1:35" ht="15.75" customHeight="1" x14ac:dyDescent="0.2">
      <c r="A493" s="2"/>
      <c r="B493" s="2"/>
      <c r="C493" s="2"/>
      <c r="D493" s="2"/>
      <c r="E493" s="2"/>
      <c r="F493" s="2"/>
      <c r="G493" s="2"/>
      <c r="H493" s="2"/>
      <c r="I493" s="2"/>
      <c r="J493" s="2"/>
      <c r="K493" s="2"/>
      <c r="L493" s="2"/>
      <c r="M493" s="2"/>
      <c r="N493" s="2"/>
      <c r="O493" s="2"/>
      <c r="P493" s="2"/>
      <c r="Q493" s="2"/>
      <c r="R493" s="82"/>
      <c r="S493" s="2"/>
      <c r="T493" s="2"/>
      <c r="U493" s="2"/>
      <c r="V493" s="2"/>
      <c r="W493" s="2"/>
      <c r="X493" s="2"/>
      <c r="Y493" s="2"/>
      <c r="Z493" s="2"/>
      <c r="AA493" s="2"/>
      <c r="AB493" s="2"/>
      <c r="AC493" s="2"/>
      <c r="AD493" s="2"/>
      <c r="AE493" s="2"/>
      <c r="AF493" s="2"/>
      <c r="AG493" s="2"/>
      <c r="AH493" s="2"/>
      <c r="AI493" s="2"/>
    </row>
    <row r="494" spans="1:35" ht="15.75" customHeight="1" x14ac:dyDescent="0.2">
      <c r="A494" s="2"/>
      <c r="B494" s="2"/>
      <c r="C494" s="2"/>
      <c r="D494" s="2"/>
      <c r="E494" s="2"/>
      <c r="F494" s="2"/>
      <c r="G494" s="2"/>
      <c r="H494" s="2"/>
      <c r="I494" s="2"/>
      <c r="J494" s="2"/>
      <c r="K494" s="2"/>
      <c r="L494" s="2"/>
      <c r="M494" s="2"/>
      <c r="N494" s="2"/>
      <c r="O494" s="2"/>
      <c r="P494" s="2"/>
      <c r="Q494" s="2"/>
      <c r="R494" s="82"/>
      <c r="S494" s="2"/>
      <c r="T494" s="2"/>
      <c r="U494" s="2"/>
      <c r="V494" s="2"/>
      <c r="W494" s="2"/>
      <c r="X494" s="2"/>
      <c r="Y494" s="2"/>
      <c r="Z494" s="2"/>
      <c r="AA494" s="2"/>
      <c r="AB494" s="2"/>
      <c r="AC494" s="2"/>
      <c r="AD494" s="2"/>
      <c r="AE494" s="2"/>
      <c r="AF494" s="2"/>
      <c r="AG494" s="2"/>
      <c r="AH494" s="2"/>
      <c r="AI494" s="2"/>
    </row>
    <row r="495" spans="1:35" ht="15.75" customHeight="1" x14ac:dyDescent="0.2">
      <c r="A495" s="2"/>
      <c r="B495" s="2"/>
      <c r="C495" s="2"/>
      <c r="D495" s="2"/>
      <c r="E495" s="2"/>
      <c r="F495" s="2"/>
      <c r="G495" s="2"/>
      <c r="H495" s="2"/>
      <c r="I495" s="2"/>
      <c r="J495" s="2"/>
      <c r="K495" s="2"/>
      <c r="L495" s="2"/>
      <c r="M495" s="2"/>
      <c r="N495" s="2"/>
      <c r="O495" s="2"/>
      <c r="P495" s="2"/>
      <c r="Q495" s="2"/>
      <c r="R495" s="82"/>
      <c r="S495" s="2"/>
      <c r="T495" s="2"/>
      <c r="U495" s="2"/>
      <c r="V495" s="2"/>
      <c r="W495" s="2"/>
      <c r="X495" s="2"/>
      <c r="Y495" s="2"/>
      <c r="Z495" s="2"/>
      <c r="AA495" s="2"/>
      <c r="AB495" s="2"/>
      <c r="AC495" s="2"/>
      <c r="AD495" s="2"/>
      <c r="AE495" s="2"/>
      <c r="AF495" s="2"/>
      <c r="AG495" s="2"/>
      <c r="AH495" s="2"/>
      <c r="AI495" s="2"/>
    </row>
    <row r="496" spans="1:35" ht="15.75" customHeight="1" x14ac:dyDescent="0.2">
      <c r="A496" s="2"/>
      <c r="B496" s="2"/>
      <c r="C496" s="2"/>
      <c r="D496" s="2"/>
      <c r="E496" s="2"/>
      <c r="F496" s="2"/>
      <c r="G496" s="2"/>
      <c r="H496" s="2"/>
      <c r="I496" s="2"/>
      <c r="J496" s="2"/>
      <c r="K496" s="2"/>
      <c r="L496" s="2"/>
      <c r="M496" s="2"/>
      <c r="N496" s="2"/>
      <c r="O496" s="2"/>
      <c r="P496" s="2"/>
      <c r="Q496" s="2"/>
      <c r="R496" s="82"/>
      <c r="S496" s="2"/>
      <c r="T496" s="2"/>
      <c r="U496" s="2"/>
      <c r="V496" s="2"/>
      <c r="W496" s="2"/>
      <c r="X496" s="2"/>
      <c r="Y496" s="2"/>
      <c r="Z496" s="2"/>
      <c r="AA496" s="2"/>
      <c r="AB496" s="2"/>
      <c r="AC496" s="2"/>
      <c r="AD496" s="2"/>
      <c r="AE496" s="2"/>
      <c r="AF496" s="2"/>
      <c r="AG496" s="2"/>
      <c r="AH496" s="2"/>
      <c r="AI496" s="2"/>
    </row>
    <row r="497" spans="1:35" ht="15.75" customHeight="1" x14ac:dyDescent="0.2">
      <c r="A497" s="2"/>
      <c r="B497" s="2"/>
      <c r="C497" s="2"/>
      <c r="D497" s="2"/>
      <c r="E497" s="2"/>
      <c r="F497" s="2"/>
      <c r="G497" s="2"/>
      <c r="H497" s="2"/>
      <c r="I497" s="2"/>
      <c r="J497" s="2"/>
      <c r="K497" s="2"/>
      <c r="L497" s="2"/>
      <c r="M497" s="2"/>
      <c r="N497" s="2"/>
      <c r="O497" s="2"/>
      <c r="P497" s="2"/>
      <c r="Q497" s="2"/>
      <c r="R497" s="82"/>
      <c r="S497" s="2"/>
      <c r="T497" s="2"/>
      <c r="U497" s="2"/>
      <c r="V497" s="2"/>
      <c r="W497" s="2"/>
      <c r="X497" s="2"/>
      <c r="Y497" s="2"/>
      <c r="Z497" s="2"/>
      <c r="AA497" s="2"/>
      <c r="AB497" s="2"/>
      <c r="AC497" s="2"/>
      <c r="AD497" s="2"/>
      <c r="AE497" s="2"/>
      <c r="AF497" s="2"/>
      <c r="AG497" s="2"/>
      <c r="AH497" s="2"/>
      <c r="AI497" s="2"/>
    </row>
    <row r="498" spans="1:35" ht="15.75" customHeight="1" x14ac:dyDescent="0.2">
      <c r="A498" s="2"/>
      <c r="B498" s="2"/>
      <c r="C498" s="2"/>
      <c r="D498" s="2"/>
      <c r="E498" s="2"/>
      <c r="F498" s="2"/>
      <c r="G498" s="2"/>
      <c r="H498" s="2"/>
      <c r="I498" s="2"/>
      <c r="J498" s="2"/>
      <c r="K498" s="2"/>
      <c r="L498" s="2"/>
      <c r="M498" s="2"/>
      <c r="N498" s="2"/>
      <c r="O498" s="2"/>
      <c r="P498" s="2"/>
      <c r="Q498" s="2"/>
      <c r="R498" s="82"/>
      <c r="S498" s="2"/>
      <c r="T498" s="2"/>
      <c r="U498" s="2"/>
      <c r="V498" s="2"/>
      <c r="W498" s="2"/>
      <c r="X498" s="2"/>
      <c r="Y498" s="2"/>
      <c r="Z498" s="2"/>
      <c r="AA498" s="2"/>
      <c r="AB498" s="2"/>
      <c r="AC498" s="2"/>
      <c r="AD498" s="2"/>
      <c r="AE498" s="2"/>
      <c r="AF498" s="2"/>
      <c r="AG498" s="2"/>
      <c r="AH498" s="2"/>
      <c r="AI498" s="2"/>
    </row>
    <row r="499" spans="1:35" ht="15.75" customHeight="1" x14ac:dyDescent="0.2">
      <c r="A499" s="2"/>
      <c r="B499" s="2"/>
      <c r="C499" s="2"/>
      <c r="D499" s="2"/>
      <c r="E499" s="2"/>
      <c r="F499" s="2"/>
      <c r="G499" s="2"/>
      <c r="H499" s="2"/>
      <c r="I499" s="2"/>
      <c r="J499" s="2"/>
      <c r="K499" s="2"/>
      <c r="L499" s="2"/>
      <c r="M499" s="2"/>
      <c r="N499" s="2"/>
      <c r="O499" s="2"/>
      <c r="P499" s="2"/>
      <c r="Q499" s="2"/>
      <c r="R499" s="82"/>
      <c r="S499" s="2"/>
      <c r="T499" s="2"/>
      <c r="U499" s="2"/>
      <c r="V499" s="2"/>
      <c r="W499" s="2"/>
      <c r="X499" s="2"/>
      <c r="Y499" s="2"/>
      <c r="Z499" s="2"/>
      <c r="AA499" s="2"/>
      <c r="AB499" s="2"/>
      <c r="AC499" s="2"/>
      <c r="AD499" s="2"/>
      <c r="AE499" s="2"/>
      <c r="AF499" s="2"/>
      <c r="AG499" s="2"/>
      <c r="AH499" s="2"/>
      <c r="AI499" s="2"/>
    </row>
    <row r="500" spans="1:35" ht="15.75" customHeight="1" x14ac:dyDescent="0.2">
      <c r="A500" s="2"/>
      <c r="B500" s="2"/>
      <c r="C500" s="2"/>
      <c r="D500" s="2"/>
      <c r="E500" s="2"/>
      <c r="F500" s="2"/>
      <c r="G500" s="2"/>
      <c r="H500" s="2"/>
      <c r="I500" s="2"/>
      <c r="J500" s="2"/>
      <c r="K500" s="2"/>
      <c r="L500" s="2"/>
      <c r="M500" s="2"/>
      <c r="N500" s="2"/>
      <c r="O500" s="2"/>
      <c r="P500" s="2"/>
      <c r="Q500" s="2"/>
      <c r="R500" s="82"/>
      <c r="S500" s="2"/>
      <c r="T500" s="2"/>
      <c r="U500" s="2"/>
      <c r="V500" s="2"/>
      <c r="W500" s="2"/>
      <c r="X500" s="2"/>
      <c r="Y500" s="2"/>
      <c r="Z500" s="2"/>
      <c r="AA500" s="2"/>
      <c r="AB500" s="2"/>
      <c r="AC500" s="2"/>
      <c r="AD500" s="2"/>
      <c r="AE500" s="2"/>
      <c r="AF500" s="2"/>
      <c r="AG500" s="2"/>
      <c r="AH500" s="2"/>
      <c r="AI500" s="2"/>
    </row>
    <row r="501" spans="1:35" ht="15.75" customHeight="1" x14ac:dyDescent="0.2">
      <c r="A501" s="2"/>
      <c r="B501" s="2"/>
      <c r="C501" s="2"/>
      <c r="D501" s="2"/>
      <c r="E501" s="2"/>
      <c r="F501" s="2"/>
      <c r="G501" s="2"/>
      <c r="H501" s="2"/>
      <c r="I501" s="2"/>
      <c r="J501" s="2"/>
      <c r="K501" s="2"/>
      <c r="L501" s="2"/>
      <c r="M501" s="2"/>
      <c r="N501" s="2"/>
      <c r="O501" s="2"/>
      <c r="P501" s="2"/>
      <c r="Q501" s="2"/>
      <c r="R501" s="82"/>
      <c r="S501" s="2"/>
      <c r="T501" s="2"/>
      <c r="U501" s="2"/>
      <c r="V501" s="2"/>
      <c r="W501" s="2"/>
      <c r="X501" s="2"/>
      <c r="Y501" s="2"/>
      <c r="Z501" s="2"/>
      <c r="AA501" s="2"/>
      <c r="AB501" s="2"/>
      <c r="AC501" s="2"/>
      <c r="AD501" s="2"/>
      <c r="AE501" s="2"/>
      <c r="AF501" s="2"/>
      <c r="AG501" s="2"/>
      <c r="AH501" s="2"/>
      <c r="AI501" s="2"/>
    </row>
    <row r="502" spans="1:35" ht="15.75" customHeight="1" x14ac:dyDescent="0.2">
      <c r="A502" s="2"/>
      <c r="B502" s="2"/>
      <c r="C502" s="2"/>
      <c r="D502" s="2"/>
      <c r="E502" s="2"/>
      <c r="F502" s="2"/>
      <c r="G502" s="2"/>
      <c r="H502" s="2"/>
      <c r="I502" s="2"/>
      <c r="J502" s="2"/>
      <c r="K502" s="2"/>
      <c r="L502" s="2"/>
      <c r="M502" s="2"/>
      <c r="N502" s="2"/>
      <c r="O502" s="2"/>
      <c r="P502" s="2"/>
      <c r="Q502" s="2"/>
      <c r="R502" s="82"/>
      <c r="S502" s="2"/>
      <c r="T502" s="2"/>
      <c r="U502" s="2"/>
      <c r="V502" s="2"/>
      <c r="W502" s="2"/>
      <c r="X502" s="2"/>
      <c r="Y502" s="2"/>
      <c r="Z502" s="2"/>
      <c r="AA502" s="2"/>
      <c r="AB502" s="2"/>
      <c r="AC502" s="2"/>
      <c r="AD502" s="2"/>
      <c r="AE502" s="2"/>
      <c r="AF502" s="2"/>
      <c r="AG502" s="2"/>
      <c r="AH502" s="2"/>
      <c r="AI502" s="2"/>
    </row>
    <row r="503" spans="1:35" ht="15.75" customHeight="1" x14ac:dyDescent="0.2">
      <c r="A503" s="2"/>
      <c r="B503" s="2"/>
      <c r="C503" s="2"/>
      <c r="D503" s="2"/>
      <c r="E503" s="2"/>
      <c r="F503" s="2"/>
      <c r="G503" s="2"/>
      <c r="H503" s="2"/>
      <c r="I503" s="2"/>
      <c r="J503" s="2"/>
      <c r="K503" s="2"/>
      <c r="L503" s="2"/>
      <c r="M503" s="2"/>
      <c r="N503" s="2"/>
      <c r="O503" s="2"/>
      <c r="P503" s="2"/>
      <c r="Q503" s="2"/>
      <c r="R503" s="82"/>
      <c r="S503" s="2"/>
      <c r="T503" s="2"/>
      <c r="U503" s="2"/>
      <c r="V503" s="2"/>
      <c r="W503" s="2"/>
      <c r="X503" s="2"/>
      <c r="Y503" s="2"/>
      <c r="Z503" s="2"/>
      <c r="AA503" s="2"/>
      <c r="AB503" s="2"/>
      <c r="AC503" s="2"/>
      <c r="AD503" s="2"/>
      <c r="AE503" s="2"/>
      <c r="AF503" s="2"/>
      <c r="AG503" s="2"/>
      <c r="AH503" s="2"/>
      <c r="AI503" s="2"/>
    </row>
    <row r="504" spans="1:35" ht="15.75" customHeight="1" x14ac:dyDescent="0.2">
      <c r="A504" s="2"/>
      <c r="B504" s="2"/>
      <c r="C504" s="2"/>
      <c r="D504" s="2"/>
      <c r="E504" s="2"/>
      <c r="F504" s="2"/>
      <c r="G504" s="2"/>
      <c r="H504" s="2"/>
      <c r="I504" s="2"/>
      <c r="J504" s="2"/>
      <c r="K504" s="2"/>
      <c r="L504" s="2"/>
      <c r="M504" s="2"/>
      <c r="N504" s="2"/>
      <c r="O504" s="2"/>
      <c r="P504" s="2"/>
      <c r="Q504" s="2"/>
      <c r="R504" s="82"/>
      <c r="S504" s="2"/>
      <c r="T504" s="2"/>
      <c r="U504" s="2"/>
      <c r="V504" s="2"/>
      <c r="W504" s="2"/>
      <c r="X504" s="2"/>
      <c r="Y504" s="2"/>
      <c r="Z504" s="2"/>
      <c r="AA504" s="2"/>
      <c r="AB504" s="2"/>
      <c r="AC504" s="2"/>
      <c r="AD504" s="2"/>
      <c r="AE504" s="2"/>
      <c r="AF504" s="2"/>
      <c r="AG504" s="2"/>
      <c r="AH504" s="2"/>
      <c r="AI504" s="2"/>
    </row>
    <row r="505" spans="1:35" ht="15.75" customHeight="1" x14ac:dyDescent="0.2">
      <c r="A505" s="2"/>
      <c r="B505" s="2"/>
      <c r="C505" s="2"/>
      <c r="D505" s="2"/>
      <c r="E505" s="2"/>
      <c r="F505" s="2"/>
      <c r="G505" s="2"/>
      <c r="H505" s="2"/>
      <c r="I505" s="2"/>
      <c r="J505" s="2"/>
      <c r="K505" s="2"/>
      <c r="L505" s="2"/>
      <c r="M505" s="2"/>
      <c r="N505" s="2"/>
      <c r="O505" s="2"/>
      <c r="P505" s="2"/>
      <c r="Q505" s="2"/>
      <c r="R505" s="82"/>
      <c r="S505" s="2"/>
      <c r="T505" s="2"/>
      <c r="U505" s="2"/>
      <c r="V505" s="2"/>
      <c r="W505" s="2"/>
      <c r="X505" s="2"/>
      <c r="Y505" s="2"/>
      <c r="Z505" s="2"/>
      <c r="AA505" s="2"/>
      <c r="AB505" s="2"/>
      <c r="AC505" s="2"/>
      <c r="AD505" s="2"/>
      <c r="AE505" s="2"/>
      <c r="AF505" s="2"/>
      <c r="AG505" s="2"/>
      <c r="AH505" s="2"/>
      <c r="AI505" s="2"/>
    </row>
    <row r="506" spans="1:35" ht="15.75" customHeight="1" x14ac:dyDescent="0.2">
      <c r="A506" s="2"/>
      <c r="B506" s="2"/>
      <c r="C506" s="2"/>
      <c r="D506" s="2"/>
      <c r="E506" s="2"/>
      <c r="F506" s="2"/>
      <c r="G506" s="2"/>
      <c r="H506" s="2"/>
      <c r="I506" s="2"/>
      <c r="J506" s="2"/>
      <c r="K506" s="2"/>
      <c r="L506" s="2"/>
      <c r="M506" s="2"/>
      <c r="N506" s="2"/>
      <c r="O506" s="2"/>
      <c r="P506" s="2"/>
      <c r="Q506" s="2"/>
      <c r="R506" s="82"/>
      <c r="S506" s="2"/>
      <c r="T506" s="2"/>
      <c r="U506" s="2"/>
      <c r="V506" s="2"/>
      <c r="W506" s="2"/>
      <c r="X506" s="2"/>
      <c r="Y506" s="2"/>
      <c r="Z506" s="2"/>
      <c r="AA506" s="2"/>
      <c r="AB506" s="2"/>
      <c r="AC506" s="2"/>
      <c r="AD506" s="2"/>
      <c r="AE506" s="2"/>
      <c r="AF506" s="2"/>
      <c r="AG506" s="2"/>
      <c r="AH506" s="2"/>
      <c r="AI506" s="2"/>
    </row>
    <row r="507" spans="1:35" ht="15.75" customHeight="1" x14ac:dyDescent="0.2">
      <c r="A507" s="2"/>
      <c r="B507" s="2"/>
      <c r="C507" s="2"/>
      <c r="D507" s="2"/>
      <c r="E507" s="2"/>
      <c r="F507" s="2"/>
      <c r="G507" s="2"/>
      <c r="H507" s="2"/>
      <c r="I507" s="2"/>
      <c r="J507" s="2"/>
      <c r="K507" s="2"/>
      <c r="L507" s="2"/>
      <c r="M507" s="2"/>
      <c r="N507" s="2"/>
      <c r="O507" s="2"/>
      <c r="P507" s="2"/>
      <c r="Q507" s="2"/>
      <c r="R507" s="82"/>
      <c r="S507" s="2"/>
      <c r="T507" s="2"/>
      <c r="U507" s="2"/>
      <c r="V507" s="2"/>
      <c r="W507" s="2"/>
      <c r="X507" s="2"/>
      <c r="Y507" s="2"/>
      <c r="Z507" s="2"/>
      <c r="AA507" s="2"/>
      <c r="AB507" s="2"/>
      <c r="AC507" s="2"/>
      <c r="AD507" s="2"/>
      <c r="AE507" s="2"/>
      <c r="AF507" s="2"/>
      <c r="AG507" s="2"/>
      <c r="AH507" s="2"/>
      <c r="AI507" s="2"/>
    </row>
    <row r="508" spans="1:35" ht="15.75" customHeight="1" x14ac:dyDescent="0.2">
      <c r="A508" s="2"/>
      <c r="B508" s="2"/>
      <c r="C508" s="2"/>
      <c r="D508" s="2"/>
      <c r="E508" s="2"/>
      <c r="F508" s="2"/>
      <c r="G508" s="2"/>
      <c r="H508" s="2"/>
      <c r="I508" s="2"/>
      <c r="J508" s="2"/>
      <c r="K508" s="2"/>
      <c r="L508" s="2"/>
      <c r="M508" s="2"/>
      <c r="N508" s="2"/>
      <c r="O508" s="2"/>
      <c r="P508" s="2"/>
      <c r="Q508" s="2"/>
      <c r="R508" s="82"/>
      <c r="S508" s="2"/>
      <c r="T508" s="2"/>
      <c r="U508" s="2"/>
      <c r="V508" s="2"/>
      <c r="W508" s="2"/>
      <c r="X508" s="2"/>
      <c r="Y508" s="2"/>
      <c r="Z508" s="2"/>
      <c r="AA508" s="2"/>
      <c r="AB508" s="2"/>
      <c r="AC508" s="2"/>
      <c r="AD508" s="2"/>
      <c r="AE508" s="2"/>
      <c r="AF508" s="2"/>
      <c r="AG508" s="2"/>
      <c r="AH508" s="2"/>
      <c r="AI508" s="2"/>
    </row>
    <row r="509" spans="1:35" ht="15.75" customHeight="1" x14ac:dyDescent="0.2">
      <c r="A509" s="2"/>
      <c r="B509" s="2"/>
      <c r="C509" s="2"/>
      <c r="D509" s="2"/>
      <c r="E509" s="2"/>
      <c r="F509" s="2"/>
      <c r="G509" s="2"/>
      <c r="H509" s="2"/>
      <c r="I509" s="2"/>
      <c r="J509" s="2"/>
      <c r="K509" s="2"/>
      <c r="L509" s="2"/>
      <c r="M509" s="2"/>
      <c r="N509" s="2"/>
      <c r="O509" s="2"/>
      <c r="P509" s="2"/>
      <c r="Q509" s="2"/>
      <c r="R509" s="82"/>
      <c r="S509" s="2"/>
      <c r="T509" s="2"/>
      <c r="U509" s="2"/>
      <c r="V509" s="2"/>
      <c r="W509" s="2"/>
      <c r="X509" s="2"/>
      <c r="Y509" s="2"/>
      <c r="Z509" s="2"/>
      <c r="AA509" s="2"/>
      <c r="AB509" s="2"/>
      <c r="AC509" s="2"/>
      <c r="AD509" s="2"/>
      <c r="AE509" s="2"/>
      <c r="AF509" s="2"/>
      <c r="AG509" s="2"/>
      <c r="AH509" s="2"/>
      <c r="AI509" s="2"/>
    </row>
    <row r="510" spans="1:35" ht="15.75" customHeight="1" x14ac:dyDescent="0.2">
      <c r="A510" s="2"/>
      <c r="B510" s="2"/>
      <c r="C510" s="2"/>
      <c r="D510" s="2"/>
      <c r="E510" s="2"/>
      <c r="F510" s="2"/>
      <c r="G510" s="2"/>
      <c r="H510" s="2"/>
      <c r="I510" s="2"/>
      <c r="J510" s="2"/>
      <c r="K510" s="2"/>
      <c r="L510" s="2"/>
      <c r="M510" s="2"/>
      <c r="N510" s="2"/>
      <c r="O510" s="2"/>
      <c r="P510" s="2"/>
      <c r="Q510" s="2"/>
      <c r="R510" s="82"/>
      <c r="S510" s="2"/>
      <c r="T510" s="2"/>
      <c r="U510" s="2"/>
      <c r="V510" s="2"/>
      <c r="W510" s="2"/>
      <c r="X510" s="2"/>
      <c r="Y510" s="2"/>
      <c r="Z510" s="2"/>
      <c r="AA510" s="2"/>
      <c r="AB510" s="2"/>
      <c r="AC510" s="2"/>
      <c r="AD510" s="2"/>
      <c r="AE510" s="2"/>
      <c r="AF510" s="2"/>
      <c r="AG510" s="2"/>
      <c r="AH510" s="2"/>
      <c r="AI510" s="2"/>
    </row>
    <row r="511" spans="1:35" ht="15.75" customHeight="1" x14ac:dyDescent="0.2">
      <c r="A511" s="2"/>
      <c r="B511" s="2"/>
      <c r="C511" s="2"/>
      <c r="D511" s="2"/>
      <c r="E511" s="2"/>
      <c r="F511" s="2"/>
      <c r="G511" s="2"/>
      <c r="H511" s="2"/>
      <c r="I511" s="2"/>
      <c r="J511" s="2"/>
      <c r="K511" s="2"/>
      <c r="L511" s="2"/>
      <c r="M511" s="2"/>
      <c r="N511" s="2"/>
      <c r="O511" s="2"/>
      <c r="P511" s="2"/>
      <c r="Q511" s="2"/>
      <c r="R511" s="82"/>
      <c r="S511" s="2"/>
      <c r="T511" s="2"/>
      <c r="U511" s="2"/>
      <c r="V511" s="2"/>
      <c r="W511" s="2"/>
      <c r="X511" s="2"/>
      <c r="Y511" s="2"/>
      <c r="Z511" s="2"/>
      <c r="AA511" s="2"/>
      <c r="AB511" s="2"/>
      <c r="AC511" s="2"/>
      <c r="AD511" s="2"/>
      <c r="AE511" s="2"/>
      <c r="AF511" s="2"/>
      <c r="AG511" s="2"/>
      <c r="AH511" s="2"/>
      <c r="AI511" s="2"/>
    </row>
    <row r="512" spans="1:35" ht="15.75" customHeight="1" x14ac:dyDescent="0.2">
      <c r="A512" s="2"/>
      <c r="B512" s="2"/>
      <c r="C512" s="2"/>
      <c r="D512" s="2"/>
      <c r="E512" s="2"/>
      <c r="F512" s="2"/>
      <c r="G512" s="2"/>
      <c r="H512" s="2"/>
      <c r="I512" s="2"/>
      <c r="J512" s="2"/>
      <c r="K512" s="2"/>
      <c r="L512" s="2"/>
      <c r="M512" s="2"/>
      <c r="N512" s="2"/>
      <c r="O512" s="2"/>
      <c r="P512" s="2"/>
      <c r="Q512" s="2"/>
      <c r="R512" s="82"/>
      <c r="S512" s="2"/>
      <c r="T512" s="2"/>
      <c r="U512" s="2"/>
      <c r="V512" s="2"/>
      <c r="W512" s="2"/>
      <c r="X512" s="2"/>
      <c r="Y512" s="2"/>
      <c r="Z512" s="2"/>
      <c r="AA512" s="2"/>
      <c r="AB512" s="2"/>
      <c r="AC512" s="2"/>
      <c r="AD512" s="2"/>
      <c r="AE512" s="2"/>
      <c r="AF512" s="2"/>
      <c r="AG512" s="2"/>
      <c r="AH512" s="2"/>
      <c r="AI512" s="2"/>
    </row>
    <row r="513" spans="1:35" ht="15.75" customHeight="1" x14ac:dyDescent="0.2">
      <c r="A513" s="2"/>
      <c r="B513" s="2"/>
      <c r="C513" s="2"/>
      <c r="D513" s="2"/>
      <c r="E513" s="2"/>
      <c r="F513" s="2"/>
      <c r="G513" s="2"/>
      <c r="H513" s="2"/>
      <c r="I513" s="2"/>
      <c r="J513" s="2"/>
      <c r="K513" s="2"/>
      <c r="L513" s="2"/>
      <c r="M513" s="2"/>
      <c r="N513" s="2"/>
      <c r="O513" s="2"/>
      <c r="P513" s="2"/>
      <c r="Q513" s="2"/>
      <c r="R513" s="82"/>
      <c r="S513" s="2"/>
      <c r="T513" s="2"/>
      <c r="U513" s="2"/>
      <c r="V513" s="2"/>
      <c r="W513" s="2"/>
      <c r="X513" s="2"/>
      <c r="Y513" s="2"/>
      <c r="Z513" s="2"/>
      <c r="AA513" s="2"/>
      <c r="AB513" s="2"/>
      <c r="AC513" s="2"/>
      <c r="AD513" s="2"/>
      <c r="AE513" s="2"/>
      <c r="AF513" s="2"/>
      <c r="AG513" s="2"/>
      <c r="AH513" s="2"/>
      <c r="AI513" s="2"/>
    </row>
    <row r="514" spans="1:35" ht="15.75" customHeight="1" x14ac:dyDescent="0.2">
      <c r="A514" s="2"/>
      <c r="B514" s="2"/>
      <c r="C514" s="2"/>
      <c r="D514" s="2"/>
      <c r="E514" s="2"/>
      <c r="F514" s="2"/>
      <c r="G514" s="2"/>
      <c r="H514" s="2"/>
      <c r="I514" s="2"/>
      <c r="J514" s="2"/>
      <c r="K514" s="2"/>
      <c r="L514" s="2"/>
      <c r="M514" s="2"/>
      <c r="N514" s="2"/>
      <c r="O514" s="2"/>
      <c r="P514" s="2"/>
      <c r="Q514" s="2"/>
      <c r="R514" s="82"/>
      <c r="S514" s="2"/>
      <c r="T514" s="2"/>
      <c r="U514" s="2"/>
      <c r="V514" s="2"/>
      <c r="W514" s="2"/>
      <c r="X514" s="2"/>
      <c r="Y514" s="2"/>
      <c r="Z514" s="2"/>
      <c r="AA514" s="2"/>
      <c r="AB514" s="2"/>
      <c r="AC514" s="2"/>
      <c r="AD514" s="2"/>
      <c r="AE514" s="2"/>
      <c r="AF514" s="2"/>
      <c r="AG514" s="2"/>
      <c r="AH514" s="2"/>
      <c r="AI514" s="2"/>
    </row>
    <row r="515" spans="1:35" ht="15.75" customHeight="1" x14ac:dyDescent="0.2">
      <c r="A515" s="2"/>
      <c r="B515" s="2"/>
      <c r="C515" s="2"/>
      <c r="D515" s="2"/>
      <c r="E515" s="2"/>
      <c r="F515" s="2"/>
      <c r="G515" s="2"/>
      <c r="H515" s="2"/>
      <c r="I515" s="2"/>
      <c r="J515" s="2"/>
      <c r="K515" s="2"/>
      <c r="L515" s="2"/>
      <c r="M515" s="2"/>
      <c r="N515" s="2"/>
      <c r="O515" s="2"/>
      <c r="P515" s="2"/>
      <c r="Q515" s="2"/>
      <c r="R515" s="82"/>
      <c r="S515" s="2"/>
      <c r="T515" s="2"/>
      <c r="U515" s="2"/>
      <c r="V515" s="2"/>
      <c r="W515" s="2"/>
      <c r="X515" s="2"/>
      <c r="Y515" s="2"/>
      <c r="Z515" s="2"/>
      <c r="AA515" s="2"/>
      <c r="AB515" s="2"/>
      <c r="AC515" s="2"/>
      <c r="AD515" s="2"/>
      <c r="AE515" s="2"/>
      <c r="AF515" s="2"/>
      <c r="AG515" s="2"/>
      <c r="AH515" s="2"/>
      <c r="AI515" s="2"/>
    </row>
    <row r="516" spans="1:35" ht="15.75" customHeight="1" x14ac:dyDescent="0.2">
      <c r="A516" s="2"/>
      <c r="B516" s="2"/>
      <c r="C516" s="2"/>
      <c r="D516" s="2"/>
      <c r="E516" s="2"/>
      <c r="F516" s="2"/>
      <c r="G516" s="2"/>
      <c r="H516" s="2"/>
      <c r="I516" s="2"/>
      <c r="J516" s="2"/>
      <c r="K516" s="2"/>
      <c r="L516" s="2"/>
      <c r="M516" s="2"/>
      <c r="N516" s="2"/>
      <c r="O516" s="2"/>
      <c r="P516" s="2"/>
      <c r="Q516" s="2"/>
      <c r="R516" s="82"/>
      <c r="S516" s="2"/>
      <c r="T516" s="2"/>
      <c r="U516" s="2"/>
      <c r="V516" s="2"/>
      <c r="W516" s="2"/>
      <c r="X516" s="2"/>
      <c r="Y516" s="2"/>
      <c r="Z516" s="2"/>
      <c r="AA516" s="2"/>
      <c r="AB516" s="2"/>
      <c r="AC516" s="2"/>
      <c r="AD516" s="2"/>
      <c r="AE516" s="2"/>
      <c r="AF516" s="2"/>
      <c r="AG516" s="2"/>
      <c r="AH516" s="2"/>
      <c r="AI516" s="2"/>
    </row>
    <row r="517" spans="1:35" ht="15.75" customHeight="1" x14ac:dyDescent="0.2">
      <c r="A517" s="2"/>
      <c r="B517" s="2"/>
      <c r="C517" s="2"/>
      <c r="D517" s="2"/>
      <c r="E517" s="2"/>
      <c r="F517" s="2"/>
      <c r="G517" s="2"/>
      <c r="H517" s="2"/>
      <c r="I517" s="2"/>
      <c r="J517" s="2"/>
      <c r="K517" s="2"/>
      <c r="L517" s="2"/>
      <c r="M517" s="2"/>
      <c r="N517" s="2"/>
      <c r="O517" s="2"/>
      <c r="P517" s="2"/>
      <c r="Q517" s="2"/>
      <c r="R517" s="82"/>
      <c r="S517" s="2"/>
      <c r="T517" s="2"/>
      <c r="U517" s="2"/>
      <c r="V517" s="2"/>
      <c r="W517" s="2"/>
      <c r="X517" s="2"/>
      <c r="Y517" s="2"/>
      <c r="Z517" s="2"/>
      <c r="AA517" s="2"/>
      <c r="AB517" s="2"/>
      <c r="AC517" s="2"/>
      <c r="AD517" s="2"/>
      <c r="AE517" s="2"/>
      <c r="AF517" s="2"/>
      <c r="AG517" s="2"/>
      <c r="AH517" s="2"/>
      <c r="AI517" s="2"/>
    </row>
    <row r="518" spans="1:35" ht="15.75" customHeight="1" x14ac:dyDescent="0.2">
      <c r="A518" s="2"/>
      <c r="B518" s="2"/>
      <c r="C518" s="2"/>
      <c r="D518" s="2"/>
      <c r="E518" s="2"/>
      <c r="F518" s="2"/>
      <c r="G518" s="2"/>
      <c r="H518" s="2"/>
      <c r="I518" s="2"/>
      <c r="J518" s="2"/>
      <c r="K518" s="2"/>
      <c r="L518" s="2"/>
      <c r="M518" s="2"/>
      <c r="N518" s="2"/>
      <c r="O518" s="2"/>
      <c r="P518" s="2"/>
      <c r="Q518" s="2"/>
      <c r="R518" s="82"/>
      <c r="S518" s="2"/>
      <c r="T518" s="2"/>
      <c r="U518" s="2"/>
      <c r="V518" s="2"/>
      <c r="W518" s="2"/>
      <c r="X518" s="2"/>
      <c r="Y518" s="2"/>
      <c r="Z518" s="2"/>
      <c r="AA518" s="2"/>
      <c r="AB518" s="2"/>
      <c r="AC518" s="2"/>
      <c r="AD518" s="2"/>
      <c r="AE518" s="2"/>
      <c r="AF518" s="2"/>
      <c r="AG518" s="2"/>
      <c r="AH518" s="2"/>
      <c r="AI518" s="2"/>
    </row>
    <row r="519" spans="1:35" ht="15.75" customHeight="1" x14ac:dyDescent="0.2">
      <c r="A519" s="2"/>
      <c r="B519" s="2"/>
      <c r="C519" s="2"/>
      <c r="D519" s="2"/>
      <c r="E519" s="2"/>
      <c r="F519" s="2"/>
      <c r="G519" s="2"/>
      <c r="H519" s="2"/>
      <c r="I519" s="2"/>
      <c r="J519" s="2"/>
      <c r="K519" s="2"/>
      <c r="L519" s="2"/>
      <c r="M519" s="2"/>
      <c r="N519" s="2"/>
      <c r="O519" s="2"/>
      <c r="P519" s="2"/>
      <c r="Q519" s="2"/>
      <c r="R519" s="82"/>
      <c r="S519" s="2"/>
      <c r="T519" s="2"/>
      <c r="U519" s="2"/>
      <c r="V519" s="2"/>
      <c r="W519" s="2"/>
      <c r="X519" s="2"/>
      <c r="Y519" s="2"/>
      <c r="Z519" s="2"/>
      <c r="AA519" s="2"/>
      <c r="AB519" s="2"/>
      <c r="AC519" s="2"/>
      <c r="AD519" s="2"/>
      <c r="AE519" s="2"/>
      <c r="AF519" s="2"/>
      <c r="AG519" s="2"/>
      <c r="AH519" s="2"/>
      <c r="AI519" s="2"/>
    </row>
    <row r="520" spans="1:35" ht="15.75" customHeight="1" x14ac:dyDescent="0.2">
      <c r="A520" s="2"/>
      <c r="B520" s="2"/>
      <c r="C520" s="2"/>
      <c r="D520" s="2"/>
      <c r="E520" s="2"/>
      <c r="F520" s="2"/>
      <c r="G520" s="2"/>
      <c r="H520" s="2"/>
      <c r="I520" s="2"/>
      <c r="J520" s="2"/>
      <c r="K520" s="2"/>
      <c r="L520" s="2"/>
      <c r="M520" s="2"/>
      <c r="N520" s="2"/>
      <c r="O520" s="2"/>
      <c r="P520" s="2"/>
      <c r="Q520" s="2"/>
      <c r="R520" s="82"/>
      <c r="S520" s="2"/>
      <c r="T520" s="2"/>
      <c r="U520" s="2"/>
      <c r="V520" s="2"/>
      <c r="W520" s="2"/>
      <c r="X520" s="2"/>
      <c r="Y520" s="2"/>
      <c r="Z520" s="2"/>
      <c r="AA520" s="2"/>
      <c r="AB520" s="2"/>
      <c r="AC520" s="2"/>
      <c r="AD520" s="2"/>
      <c r="AE520" s="2"/>
      <c r="AF520" s="2"/>
      <c r="AG520" s="2"/>
      <c r="AH520" s="2"/>
      <c r="AI520" s="2"/>
    </row>
    <row r="521" spans="1:35" ht="15.75" customHeight="1" x14ac:dyDescent="0.2">
      <c r="A521" s="2"/>
      <c r="B521" s="2"/>
      <c r="C521" s="2"/>
      <c r="D521" s="2"/>
      <c r="E521" s="2"/>
      <c r="F521" s="2"/>
      <c r="G521" s="2"/>
      <c r="H521" s="2"/>
      <c r="I521" s="2"/>
      <c r="J521" s="2"/>
      <c r="K521" s="2"/>
      <c r="L521" s="2"/>
      <c r="M521" s="2"/>
      <c r="N521" s="2"/>
      <c r="O521" s="2"/>
      <c r="P521" s="2"/>
      <c r="Q521" s="2"/>
      <c r="R521" s="82"/>
      <c r="S521" s="2"/>
      <c r="T521" s="2"/>
      <c r="U521" s="2"/>
      <c r="V521" s="2"/>
      <c r="W521" s="2"/>
      <c r="X521" s="2"/>
      <c r="Y521" s="2"/>
      <c r="Z521" s="2"/>
      <c r="AA521" s="2"/>
      <c r="AB521" s="2"/>
      <c r="AC521" s="2"/>
      <c r="AD521" s="2"/>
      <c r="AE521" s="2"/>
      <c r="AF521" s="2"/>
      <c r="AG521" s="2"/>
      <c r="AH521" s="2"/>
      <c r="AI521" s="2"/>
    </row>
    <row r="522" spans="1:35" ht="15.75" customHeight="1" x14ac:dyDescent="0.2">
      <c r="A522" s="2"/>
      <c r="B522" s="2"/>
      <c r="C522" s="2"/>
      <c r="D522" s="2"/>
      <c r="E522" s="2"/>
      <c r="F522" s="2"/>
      <c r="G522" s="2"/>
      <c r="H522" s="2"/>
      <c r="I522" s="2"/>
      <c r="J522" s="2"/>
      <c r="K522" s="2"/>
      <c r="L522" s="2"/>
      <c r="M522" s="2"/>
      <c r="N522" s="2"/>
      <c r="O522" s="2"/>
      <c r="P522" s="2"/>
      <c r="Q522" s="2"/>
      <c r="R522" s="82"/>
      <c r="S522" s="2"/>
      <c r="T522" s="2"/>
      <c r="U522" s="2"/>
      <c r="V522" s="2"/>
      <c r="W522" s="2"/>
      <c r="X522" s="2"/>
      <c r="Y522" s="2"/>
      <c r="Z522" s="2"/>
      <c r="AA522" s="2"/>
      <c r="AB522" s="2"/>
      <c r="AC522" s="2"/>
      <c r="AD522" s="2"/>
      <c r="AE522" s="2"/>
      <c r="AF522" s="2"/>
      <c r="AG522" s="2"/>
      <c r="AH522" s="2"/>
      <c r="AI522" s="2"/>
    </row>
    <row r="523" spans="1:35" ht="15.75" customHeight="1" x14ac:dyDescent="0.2">
      <c r="A523" s="2"/>
      <c r="B523" s="2"/>
      <c r="C523" s="2"/>
      <c r="D523" s="2"/>
      <c r="E523" s="2"/>
      <c r="F523" s="2"/>
      <c r="G523" s="2"/>
      <c r="H523" s="2"/>
      <c r="I523" s="2"/>
      <c r="J523" s="2"/>
      <c r="K523" s="2"/>
      <c r="L523" s="2"/>
      <c r="M523" s="2"/>
      <c r="N523" s="2"/>
      <c r="O523" s="2"/>
      <c r="P523" s="2"/>
      <c r="Q523" s="2"/>
      <c r="R523" s="82"/>
      <c r="S523" s="2"/>
      <c r="T523" s="2"/>
      <c r="U523" s="2"/>
      <c r="V523" s="2"/>
      <c r="W523" s="2"/>
      <c r="X523" s="2"/>
      <c r="Y523" s="2"/>
      <c r="Z523" s="2"/>
      <c r="AA523" s="2"/>
      <c r="AB523" s="2"/>
      <c r="AC523" s="2"/>
      <c r="AD523" s="2"/>
      <c r="AE523" s="2"/>
      <c r="AF523" s="2"/>
      <c r="AG523" s="2"/>
      <c r="AH523" s="2"/>
      <c r="AI523" s="2"/>
    </row>
    <row r="524" spans="1:35" ht="15.75" customHeight="1" x14ac:dyDescent="0.2">
      <c r="A524" s="2"/>
      <c r="B524" s="2"/>
      <c r="C524" s="2"/>
      <c r="D524" s="2"/>
      <c r="E524" s="2"/>
      <c r="F524" s="2"/>
      <c r="G524" s="2"/>
      <c r="H524" s="2"/>
      <c r="I524" s="2"/>
      <c r="J524" s="2"/>
      <c r="K524" s="2"/>
      <c r="L524" s="2"/>
      <c r="M524" s="2"/>
      <c r="N524" s="2"/>
      <c r="O524" s="2"/>
      <c r="P524" s="2"/>
      <c r="Q524" s="2"/>
      <c r="R524" s="82"/>
      <c r="S524" s="2"/>
      <c r="T524" s="2"/>
      <c r="U524" s="2"/>
      <c r="V524" s="2"/>
      <c r="W524" s="2"/>
      <c r="X524" s="2"/>
      <c r="Y524" s="2"/>
      <c r="Z524" s="2"/>
      <c r="AA524" s="2"/>
      <c r="AB524" s="2"/>
      <c r="AC524" s="2"/>
      <c r="AD524" s="2"/>
      <c r="AE524" s="2"/>
      <c r="AF524" s="2"/>
      <c r="AG524" s="2"/>
      <c r="AH524" s="2"/>
      <c r="AI524" s="2"/>
    </row>
    <row r="525" spans="1:35" ht="15.75" customHeight="1" x14ac:dyDescent="0.2">
      <c r="A525" s="2"/>
      <c r="B525" s="2"/>
      <c r="C525" s="2"/>
      <c r="D525" s="2"/>
      <c r="E525" s="2"/>
      <c r="F525" s="2"/>
      <c r="G525" s="2"/>
      <c r="H525" s="2"/>
      <c r="I525" s="2"/>
      <c r="J525" s="2"/>
      <c r="K525" s="2"/>
      <c r="L525" s="2"/>
      <c r="M525" s="2"/>
      <c r="N525" s="2"/>
      <c r="O525" s="2"/>
      <c r="P525" s="2"/>
      <c r="Q525" s="2"/>
      <c r="R525" s="82"/>
      <c r="S525" s="2"/>
      <c r="T525" s="2"/>
      <c r="U525" s="2"/>
      <c r="V525" s="2"/>
      <c r="W525" s="2"/>
      <c r="X525" s="2"/>
      <c r="Y525" s="2"/>
      <c r="Z525" s="2"/>
      <c r="AA525" s="2"/>
      <c r="AB525" s="2"/>
      <c r="AC525" s="2"/>
      <c r="AD525" s="2"/>
      <c r="AE525" s="2"/>
      <c r="AF525" s="2"/>
      <c r="AG525" s="2"/>
      <c r="AH525" s="2"/>
      <c r="AI525" s="2"/>
    </row>
    <row r="526" spans="1:35" ht="15.75" customHeight="1" x14ac:dyDescent="0.2">
      <c r="A526" s="2"/>
      <c r="B526" s="2"/>
      <c r="C526" s="2"/>
      <c r="D526" s="2"/>
      <c r="E526" s="2"/>
      <c r="F526" s="2"/>
      <c r="G526" s="2"/>
      <c r="H526" s="2"/>
      <c r="I526" s="2"/>
      <c r="J526" s="2"/>
      <c r="K526" s="2"/>
      <c r="L526" s="2"/>
      <c r="M526" s="2"/>
      <c r="N526" s="2"/>
      <c r="O526" s="2"/>
      <c r="P526" s="2"/>
      <c r="Q526" s="2"/>
      <c r="R526" s="82"/>
      <c r="S526" s="2"/>
      <c r="T526" s="2"/>
      <c r="U526" s="2"/>
      <c r="V526" s="2"/>
      <c r="W526" s="2"/>
      <c r="X526" s="2"/>
      <c r="Y526" s="2"/>
      <c r="Z526" s="2"/>
      <c r="AA526" s="2"/>
      <c r="AB526" s="2"/>
      <c r="AC526" s="2"/>
      <c r="AD526" s="2"/>
      <c r="AE526" s="2"/>
      <c r="AF526" s="2"/>
      <c r="AG526" s="2"/>
      <c r="AH526" s="2"/>
      <c r="AI526" s="2"/>
    </row>
    <row r="527" spans="1:35" ht="15.75" customHeight="1" x14ac:dyDescent="0.2">
      <c r="A527" s="2"/>
      <c r="B527" s="2"/>
      <c r="C527" s="2"/>
      <c r="D527" s="2"/>
      <c r="E527" s="2"/>
      <c r="F527" s="2"/>
      <c r="G527" s="2"/>
      <c r="H527" s="2"/>
      <c r="I527" s="2"/>
      <c r="J527" s="2"/>
      <c r="K527" s="2"/>
      <c r="L527" s="2"/>
      <c r="M527" s="2"/>
      <c r="N527" s="2"/>
      <c r="O527" s="2"/>
      <c r="P527" s="2"/>
      <c r="Q527" s="2"/>
      <c r="R527" s="82"/>
      <c r="S527" s="2"/>
      <c r="T527" s="2"/>
      <c r="U527" s="2"/>
      <c r="V527" s="2"/>
      <c r="W527" s="2"/>
      <c r="X527" s="2"/>
      <c r="Y527" s="2"/>
      <c r="Z527" s="2"/>
      <c r="AA527" s="2"/>
      <c r="AB527" s="2"/>
      <c r="AC527" s="2"/>
      <c r="AD527" s="2"/>
      <c r="AE527" s="2"/>
      <c r="AF527" s="2"/>
      <c r="AG527" s="2"/>
      <c r="AH527" s="2"/>
      <c r="AI527" s="2"/>
    </row>
    <row r="528" spans="1:35" ht="15.75" customHeight="1" x14ac:dyDescent="0.2">
      <c r="A528" s="2"/>
      <c r="B528" s="2"/>
      <c r="C528" s="2"/>
      <c r="D528" s="2"/>
      <c r="E528" s="2"/>
      <c r="F528" s="2"/>
      <c r="G528" s="2"/>
      <c r="H528" s="2"/>
      <c r="I528" s="2"/>
      <c r="J528" s="2"/>
      <c r="K528" s="2"/>
      <c r="L528" s="2"/>
      <c r="M528" s="2"/>
      <c r="N528" s="2"/>
      <c r="O528" s="2"/>
      <c r="P528" s="2"/>
      <c r="Q528" s="2"/>
      <c r="R528" s="82"/>
      <c r="S528" s="2"/>
      <c r="T528" s="2"/>
      <c r="U528" s="2"/>
      <c r="V528" s="2"/>
      <c r="W528" s="2"/>
      <c r="X528" s="2"/>
      <c r="Y528" s="2"/>
      <c r="Z528" s="2"/>
      <c r="AA528" s="2"/>
      <c r="AB528" s="2"/>
      <c r="AC528" s="2"/>
      <c r="AD528" s="2"/>
      <c r="AE528" s="2"/>
      <c r="AF528" s="2"/>
      <c r="AG528" s="2"/>
      <c r="AH528" s="2"/>
      <c r="AI528" s="2"/>
    </row>
    <row r="529" spans="1:35" ht="15.75" customHeight="1" x14ac:dyDescent="0.2">
      <c r="A529" s="2"/>
      <c r="B529" s="2"/>
      <c r="C529" s="2"/>
      <c r="D529" s="2"/>
      <c r="E529" s="2"/>
      <c r="F529" s="2"/>
      <c r="G529" s="2"/>
      <c r="H529" s="2"/>
      <c r="I529" s="2"/>
      <c r="J529" s="2"/>
      <c r="K529" s="2"/>
      <c r="L529" s="2"/>
      <c r="M529" s="2"/>
      <c r="N529" s="2"/>
      <c r="O529" s="2"/>
      <c r="P529" s="2"/>
      <c r="Q529" s="2"/>
      <c r="R529" s="82"/>
      <c r="S529" s="2"/>
      <c r="T529" s="2"/>
      <c r="U529" s="2"/>
      <c r="V529" s="2"/>
      <c r="W529" s="2"/>
      <c r="X529" s="2"/>
      <c r="Y529" s="2"/>
      <c r="Z529" s="2"/>
      <c r="AA529" s="2"/>
      <c r="AB529" s="2"/>
      <c r="AC529" s="2"/>
      <c r="AD529" s="2"/>
      <c r="AE529" s="2"/>
      <c r="AF529" s="2"/>
      <c r="AG529" s="2"/>
      <c r="AH529" s="2"/>
      <c r="AI529" s="2"/>
    </row>
    <row r="530" spans="1:35" ht="15.75" customHeight="1" x14ac:dyDescent="0.2">
      <c r="A530" s="2"/>
      <c r="B530" s="2"/>
      <c r="C530" s="2"/>
      <c r="D530" s="2"/>
      <c r="E530" s="2"/>
      <c r="F530" s="2"/>
      <c r="G530" s="2"/>
      <c r="H530" s="2"/>
      <c r="I530" s="2"/>
      <c r="J530" s="2"/>
      <c r="K530" s="2"/>
      <c r="L530" s="2"/>
      <c r="M530" s="2"/>
      <c r="N530" s="2"/>
      <c r="O530" s="2"/>
      <c r="P530" s="2"/>
      <c r="Q530" s="2"/>
      <c r="R530" s="82"/>
      <c r="S530" s="2"/>
      <c r="T530" s="2"/>
      <c r="U530" s="2"/>
      <c r="V530" s="2"/>
      <c r="W530" s="2"/>
      <c r="X530" s="2"/>
      <c r="Y530" s="2"/>
      <c r="Z530" s="2"/>
      <c r="AA530" s="2"/>
      <c r="AB530" s="2"/>
      <c r="AC530" s="2"/>
      <c r="AD530" s="2"/>
      <c r="AE530" s="2"/>
      <c r="AF530" s="2"/>
      <c r="AG530" s="2"/>
      <c r="AH530" s="2"/>
      <c r="AI530" s="2"/>
    </row>
    <row r="531" spans="1:35" ht="15.75" customHeight="1" x14ac:dyDescent="0.2">
      <c r="A531" s="2"/>
      <c r="B531" s="2"/>
      <c r="C531" s="2"/>
      <c r="D531" s="2"/>
      <c r="E531" s="2"/>
      <c r="F531" s="2"/>
      <c r="G531" s="2"/>
      <c r="H531" s="2"/>
      <c r="I531" s="2"/>
      <c r="J531" s="2"/>
      <c r="K531" s="2"/>
      <c r="L531" s="2"/>
      <c r="M531" s="2"/>
      <c r="N531" s="2"/>
      <c r="O531" s="2"/>
      <c r="P531" s="2"/>
      <c r="Q531" s="2"/>
      <c r="R531" s="82"/>
      <c r="S531" s="2"/>
      <c r="T531" s="2"/>
      <c r="U531" s="2"/>
      <c r="V531" s="2"/>
      <c r="W531" s="2"/>
      <c r="X531" s="2"/>
      <c r="Y531" s="2"/>
      <c r="Z531" s="2"/>
      <c r="AA531" s="2"/>
      <c r="AB531" s="2"/>
      <c r="AC531" s="2"/>
      <c r="AD531" s="2"/>
      <c r="AE531" s="2"/>
      <c r="AF531" s="2"/>
      <c r="AG531" s="2"/>
      <c r="AH531" s="2"/>
      <c r="AI531" s="2"/>
    </row>
    <row r="532" spans="1:35" ht="15.75" customHeight="1" x14ac:dyDescent="0.2">
      <c r="A532" s="2"/>
      <c r="B532" s="2"/>
      <c r="C532" s="2"/>
      <c r="D532" s="2"/>
      <c r="E532" s="2"/>
      <c r="F532" s="2"/>
      <c r="G532" s="2"/>
      <c r="H532" s="2"/>
      <c r="I532" s="2"/>
      <c r="J532" s="2"/>
      <c r="K532" s="2"/>
      <c r="L532" s="2"/>
      <c r="M532" s="2"/>
      <c r="N532" s="2"/>
      <c r="O532" s="2"/>
      <c r="P532" s="2"/>
      <c r="Q532" s="2"/>
      <c r="R532" s="82"/>
      <c r="S532" s="2"/>
      <c r="T532" s="2"/>
      <c r="U532" s="2"/>
      <c r="V532" s="2"/>
      <c r="W532" s="2"/>
      <c r="X532" s="2"/>
      <c r="Y532" s="2"/>
      <c r="Z532" s="2"/>
      <c r="AA532" s="2"/>
      <c r="AB532" s="2"/>
      <c r="AC532" s="2"/>
      <c r="AD532" s="2"/>
      <c r="AE532" s="2"/>
      <c r="AF532" s="2"/>
      <c r="AG532" s="2"/>
      <c r="AH532" s="2"/>
      <c r="AI532" s="2"/>
    </row>
    <row r="533" spans="1:35" ht="15.75" customHeight="1" x14ac:dyDescent="0.2">
      <c r="A533" s="2"/>
      <c r="B533" s="2"/>
      <c r="C533" s="2"/>
      <c r="D533" s="2"/>
      <c r="E533" s="2"/>
      <c r="F533" s="2"/>
      <c r="G533" s="2"/>
      <c r="H533" s="2"/>
      <c r="I533" s="2"/>
      <c r="J533" s="2"/>
      <c r="K533" s="2"/>
      <c r="L533" s="2"/>
      <c r="M533" s="2"/>
      <c r="N533" s="2"/>
      <c r="O533" s="2"/>
      <c r="P533" s="2"/>
      <c r="Q533" s="2"/>
      <c r="R533" s="82"/>
      <c r="S533" s="2"/>
      <c r="T533" s="2"/>
      <c r="U533" s="2"/>
      <c r="V533" s="2"/>
      <c r="W533" s="2"/>
      <c r="X533" s="2"/>
      <c r="Y533" s="2"/>
      <c r="Z533" s="2"/>
      <c r="AA533" s="2"/>
      <c r="AB533" s="2"/>
      <c r="AC533" s="2"/>
      <c r="AD533" s="2"/>
      <c r="AE533" s="2"/>
      <c r="AF533" s="2"/>
      <c r="AG533" s="2"/>
      <c r="AH533" s="2"/>
      <c r="AI533" s="2"/>
    </row>
    <row r="534" spans="1:35" ht="15.75" customHeight="1" x14ac:dyDescent="0.2">
      <c r="A534" s="2"/>
      <c r="B534" s="2"/>
      <c r="C534" s="2"/>
      <c r="D534" s="2"/>
      <c r="E534" s="2"/>
      <c r="F534" s="2"/>
      <c r="G534" s="2"/>
      <c r="H534" s="2"/>
      <c r="I534" s="2"/>
      <c r="J534" s="2"/>
      <c r="K534" s="2"/>
      <c r="L534" s="2"/>
      <c r="M534" s="2"/>
      <c r="N534" s="2"/>
      <c r="O534" s="2"/>
      <c r="P534" s="2"/>
      <c r="Q534" s="2"/>
      <c r="R534" s="82"/>
      <c r="S534" s="2"/>
      <c r="T534" s="2"/>
      <c r="U534" s="2"/>
      <c r="V534" s="2"/>
      <c r="W534" s="2"/>
      <c r="X534" s="2"/>
      <c r="Y534" s="2"/>
      <c r="Z534" s="2"/>
      <c r="AA534" s="2"/>
      <c r="AB534" s="2"/>
      <c r="AC534" s="2"/>
      <c r="AD534" s="2"/>
      <c r="AE534" s="2"/>
      <c r="AF534" s="2"/>
      <c r="AG534" s="2"/>
      <c r="AH534" s="2"/>
      <c r="AI534" s="2"/>
    </row>
    <row r="535" spans="1:35" ht="15.75" customHeight="1" x14ac:dyDescent="0.2">
      <c r="A535" s="2"/>
      <c r="B535" s="2"/>
      <c r="C535" s="2"/>
      <c r="D535" s="2"/>
      <c r="E535" s="2"/>
      <c r="F535" s="2"/>
      <c r="G535" s="2"/>
      <c r="H535" s="2"/>
      <c r="I535" s="2"/>
      <c r="J535" s="2"/>
      <c r="K535" s="2"/>
      <c r="L535" s="2"/>
      <c r="M535" s="2"/>
      <c r="N535" s="2"/>
      <c r="O535" s="2"/>
      <c r="P535" s="2"/>
      <c r="Q535" s="2"/>
      <c r="R535" s="82"/>
      <c r="S535" s="2"/>
      <c r="T535" s="2"/>
      <c r="U535" s="2"/>
      <c r="V535" s="2"/>
      <c r="W535" s="2"/>
      <c r="X535" s="2"/>
      <c r="Y535" s="2"/>
      <c r="Z535" s="2"/>
      <c r="AA535" s="2"/>
      <c r="AB535" s="2"/>
      <c r="AC535" s="2"/>
      <c r="AD535" s="2"/>
      <c r="AE535" s="2"/>
      <c r="AF535" s="2"/>
      <c r="AG535" s="2"/>
      <c r="AH535" s="2"/>
      <c r="AI535" s="2"/>
    </row>
    <row r="536" spans="1:35" ht="15.75" customHeight="1" x14ac:dyDescent="0.2">
      <c r="A536" s="2"/>
      <c r="B536" s="2"/>
      <c r="C536" s="2"/>
      <c r="D536" s="2"/>
      <c r="E536" s="2"/>
      <c r="F536" s="2"/>
      <c r="G536" s="2"/>
      <c r="H536" s="2"/>
      <c r="I536" s="2"/>
      <c r="J536" s="2"/>
      <c r="K536" s="2"/>
      <c r="L536" s="2"/>
      <c r="M536" s="2"/>
      <c r="N536" s="2"/>
      <c r="O536" s="2"/>
      <c r="P536" s="2"/>
      <c r="Q536" s="2"/>
      <c r="R536" s="82"/>
      <c r="S536" s="2"/>
      <c r="T536" s="2"/>
      <c r="U536" s="2"/>
      <c r="V536" s="2"/>
      <c r="W536" s="2"/>
      <c r="X536" s="2"/>
      <c r="Y536" s="2"/>
      <c r="Z536" s="2"/>
      <c r="AA536" s="2"/>
      <c r="AB536" s="2"/>
      <c r="AC536" s="2"/>
      <c r="AD536" s="2"/>
      <c r="AE536" s="2"/>
      <c r="AF536" s="2"/>
      <c r="AG536" s="2"/>
      <c r="AH536" s="2"/>
      <c r="AI536" s="2"/>
    </row>
    <row r="537" spans="1:35" ht="15.75" customHeight="1" x14ac:dyDescent="0.2">
      <c r="A537" s="2"/>
      <c r="B537" s="2"/>
      <c r="C537" s="2"/>
      <c r="D537" s="2"/>
      <c r="E537" s="2"/>
      <c r="F537" s="2"/>
      <c r="G537" s="2"/>
      <c r="H537" s="2"/>
      <c r="I537" s="2"/>
      <c r="J537" s="2"/>
      <c r="K537" s="2"/>
      <c r="L537" s="2"/>
      <c r="M537" s="2"/>
      <c r="N537" s="2"/>
      <c r="O537" s="2"/>
      <c r="P537" s="2"/>
      <c r="Q537" s="2"/>
      <c r="R537" s="82"/>
      <c r="S537" s="2"/>
      <c r="T537" s="2"/>
      <c r="U537" s="2"/>
      <c r="V537" s="2"/>
      <c r="W537" s="2"/>
      <c r="X537" s="2"/>
      <c r="Y537" s="2"/>
      <c r="Z537" s="2"/>
      <c r="AA537" s="2"/>
      <c r="AB537" s="2"/>
      <c r="AC537" s="2"/>
      <c r="AD537" s="2"/>
      <c r="AE537" s="2"/>
      <c r="AF537" s="2"/>
      <c r="AG537" s="2"/>
      <c r="AH537" s="2"/>
      <c r="AI537" s="2"/>
    </row>
    <row r="538" spans="1:35" ht="15.75" customHeight="1" x14ac:dyDescent="0.2">
      <c r="A538" s="2"/>
      <c r="B538" s="2"/>
      <c r="C538" s="2"/>
      <c r="D538" s="2"/>
      <c r="E538" s="2"/>
      <c r="F538" s="2"/>
      <c r="G538" s="2"/>
      <c r="H538" s="2"/>
      <c r="I538" s="2"/>
      <c r="J538" s="2"/>
      <c r="K538" s="2"/>
      <c r="L538" s="2"/>
      <c r="M538" s="2"/>
      <c r="N538" s="2"/>
      <c r="O538" s="2"/>
      <c r="P538" s="2"/>
      <c r="Q538" s="2"/>
      <c r="R538" s="82"/>
      <c r="S538" s="2"/>
      <c r="T538" s="2"/>
      <c r="U538" s="2"/>
      <c r="V538" s="2"/>
      <c r="W538" s="2"/>
      <c r="X538" s="2"/>
      <c r="Y538" s="2"/>
      <c r="Z538" s="2"/>
      <c r="AA538" s="2"/>
      <c r="AB538" s="2"/>
      <c r="AC538" s="2"/>
      <c r="AD538" s="2"/>
      <c r="AE538" s="2"/>
      <c r="AF538" s="2"/>
      <c r="AG538" s="2"/>
      <c r="AH538" s="2"/>
      <c r="AI538" s="2"/>
    </row>
    <row r="539" spans="1:35" ht="15.75" customHeight="1" x14ac:dyDescent="0.2">
      <c r="A539" s="2"/>
      <c r="B539" s="2"/>
      <c r="C539" s="2"/>
      <c r="D539" s="2"/>
      <c r="E539" s="2"/>
      <c r="F539" s="2"/>
      <c r="G539" s="2"/>
      <c r="H539" s="2"/>
      <c r="I539" s="2"/>
      <c r="J539" s="2"/>
      <c r="K539" s="2"/>
      <c r="L539" s="2"/>
      <c r="M539" s="2"/>
      <c r="N539" s="2"/>
      <c r="O539" s="2"/>
      <c r="P539" s="2"/>
      <c r="Q539" s="2"/>
      <c r="R539" s="82"/>
      <c r="S539" s="2"/>
      <c r="T539" s="2"/>
      <c r="U539" s="2"/>
      <c r="V539" s="2"/>
      <c r="W539" s="2"/>
      <c r="X539" s="2"/>
      <c r="Y539" s="2"/>
      <c r="Z539" s="2"/>
      <c r="AA539" s="2"/>
      <c r="AB539" s="2"/>
      <c r="AC539" s="2"/>
      <c r="AD539" s="2"/>
      <c r="AE539" s="2"/>
      <c r="AF539" s="2"/>
      <c r="AG539" s="2"/>
      <c r="AH539" s="2"/>
      <c r="AI539" s="2"/>
    </row>
    <row r="540" spans="1:35" ht="15.75" customHeight="1" x14ac:dyDescent="0.2">
      <c r="A540" s="2"/>
      <c r="B540" s="2"/>
      <c r="C540" s="2"/>
      <c r="D540" s="2"/>
      <c r="E540" s="2"/>
      <c r="F540" s="2"/>
      <c r="G540" s="2"/>
      <c r="H540" s="2"/>
      <c r="I540" s="2"/>
      <c r="J540" s="2"/>
      <c r="K540" s="2"/>
      <c r="L540" s="2"/>
      <c r="M540" s="2"/>
      <c r="N540" s="2"/>
      <c r="O540" s="2"/>
      <c r="P540" s="2"/>
      <c r="Q540" s="2"/>
      <c r="R540" s="82"/>
      <c r="S540" s="2"/>
      <c r="T540" s="2"/>
      <c r="U540" s="2"/>
      <c r="V540" s="2"/>
      <c r="W540" s="2"/>
      <c r="X540" s="2"/>
      <c r="Y540" s="2"/>
      <c r="Z540" s="2"/>
      <c r="AA540" s="2"/>
      <c r="AB540" s="2"/>
      <c r="AC540" s="2"/>
      <c r="AD540" s="2"/>
      <c r="AE540" s="2"/>
      <c r="AF540" s="2"/>
      <c r="AG540" s="2"/>
      <c r="AH540" s="2"/>
      <c r="AI540" s="2"/>
    </row>
    <row r="541" spans="1:35" ht="15.75" customHeight="1" x14ac:dyDescent="0.2">
      <c r="A541" s="2"/>
      <c r="B541" s="2"/>
      <c r="C541" s="2"/>
      <c r="D541" s="2"/>
      <c r="E541" s="2"/>
      <c r="F541" s="2"/>
      <c r="G541" s="2"/>
      <c r="H541" s="2"/>
      <c r="I541" s="2"/>
      <c r="J541" s="2"/>
      <c r="K541" s="2"/>
      <c r="L541" s="2"/>
      <c r="M541" s="2"/>
      <c r="N541" s="2"/>
      <c r="O541" s="2"/>
      <c r="P541" s="2"/>
      <c r="Q541" s="2"/>
      <c r="R541" s="82"/>
      <c r="S541" s="2"/>
      <c r="T541" s="2"/>
      <c r="U541" s="2"/>
      <c r="V541" s="2"/>
      <c r="W541" s="2"/>
      <c r="X541" s="2"/>
      <c r="Y541" s="2"/>
      <c r="Z541" s="2"/>
      <c r="AA541" s="2"/>
      <c r="AB541" s="2"/>
      <c r="AC541" s="2"/>
      <c r="AD541" s="2"/>
      <c r="AE541" s="2"/>
      <c r="AF541" s="2"/>
      <c r="AG541" s="2"/>
      <c r="AH541" s="2"/>
      <c r="AI541" s="2"/>
    </row>
    <row r="542" spans="1:35" ht="15.75" customHeight="1" x14ac:dyDescent="0.2">
      <c r="A542" s="2"/>
      <c r="B542" s="2"/>
      <c r="C542" s="2"/>
      <c r="D542" s="2"/>
      <c r="E542" s="2"/>
      <c r="F542" s="2"/>
      <c r="G542" s="2"/>
      <c r="H542" s="2"/>
      <c r="I542" s="2"/>
      <c r="J542" s="2"/>
      <c r="K542" s="2"/>
      <c r="L542" s="2"/>
      <c r="M542" s="2"/>
      <c r="N542" s="2"/>
      <c r="O542" s="2"/>
      <c r="P542" s="2"/>
      <c r="Q542" s="2"/>
      <c r="R542" s="82"/>
      <c r="S542" s="2"/>
      <c r="T542" s="2"/>
      <c r="U542" s="2"/>
      <c r="V542" s="2"/>
      <c r="W542" s="2"/>
      <c r="X542" s="2"/>
      <c r="Y542" s="2"/>
      <c r="Z542" s="2"/>
      <c r="AA542" s="2"/>
      <c r="AB542" s="2"/>
      <c r="AC542" s="2"/>
      <c r="AD542" s="2"/>
      <c r="AE542" s="2"/>
      <c r="AF542" s="2"/>
      <c r="AG542" s="2"/>
      <c r="AH542" s="2"/>
      <c r="AI542" s="2"/>
    </row>
    <row r="543" spans="1:35" ht="15.75" customHeight="1" x14ac:dyDescent="0.2">
      <c r="A543" s="2"/>
      <c r="B543" s="2"/>
      <c r="C543" s="2"/>
      <c r="D543" s="2"/>
      <c r="E543" s="2"/>
      <c r="F543" s="2"/>
      <c r="G543" s="2"/>
      <c r="H543" s="2"/>
      <c r="I543" s="2"/>
      <c r="J543" s="2"/>
      <c r="K543" s="2"/>
      <c r="L543" s="2"/>
      <c r="M543" s="2"/>
      <c r="N543" s="2"/>
      <c r="O543" s="2"/>
      <c r="P543" s="2"/>
      <c r="Q543" s="2"/>
      <c r="R543" s="82"/>
      <c r="S543" s="2"/>
      <c r="T543" s="2"/>
      <c r="U543" s="2"/>
      <c r="V543" s="2"/>
      <c r="W543" s="2"/>
      <c r="X543" s="2"/>
      <c r="Y543" s="2"/>
      <c r="Z543" s="2"/>
      <c r="AA543" s="2"/>
      <c r="AB543" s="2"/>
      <c r="AC543" s="2"/>
      <c r="AD543" s="2"/>
      <c r="AE543" s="2"/>
      <c r="AF543" s="2"/>
      <c r="AG543" s="2"/>
      <c r="AH543" s="2"/>
      <c r="AI543" s="2"/>
    </row>
    <row r="544" spans="1:35" ht="15.75" customHeight="1" x14ac:dyDescent="0.2">
      <c r="A544" s="2"/>
      <c r="B544" s="2"/>
      <c r="C544" s="2"/>
      <c r="D544" s="2"/>
      <c r="E544" s="2"/>
      <c r="F544" s="2"/>
      <c r="G544" s="2"/>
      <c r="H544" s="2"/>
      <c r="I544" s="2"/>
      <c r="J544" s="2"/>
      <c r="K544" s="2"/>
      <c r="L544" s="2"/>
      <c r="M544" s="2"/>
      <c r="N544" s="2"/>
      <c r="O544" s="2"/>
      <c r="P544" s="2"/>
      <c r="Q544" s="2"/>
      <c r="R544" s="82"/>
      <c r="S544" s="2"/>
      <c r="T544" s="2"/>
      <c r="U544" s="2"/>
      <c r="V544" s="2"/>
      <c r="W544" s="2"/>
      <c r="X544" s="2"/>
      <c r="Y544" s="2"/>
      <c r="Z544" s="2"/>
      <c r="AA544" s="2"/>
      <c r="AB544" s="2"/>
      <c r="AC544" s="2"/>
      <c r="AD544" s="2"/>
      <c r="AE544" s="2"/>
      <c r="AF544" s="2"/>
      <c r="AG544" s="2"/>
      <c r="AH544" s="2"/>
      <c r="AI544" s="2"/>
    </row>
    <row r="545" spans="1:35" ht="15.75" customHeight="1" x14ac:dyDescent="0.2">
      <c r="A545" s="2"/>
      <c r="B545" s="2"/>
      <c r="C545" s="2"/>
      <c r="D545" s="2"/>
      <c r="E545" s="2"/>
      <c r="F545" s="2"/>
      <c r="G545" s="2"/>
      <c r="H545" s="2"/>
      <c r="I545" s="2"/>
      <c r="J545" s="2"/>
      <c r="K545" s="2"/>
      <c r="L545" s="2"/>
      <c r="M545" s="2"/>
      <c r="N545" s="2"/>
      <c r="O545" s="2"/>
      <c r="P545" s="2"/>
      <c r="Q545" s="2"/>
      <c r="R545" s="82"/>
      <c r="S545" s="2"/>
      <c r="T545" s="2"/>
      <c r="U545" s="2"/>
      <c r="V545" s="2"/>
      <c r="W545" s="2"/>
      <c r="X545" s="2"/>
      <c r="Y545" s="2"/>
      <c r="Z545" s="2"/>
      <c r="AA545" s="2"/>
      <c r="AB545" s="2"/>
      <c r="AC545" s="2"/>
      <c r="AD545" s="2"/>
      <c r="AE545" s="2"/>
      <c r="AF545" s="2"/>
      <c r="AG545" s="2"/>
      <c r="AH545" s="2"/>
      <c r="AI545" s="2"/>
    </row>
    <row r="546" spans="1:35" ht="15.75" customHeight="1" x14ac:dyDescent="0.2">
      <c r="A546" s="2"/>
      <c r="B546" s="2"/>
      <c r="C546" s="2"/>
      <c r="D546" s="2"/>
      <c r="E546" s="2"/>
      <c r="F546" s="2"/>
      <c r="G546" s="2"/>
      <c r="H546" s="2"/>
      <c r="I546" s="2"/>
      <c r="J546" s="2"/>
      <c r="K546" s="2"/>
      <c r="L546" s="2"/>
      <c r="M546" s="2"/>
      <c r="N546" s="2"/>
      <c r="O546" s="2"/>
      <c r="P546" s="2"/>
      <c r="Q546" s="2"/>
      <c r="R546" s="82"/>
      <c r="S546" s="2"/>
      <c r="T546" s="2"/>
      <c r="U546" s="2"/>
      <c r="V546" s="2"/>
      <c r="W546" s="2"/>
      <c r="X546" s="2"/>
      <c r="Y546" s="2"/>
      <c r="Z546" s="2"/>
      <c r="AA546" s="2"/>
      <c r="AB546" s="2"/>
      <c r="AC546" s="2"/>
      <c r="AD546" s="2"/>
      <c r="AE546" s="2"/>
      <c r="AF546" s="2"/>
      <c r="AG546" s="2"/>
      <c r="AH546" s="2"/>
      <c r="AI546" s="2"/>
    </row>
    <row r="547" spans="1:35" ht="15.75" customHeight="1" x14ac:dyDescent="0.2">
      <c r="A547" s="2"/>
      <c r="B547" s="2"/>
      <c r="C547" s="2"/>
      <c r="D547" s="2"/>
      <c r="E547" s="2"/>
      <c r="F547" s="2"/>
      <c r="G547" s="2"/>
      <c r="H547" s="2"/>
      <c r="I547" s="2"/>
      <c r="J547" s="2"/>
      <c r="K547" s="2"/>
      <c r="L547" s="2"/>
      <c r="M547" s="2"/>
      <c r="N547" s="2"/>
      <c r="O547" s="2"/>
      <c r="P547" s="2"/>
      <c r="Q547" s="2"/>
      <c r="R547" s="82"/>
      <c r="S547" s="2"/>
      <c r="T547" s="2"/>
      <c r="U547" s="2"/>
      <c r="V547" s="2"/>
      <c r="W547" s="2"/>
      <c r="X547" s="2"/>
      <c r="Y547" s="2"/>
      <c r="Z547" s="2"/>
      <c r="AA547" s="2"/>
      <c r="AB547" s="2"/>
      <c r="AC547" s="2"/>
      <c r="AD547" s="2"/>
      <c r="AE547" s="2"/>
      <c r="AF547" s="2"/>
      <c r="AG547" s="2"/>
      <c r="AH547" s="2"/>
      <c r="AI547" s="2"/>
    </row>
    <row r="548" spans="1:35" ht="15.75" customHeight="1" x14ac:dyDescent="0.2">
      <c r="A548" s="2"/>
      <c r="B548" s="2"/>
      <c r="C548" s="2"/>
      <c r="D548" s="2"/>
      <c r="E548" s="2"/>
      <c r="F548" s="2"/>
      <c r="G548" s="2"/>
      <c r="H548" s="2"/>
      <c r="I548" s="2"/>
      <c r="J548" s="2"/>
      <c r="K548" s="2"/>
      <c r="L548" s="2"/>
      <c r="M548" s="2"/>
      <c r="N548" s="2"/>
      <c r="O548" s="2"/>
      <c r="P548" s="2"/>
      <c r="Q548" s="2"/>
      <c r="R548" s="82"/>
      <c r="S548" s="2"/>
      <c r="T548" s="2"/>
      <c r="U548" s="2"/>
      <c r="V548" s="2"/>
      <c r="W548" s="2"/>
      <c r="X548" s="2"/>
      <c r="Y548" s="2"/>
      <c r="Z548" s="2"/>
      <c r="AA548" s="2"/>
      <c r="AB548" s="2"/>
      <c r="AC548" s="2"/>
      <c r="AD548" s="2"/>
      <c r="AE548" s="2"/>
      <c r="AF548" s="2"/>
      <c r="AG548" s="2"/>
      <c r="AH548" s="2"/>
      <c r="AI548" s="2"/>
    </row>
    <row r="549" spans="1:35" ht="15.75" customHeight="1" x14ac:dyDescent="0.2">
      <c r="A549" s="2"/>
      <c r="B549" s="2"/>
      <c r="C549" s="2"/>
      <c r="D549" s="2"/>
      <c r="E549" s="2"/>
      <c r="F549" s="2"/>
      <c r="G549" s="2"/>
      <c r="H549" s="2"/>
      <c r="I549" s="2"/>
      <c r="J549" s="2"/>
      <c r="K549" s="2"/>
      <c r="L549" s="2"/>
      <c r="M549" s="2"/>
      <c r="N549" s="2"/>
      <c r="O549" s="2"/>
      <c r="P549" s="2"/>
      <c r="Q549" s="2"/>
      <c r="R549" s="82"/>
      <c r="S549" s="2"/>
      <c r="T549" s="2"/>
      <c r="U549" s="2"/>
      <c r="V549" s="2"/>
      <c r="W549" s="2"/>
      <c r="X549" s="2"/>
      <c r="Y549" s="2"/>
      <c r="Z549" s="2"/>
      <c r="AA549" s="2"/>
      <c r="AB549" s="2"/>
      <c r="AC549" s="2"/>
      <c r="AD549" s="2"/>
      <c r="AE549" s="2"/>
      <c r="AF549" s="2"/>
      <c r="AG549" s="2"/>
      <c r="AH549" s="2"/>
      <c r="AI549" s="2"/>
    </row>
    <row r="550" spans="1:35" ht="15.75" customHeight="1" x14ac:dyDescent="0.2">
      <c r="A550" s="2"/>
      <c r="B550" s="2"/>
      <c r="C550" s="2"/>
      <c r="D550" s="2"/>
      <c r="E550" s="2"/>
      <c r="F550" s="2"/>
      <c r="G550" s="2"/>
      <c r="H550" s="2"/>
      <c r="I550" s="2"/>
      <c r="J550" s="2"/>
      <c r="K550" s="2"/>
      <c r="L550" s="2"/>
      <c r="M550" s="2"/>
      <c r="N550" s="2"/>
      <c r="O550" s="2"/>
      <c r="P550" s="2"/>
      <c r="Q550" s="2"/>
      <c r="R550" s="82"/>
      <c r="S550" s="2"/>
      <c r="T550" s="2"/>
      <c r="U550" s="2"/>
      <c r="V550" s="2"/>
      <c r="W550" s="2"/>
      <c r="X550" s="2"/>
      <c r="Y550" s="2"/>
      <c r="Z550" s="2"/>
      <c r="AA550" s="2"/>
      <c r="AB550" s="2"/>
      <c r="AC550" s="2"/>
      <c r="AD550" s="2"/>
      <c r="AE550" s="2"/>
      <c r="AF550" s="2"/>
      <c r="AG550" s="2"/>
      <c r="AH550" s="2"/>
      <c r="AI550" s="2"/>
    </row>
    <row r="551" spans="1:35" ht="15.75" customHeight="1" x14ac:dyDescent="0.2">
      <c r="A551" s="2"/>
      <c r="B551" s="2"/>
      <c r="C551" s="2"/>
      <c r="D551" s="2"/>
      <c r="E551" s="2"/>
      <c r="F551" s="2"/>
      <c r="G551" s="2"/>
      <c r="H551" s="2"/>
      <c r="I551" s="2"/>
      <c r="J551" s="2"/>
      <c r="K551" s="2"/>
      <c r="L551" s="2"/>
      <c r="M551" s="2"/>
      <c r="N551" s="2"/>
      <c r="O551" s="2"/>
      <c r="P551" s="2"/>
      <c r="Q551" s="2"/>
      <c r="R551" s="82"/>
      <c r="S551" s="2"/>
      <c r="T551" s="2"/>
      <c r="U551" s="2"/>
      <c r="V551" s="2"/>
      <c r="W551" s="2"/>
      <c r="X551" s="2"/>
      <c r="Y551" s="2"/>
      <c r="Z551" s="2"/>
      <c r="AA551" s="2"/>
      <c r="AB551" s="2"/>
      <c r="AC551" s="2"/>
      <c r="AD551" s="2"/>
      <c r="AE551" s="2"/>
      <c r="AF551" s="2"/>
      <c r="AG551" s="2"/>
      <c r="AH551" s="2"/>
      <c r="AI551" s="2"/>
    </row>
    <row r="552" spans="1:35" ht="15.75" customHeight="1" x14ac:dyDescent="0.2">
      <c r="A552" s="2"/>
      <c r="B552" s="2"/>
      <c r="C552" s="2"/>
      <c r="D552" s="2"/>
      <c r="E552" s="2"/>
      <c r="F552" s="2"/>
      <c r="G552" s="2"/>
      <c r="H552" s="2"/>
      <c r="I552" s="2"/>
      <c r="J552" s="2"/>
      <c r="K552" s="2"/>
      <c r="L552" s="2"/>
      <c r="M552" s="2"/>
      <c r="N552" s="2"/>
      <c r="O552" s="2"/>
      <c r="P552" s="2"/>
      <c r="Q552" s="2"/>
      <c r="R552" s="82"/>
      <c r="S552" s="2"/>
      <c r="T552" s="2"/>
      <c r="U552" s="2"/>
      <c r="V552" s="2"/>
      <c r="W552" s="2"/>
      <c r="X552" s="2"/>
      <c r="Y552" s="2"/>
      <c r="Z552" s="2"/>
      <c r="AA552" s="2"/>
      <c r="AB552" s="2"/>
      <c r="AC552" s="2"/>
      <c r="AD552" s="2"/>
      <c r="AE552" s="2"/>
      <c r="AF552" s="2"/>
      <c r="AG552" s="2"/>
      <c r="AH552" s="2"/>
      <c r="AI552" s="2"/>
    </row>
    <row r="553" spans="1:35" ht="15.75" customHeight="1" x14ac:dyDescent="0.2">
      <c r="A553" s="2"/>
      <c r="B553" s="2"/>
      <c r="C553" s="2"/>
      <c r="D553" s="2"/>
      <c r="E553" s="2"/>
      <c r="F553" s="2"/>
      <c r="G553" s="2"/>
      <c r="H553" s="2"/>
      <c r="I553" s="2"/>
      <c r="J553" s="2"/>
      <c r="K553" s="2"/>
      <c r="L553" s="2"/>
      <c r="M553" s="2"/>
      <c r="N553" s="2"/>
      <c r="O553" s="2"/>
      <c r="P553" s="2"/>
      <c r="Q553" s="2"/>
      <c r="R553" s="82"/>
      <c r="S553" s="2"/>
      <c r="T553" s="2"/>
      <c r="U553" s="2"/>
      <c r="V553" s="2"/>
      <c r="W553" s="2"/>
      <c r="X553" s="2"/>
      <c r="Y553" s="2"/>
      <c r="Z553" s="2"/>
      <c r="AA553" s="2"/>
      <c r="AB553" s="2"/>
      <c r="AC553" s="2"/>
      <c r="AD553" s="2"/>
      <c r="AE553" s="2"/>
      <c r="AF553" s="2"/>
      <c r="AG553" s="2"/>
      <c r="AH553" s="2"/>
      <c r="AI553" s="2"/>
    </row>
    <row r="554" spans="1:35" ht="15.75" customHeight="1" x14ac:dyDescent="0.2">
      <c r="A554" s="2"/>
      <c r="B554" s="2"/>
      <c r="C554" s="2"/>
      <c r="D554" s="2"/>
      <c r="E554" s="2"/>
      <c r="F554" s="2"/>
      <c r="G554" s="2"/>
      <c r="H554" s="2"/>
      <c r="I554" s="2"/>
      <c r="J554" s="2"/>
      <c r="K554" s="2"/>
      <c r="L554" s="2"/>
      <c r="M554" s="2"/>
      <c r="N554" s="2"/>
      <c r="O554" s="2"/>
      <c r="P554" s="2"/>
      <c r="Q554" s="2"/>
      <c r="R554" s="82"/>
      <c r="S554" s="2"/>
      <c r="T554" s="2"/>
      <c r="U554" s="2"/>
      <c r="V554" s="2"/>
      <c r="W554" s="2"/>
      <c r="X554" s="2"/>
      <c r="Y554" s="2"/>
      <c r="Z554" s="2"/>
      <c r="AA554" s="2"/>
      <c r="AB554" s="2"/>
      <c r="AC554" s="2"/>
      <c r="AD554" s="2"/>
      <c r="AE554" s="2"/>
      <c r="AF554" s="2"/>
      <c r="AG554" s="2"/>
      <c r="AH554" s="2"/>
      <c r="AI554" s="2"/>
    </row>
    <row r="555" spans="1:35" ht="15.75" customHeight="1" x14ac:dyDescent="0.2">
      <c r="A555" s="2"/>
      <c r="B555" s="2"/>
      <c r="C555" s="2"/>
      <c r="D555" s="2"/>
      <c r="E555" s="2"/>
      <c r="F555" s="2"/>
      <c r="G555" s="2"/>
      <c r="H555" s="2"/>
      <c r="I555" s="2"/>
      <c r="J555" s="2"/>
      <c r="K555" s="2"/>
      <c r="L555" s="2"/>
      <c r="M555" s="2"/>
      <c r="N555" s="2"/>
      <c r="O555" s="2"/>
      <c r="P555" s="2"/>
      <c r="Q555" s="2"/>
      <c r="R555" s="82"/>
      <c r="S555" s="2"/>
      <c r="T555" s="2"/>
      <c r="U555" s="2"/>
      <c r="V555" s="2"/>
      <c r="W555" s="2"/>
      <c r="X555" s="2"/>
      <c r="Y555" s="2"/>
      <c r="Z555" s="2"/>
      <c r="AA555" s="2"/>
      <c r="AB555" s="2"/>
      <c r="AC555" s="2"/>
      <c r="AD555" s="2"/>
      <c r="AE555" s="2"/>
      <c r="AF555" s="2"/>
      <c r="AG555" s="2"/>
      <c r="AH555" s="2"/>
      <c r="AI555" s="2"/>
    </row>
    <row r="556" spans="1:35" ht="15.75" customHeight="1" x14ac:dyDescent="0.2">
      <c r="A556" s="2"/>
      <c r="B556" s="2"/>
      <c r="C556" s="2"/>
      <c r="D556" s="2"/>
      <c r="E556" s="2"/>
      <c r="F556" s="2"/>
      <c r="G556" s="2"/>
      <c r="H556" s="2"/>
      <c r="I556" s="2"/>
      <c r="J556" s="2"/>
      <c r="K556" s="2"/>
      <c r="L556" s="2"/>
      <c r="M556" s="2"/>
      <c r="N556" s="2"/>
      <c r="O556" s="2"/>
      <c r="P556" s="2"/>
      <c r="Q556" s="2"/>
      <c r="R556" s="82"/>
      <c r="S556" s="2"/>
      <c r="T556" s="2"/>
      <c r="U556" s="2"/>
      <c r="V556" s="2"/>
      <c r="W556" s="2"/>
      <c r="X556" s="2"/>
      <c r="Y556" s="2"/>
      <c r="Z556" s="2"/>
      <c r="AA556" s="2"/>
      <c r="AB556" s="2"/>
      <c r="AC556" s="2"/>
      <c r="AD556" s="2"/>
      <c r="AE556" s="2"/>
      <c r="AF556" s="2"/>
      <c r="AG556" s="2"/>
      <c r="AH556" s="2"/>
      <c r="AI556" s="2"/>
    </row>
    <row r="557" spans="1:35" ht="15.75" customHeight="1" x14ac:dyDescent="0.2">
      <c r="A557" s="2"/>
      <c r="B557" s="2"/>
      <c r="C557" s="2"/>
      <c r="D557" s="2"/>
      <c r="E557" s="2"/>
      <c r="F557" s="2"/>
      <c r="G557" s="2"/>
      <c r="H557" s="2"/>
      <c r="I557" s="2"/>
      <c r="J557" s="2"/>
      <c r="K557" s="2"/>
      <c r="L557" s="2"/>
      <c r="M557" s="2"/>
      <c r="N557" s="2"/>
      <c r="O557" s="2"/>
      <c r="P557" s="2"/>
      <c r="Q557" s="2"/>
      <c r="R557" s="82"/>
      <c r="S557" s="2"/>
      <c r="T557" s="2"/>
      <c r="U557" s="2"/>
      <c r="V557" s="2"/>
      <c r="W557" s="2"/>
      <c r="X557" s="2"/>
      <c r="Y557" s="2"/>
      <c r="Z557" s="2"/>
      <c r="AA557" s="2"/>
      <c r="AB557" s="2"/>
      <c r="AC557" s="2"/>
      <c r="AD557" s="2"/>
      <c r="AE557" s="2"/>
      <c r="AF557" s="2"/>
      <c r="AG557" s="2"/>
      <c r="AH557" s="2"/>
      <c r="AI557" s="2"/>
    </row>
    <row r="558" spans="1:35" ht="15.75" customHeight="1" x14ac:dyDescent="0.2">
      <c r="A558" s="2"/>
      <c r="B558" s="2"/>
      <c r="C558" s="2"/>
      <c r="D558" s="2"/>
      <c r="E558" s="2"/>
      <c r="F558" s="2"/>
      <c r="G558" s="2"/>
      <c r="H558" s="2"/>
      <c r="I558" s="2"/>
      <c r="J558" s="2"/>
      <c r="K558" s="2"/>
      <c r="L558" s="2"/>
      <c r="M558" s="2"/>
      <c r="N558" s="2"/>
      <c r="O558" s="2"/>
      <c r="P558" s="2"/>
      <c r="Q558" s="2"/>
      <c r="R558" s="82"/>
      <c r="S558" s="2"/>
      <c r="T558" s="2"/>
      <c r="U558" s="2"/>
      <c r="V558" s="2"/>
      <c r="W558" s="2"/>
      <c r="X558" s="2"/>
      <c r="Y558" s="2"/>
      <c r="Z558" s="2"/>
      <c r="AA558" s="2"/>
      <c r="AB558" s="2"/>
      <c r="AC558" s="2"/>
      <c r="AD558" s="2"/>
      <c r="AE558" s="2"/>
      <c r="AF558" s="2"/>
      <c r="AG558" s="2"/>
      <c r="AH558" s="2"/>
      <c r="AI558" s="2"/>
    </row>
    <row r="559" spans="1:35" ht="15.75" customHeight="1" x14ac:dyDescent="0.2">
      <c r="A559" s="2"/>
      <c r="B559" s="2"/>
      <c r="C559" s="2"/>
      <c r="D559" s="2"/>
      <c r="E559" s="2"/>
      <c r="F559" s="2"/>
      <c r="G559" s="2"/>
      <c r="H559" s="2"/>
      <c r="I559" s="2"/>
      <c r="J559" s="2"/>
      <c r="K559" s="2"/>
      <c r="L559" s="2"/>
      <c r="M559" s="2"/>
      <c r="N559" s="2"/>
      <c r="O559" s="2"/>
      <c r="P559" s="2"/>
      <c r="Q559" s="2"/>
      <c r="R559" s="82"/>
      <c r="S559" s="2"/>
      <c r="T559" s="2"/>
      <c r="U559" s="2"/>
      <c r="V559" s="2"/>
      <c r="W559" s="2"/>
      <c r="X559" s="2"/>
      <c r="Y559" s="2"/>
      <c r="Z559" s="2"/>
      <c r="AA559" s="2"/>
      <c r="AB559" s="2"/>
      <c r="AC559" s="2"/>
      <c r="AD559" s="2"/>
      <c r="AE559" s="2"/>
      <c r="AF559" s="2"/>
      <c r="AG559" s="2"/>
      <c r="AH559" s="2"/>
      <c r="AI559" s="2"/>
    </row>
    <row r="560" spans="1:35" ht="15.75" customHeight="1" x14ac:dyDescent="0.2">
      <c r="A560" s="2"/>
      <c r="B560" s="2"/>
      <c r="C560" s="2"/>
      <c r="D560" s="2"/>
      <c r="E560" s="2"/>
      <c r="F560" s="2"/>
      <c r="G560" s="2"/>
      <c r="H560" s="2"/>
      <c r="I560" s="2"/>
      <c r="J560" s="2"/>
      <c r="K560" s="2"/>
      <c r="L560" s="2"/>
      <c r="M560" s="2"/>
      <c r="N560" s="2"/>
      <c r="O560" s="2"/>
      <c r="P560" s="2"/>
      <c r="Q560" s="2"/>
      <c r="R560" s="82"/>
      <c r="S560" s="2"/>
      <c r="T560" s="2"/>
      <c r="U560" s="2"/>
      <c r="V560" s="2"/>
      <c r="W560" s="2"/>
      <c r="X560" s="2"/>
      <c r="Y560" s="2"/>
      <c r="Z560" s="2"/>
      <c r="AA560" s="2"/>
      <c r="AB560" s="2"/>
      <c r="AC560" s="2"/>
      <c r="AD560" s="2"/>
      <c r="AE560" s="2"/>
      <c r="AF560" s="2"/>
      <c r="AG560" s="2"/>
      <c r="AH560" s="2"/>
      <c r="AI560" s="2"/>
    </row>
    <row r="561" spans="1:35" ht="15.75" customHeight="1" x14ac:dyDescent="0.2">
      <c r="A561" s="2"/>
      <c r="B561" s="2"/>
      <c r="C561" s="2"/>
      <c r="D561" s="2"/>
      <c r="E561" s="2"/>
      <c r="F561" s="2"/>
      <c r="G561" s="2"/>
      <c r="H561" s="2"/>
      <c r="I561" s="2"/>
      <c r="J561" s="2"/>
      <c r="K561" s="2"/>
      <c r="L561" s="2"/>
      <c r="M561" s="2"/>
      <c r="N561" s="2"/>
      <c r="O561" s="2"/>
      <c r="P561" s="2"/>
      <c r="Q561" s="2"/>
      <c r="R561" s="82"/>
      <c r="S561" s="2"/>
      <c r="T561" s="2"/>
      <c r="U561" s="2"/>
      <c r="V561" s="2"/>
      <c r="W561" s="2"/>
      <c r="X561" s="2"/>
      <c r="Y561" s="2"/>
      <c r="Z561" s="2"/>
      <c r="AA561" s="2"/>
      <c r="AB561" s="2"/>
      <c r="AC561" s="2"/>
      <c r="AD561" s="2"/>
      <c r="AE561" s="2"/>
      <c r="AF561" s="2"/>
      <c r="AG561" s="2"/>
      <c r="AH561" s="2"/>
      <c r="AI561" s="2"/>
    </row>
    <row r="562" spans="1:35" ht="15.75" customHeight="1" x14ac:dyDescent="0.2">
      <c r="A562" s="2"/>
      <c r="B562" s="2"/>
      <c r="C562" s="2"/>
      <c r="D562" s="2"/>
      <c r="E562" s="2"/>
      <c r="F562" s="2"/>
      <c r="G562" s="2"/>
      <c r="H562" s="2"/>
      <c r="I562" s="2"/>
      <c r="J562" s="2"/>
      <c r="K562" s="2"/>
      <c r="L562" s="2"/>
      <c r="M562" s="2"/>
      <c r="N562" s="2"/>
      <c r="O562" s="2"/>
      <c r="P562" s="2"/>
      <c r="Q562" s="2"/>
      <c r="R562" s="82"/>
      <c r="S562" s="2"/>
      <c r="T562" s="2"/>
      <c r="U562" s="2"/>
      <c r="V562" s="2"/>
      <c r="W562" s="2"/>
      <c r="X562" s="2"/>
      <c r="Y562" s="2"/>
      <c r="Z562" s="2"/>
      <c r="AA562" s="2"/>
      <c r="AB562" s="2"/>
      <c r="AC562" s="2"/>
      <c r="AD562" s="2"/>
      <c r="AE562" s="2"/>
      <c r="AF562" s="2"/>
      <c r="AG562" s="2"/>
      <c r="AH562" s="2"/>
      <c r="AI562" s="2"/>
    </row>
    <row r="563" spans="1:35" ht="15.75" customHeight="1" x14ac:dyDescent="0.2">
      <c r="A563" s="2"/>
      <c r="B563" s="2"/>
      <c r="C563" s="2"/>
      <c r="D563" s="2"/>
      <c r="E563" s="2"/>
      <c r="F563" s="2"/>
      <c r="G563" s="2"/>
      <c r="H563" s="2"/>
      <c r="I563" s="2"/>
      <c r="J563" s="2"/>
      <c r="K563" s="2"/>
      <c r="L563" s="2"/>
      <c r="M563" s="2"/>
      <c r="N563" s="2"/>
      <c r="O563" s="2"/>
      <c r="P563" s="2"/>
      <c r="Q563" s="2"/>
      <c r="R563" s="82"/>
      <c r="S563" s="2"/>
      <c r="T563" s="2"/>
      <c r="U563" s="2"/>
      <c r="V563" s="2"/>
      <c r="W563" s="2"/>
      <c r="X563" s="2"/>
      <c r="Y563" s="2"/>
      <c r="Z563" s="2"/>
      <c r="AA563" s="2"/>
      <c r="AB563" s="2"/>
      <c r="AC563" s="2"/>
      <c r="AD563" s="2"/>
      <c r="AE563" s="2"/>
      <c r="AF563" s="2"/>
      <c r="AG563" s="2"/>
      <c r="AH563" s="2"/>
      <c r="AI563" s="2"/>
    </row>
    <row r="564" spans="1:35" ht="15.75" customHeight="1" x14ac:dyDescent="0.2">
      <c r="A564" s="2"/>
      <c r="B564" s="2"/>
      <c r="C564" s="2"/>
      <c r="D564" s="2"/>
      <c r="E564" s="2"/>
      <c r="F564" s="2"/>
      <c r="G564" s="2"/>
      <c r="H564" s="2"/>
      <c r="I564" s="2"/>
      <c r="J564" s="2"/>
      <c r="K564" s="2"/>
      <c r="L564" s="2"/>
      <c r="M564" s="2"/>
      <c r="N564" s="2"/>
      <c r="O564" s="2"/>
      <c r="P564" s="2"/>
      <c r="Q564" s="2"/>
      <c r="R564" s="82"/>
      <c r="S564" s="2"/>
      <c r="T564" s="2"/>
      <c r="U564" s="2"/>
      <c r="V564" s="2"/>
      <c r="W564" s="2"/>
      <c r="X564" s="2"/>
      <c r="Y564" s="2"/>
      <c r="Z564" s="2"/>
      <c r="AA564" s="2"/>
      <c r="AB564" s="2"/>
      <c r="AC564" s="2"/>
      <c r="AD564" s="2"/>
      <c r="AE564" s="2"/>
      <c r="AF564" s="2"/>
      <c r="AG564" s="2"/>
      <c r="AH564" s="2"/>
      <c r="AI564" s="2"/>
    </row>
    <row r="565" spans="1:35" ht="15.75" customHeight="1" x14ac:dyDescent="0.2">
      <c r="A565" s="2"/>
      <c r="B565" s="2"/>
      <c r="C565" s="2"/>
      <c r="D565" s="2"/>
      <c r="E565" s="2"/>
      <c r="F565" s="2"/>
      <c r="G565" s="2"/>
      <c r="H565" s="2"/>
      <c r="I565" s="2"/>
      <c r="J565" s="2"/>
      <c r="K565" s="2"/>
      <c r="L565" s="2"/>
      <c r="M565" s="2"/>
      <c r="N565" s="2"/>
      <c r="O565" s="2"/>
      <c r="P565" s="2"/>
      <c r="Q565" s="2"/>
      <c r="R565" s="82"/>
      <c r="S565" s="2"/>
      <c r="T565" s="2"/>
      <c r="U565" s="2"/>
      <c r="V565" s="2"/>
      <c r="W565" s="2"/>
      <c r="X565" s="2"/>
      <c r="Y565" s="2"/>
      <c r="Z565" s="2"/>
      <c r="AA565" s="2"/>
      <c r="AB565" s="2"/>
      <c r="AC565" s="2"/>
      <c r="AD565" s="2"/>
      <c r="AE565" s="2"/>
      <c r="AF565" s="2"/>
      <c r="AG565" s="2"/>
      <c r="AH565" s="2"/>
      <c r="AI565" s="2"/>
    </row>
    <row r="566" spans="1:35" ht="15.75" customHeight="1" x14ac:dyDescent="0.2">
      <c r="A566" s="2"/>
      <c r="B566" s="2"/>
      <c r="C566" s="2"/>
      <c r="D566" s="2"/>
      <c r="E566" s="2"/>
      <c r="F566" s="2"/>
      <c r="G566" s="2"/>
      <c r="H566" s="2"/>
      <c r="I566" s="2"/>
      <c r="J566" s="2"/>
      <c r="K566" s="2"/>
      <c r="L566" s="2"/>
      <c r="M566" s="2"/>
      <c r="N566" s="2"/>
      <c r="O566" s="2"/>
      <c r="P566" s="2"/>
      <c r="Q566" s="2"/>
      <c r="R566" s="82"/>
      <c r="S566" s="2"/>
      <c r="T566" s="2"/>
      <c r="U566" s="2"/>
      <c r="V566" s="2"/>
      <c r="W566" s="2"/>
      <c r="X566" s="2"/>
      <c r="Y566" s="2"/>
      <c r="Z566" s="2"/>
      <c r="AA566" s="2"/>
      <c r="AB566" s="2"/>
      <c r="AC566" s="2"/>
      <c r="AD566" s="2"/>
      <c r="AE566" s="2"/>
      <c r="AF566" s="2"/>
      <c r="AG566" s="2"/>
      <c r="AH566" s="2"/>
      <c r="AI566" s="2"/>
    </row>
    <row r="567" spans="1:35" ht="15.75" customHeight="1" x14ac:dyDescent="0.2">
      <c r="A567" s="2"/>
      <c r="B567" s="2"/>
      <c r="C567" s="2"/>
      <c r="D567" s="2"/>
      <c r="E567" s="2"/>
      <c r="F567" s="2"/>
      <c r="G567" s="2"/>
      <c r="H567" s="2"/>
      <c r="I567" s="2"/>
      <c r="J567" s="2"/>
      <c r="K567" s="2"/>
      <c r="L567" s="2"/>
      <c r="M567" s="2"/>
      <c r="N567" s="2"/>
      <c r="O567" s="2"/>
      <c r="P567" s="2"/>
      <c r="Q567" s="2"/>
      <c r="R567" s="82"/>
      <c r="S567" s="2"/>
      <c r="T567" s="2"/>
      <c r="U567" s="2"/>
      <c r="V567" s="2"/>
      <c r="W567" s="2"/>
      <c r="X567" s="2"/>
      <c r="Y567" s="2"/>
      <c r="Z567" s="2"/>
      <c r="AA567" s="2"/>
      <c r="AB567" s="2"/>
      <c r="AC567" s="2"/>
      <c r="AD567" s="2"/>
      <c r="AE567" s="2"/>
      <c r="AF567" s="2"/>
      <c r="AG567" s="2"/>
      <c r="AH567" s="2"/>
      <c r="AI567" s="2"/>
    </row>
    <row r="568" spans="1:35" ht="15.75" customHeight="1" x14ac:dyDescent="0.2">
      <c r="A568" s="2"/>
      <c r="B568" s="2"/>
      <c r="C568" s="2"/>
      <c r="D568" s="2"/>
      <c r="E568" s="2"/>
      <c r="F568" s="2"/>
      <c r="G568" s="2"/>
      <c r="H568" s="2"/>
      <c r="I568" s="2"/>
      <c r="J568" s="2"/>
      <c r="K568" s="2"/>
      <c r="L568" s="2"/>
      <c r="M568" s="2"/>
      <c r="N568" s="2"/>
      <c r="O568" s="2"/>
      <c r="P568" s="2"/>
      <c r="Q568" s="2"/>
      <c r="R568" s="82"/>
      <c r="S568" s="2"/>
      <c r="T568" s="2"/>
      <c r="U568" s="2"/>
      <c r="V568" s="2"/>
      <c r="W568" s="2"/>
      <c r="X568" s="2"/>
      <c r="Y568" s="2"/>
      <c r="Z568" s="2"/>
      <c r="AA568" s="2"/>
      <c r="AB568" s="2"/>
      <c r="AC568" s="2"/>
      <c r="AD568" s="2"/>
      <c r="AE568" s="2"/>
      <c r="AF568" s="2"/>
      <c r="AG568" s="2"/>
      <c r="AH568" s="2"/>
      <c r="AI568" s="2"/>
    </row>
    <row r="569" spans="1:35" ht="15.75" customHeight="1" x14ac:dyDescent="0.2">
      <c r="A569" s="2"/>
      <c r="B569" s="2"/>
      <c r="C569" s="2"/>
      <c r="D569" s="2"/>
      <c r="E569" s="2"/>
      <c r="F569" s="2"/>
      <c r="G569" s="2"/>
      <c r="H569" s="2"/>
      <c r="I569" s="2"/>
      <c r="J569" s="2"/>
      <c r="K569" s="2"/>
      <c r="L569" s="2"/>
      <c r="M569" s="2"/>
      <c r="N569" s="2"/>
      <c r="O569" s="2"/>
      <c r="P569" s="2"/>
      <c r="Q569" s="2"/>
      <c r="R569" s="82"/>
      <c r="S569" s="2"/>
      <c r="T569" s="2"/>
      <c r="U569" s="2"/>
      <c r="V569" s="2"/>
      <c r="W569" s="2"/>
      <c r="X569" s="2"/>
      <c r="Y569" s="2"/>
      <c r="Z569" s="2"/>
      <c r="AA569" s="2"/>
      <c r="AB569" s="2"/>
      <c r="AC569" s="2"/>
      <c r="AD569" s="2"/>
      <c r="AE569" s="2"/>
      <c r="AF569" s="2"/>
      <c r="AG569" s="2"/>
      <c r="AH569" s="2"/>
      <c r="AI569" s="2"/>
    </row>
    <row r="570" spans="1:35" ht="15.75" customHeight="1" x14ac:dyDescent="0.2">
      <c r="A570" s="2"/>
      <c r="B570" s="2"/>
      <c r="C570" s="2"/>
      <c r="D570" s="2"/>
      <c r="E570" s="2"/>
      <c r="F570" s="2"/>
      <c r="G570" s="2"/>
      <c r="H570" s="2"/>
      <c r="I570" s="2"/>
      <c r="J570" s="2"/>
      <c r="K570" s="2"/>
      <c r="L570" s="2"/>
      <c r="M570" s="2"/>
      <c r="N570" s="2"/>
      <c r="O570" s="2"/>
      <c r="P570" s="2"/>
      <c r="Q570" s="2"/>
      <c r="R570" s="82"/>
      <c r="S570" s="2"/>
      <c r="T570" s="2"/>
      <c r="U570" s="2"/>
      <c r="V570" s="2"/>
      <c r="W570" s="2"/>
      <c r="X570" s="2"/>
      <c r="Y570" s="2"/>
      <c r="Z570" s="2"/>
      <c r="AA570" s="2"/>
      <c r="AB570" s="2"/>
      <c r="AC570" s="2"/>
      <c r="AD570" s="2"/>
      <c r="AE570" s="2"/>
      <c r="AF570" s="2"/>
      <c r="AG570" s="2"/>
      <c r="AH570" s="2"/>
      <c r="AI570" s="2"/>
    </row>
    <row r="571" spans="1:35" ht="15.75" customHeight="1" x14ac:dyDescent="0.2">
      <c r="A571" s="2"/>
      <c r="B571" s="2"/>
      <c r="C571" s="2"/>
      <c r="D571" s="2"/>
      <c r="E571" s="2"/>
      <c r="F571" s="2"/>
      <c r="G571" s="2"/>
      <c r="H571" s="2"/>
      <c r="I571" s="2"/>
      <c r="J571" s="2"/>
      <c r="K571" s="2"/>
      <c r="L571" s="2"/>
      <c r="M571" s="2"/>
      <c r="N571" s="2"/>
      <c r="O571" s="2"/>
      <c r="P571" s="2"/>
      <c r="Q571" s="2"/>
      <c r="R571" s="82"/>
      <c r="S571" s="2"/>
      <c r="T571" s="2"/>
      <c r="U571" s="2"/>
      <c r="V571" s="2"/>
      <c r="W571" s="2"/>
      <c r="X571" s="2"/>
      <c r="Y571" s="2"/>
      <c r="Z571" s="2"/>
      <c r="AA571" s="2"/>
      <c r="AB571" s="2"/>
      <c r="AC571" s="2"/>
      <c r="AD571" s="2"/>
      <c r="AE571" s="2"/>
      <c r="AF571" s="2"/>
      <c r="AG571" s="2"/>
      <c r="AH571" s="2"/>
      <c r="AI571" s="2"/>
    </row>
    <row r="572" spans="1:35" ht="15.75" customHeight="1" x14ac:dyDescent="0.2">
      <c r="A572" s="2"/>
      <c r="B572" s="2"/>
      <c r="C572" s="2"/>
      <c r="D572" s="2"/>
      <c r="E572" s="2"/>
      <c r="F572" s="2"/>
      <c r="G572" s="2"/>
      <c r="H572" s="2"/>
      <c r="I572" s="2"/>
      <c r="J572" s="2"/>
      <c r="K572" s="2"/>
      <c r="L572" s="2"/>
      <c r="M572" s="2"/>
      <c r="N572" s="2"/>
      <c r="O572" s="2"/>
      <c r="P572" s="2"/>
      <c r="Q572" s="2"/>
      <c r="R572" s="82"/>
      <c r="S572" s="2"/>
      <c r="T572" s="2"/>
      <c r="U572" s="2"/>
      <c r="V572" s="2"/>
      <c r="W572" s="2"/>
      <c r="X572" s="2"/>
      <c r="Y572" s="2"/>
      <c r="Z572" s="2"/>
      <c r="AA572" s="2"/>
      <c r="AB572" s="2"/>
      <c r="AC572" s="2"/>
      <c r="AD572" s="2"/>
      <c r="AE572" s="2"/>
      <c r="AF572" s="2"/>
      <c r="AG572" s="2"/>
      <c r="AH572" s="2"/>
      <c r="AI572" s="2"/>
    </row>
    <row r="573" spans="1:35" ht="15.75" customHeight="1" x14ac:dyDescent="0.2">
      <c r="A573" s="2"/>
      <c r="B573" s="2"/>
      <c r="C573" s="2"/>
      <c r="D573" s="2"/>
      <c r="E573" s="2"/>
      <c r="F573" s="2"/>
      <c r="G573" s="2"/>
      <c r="H573" s="2"/>
      <c r="I573" s="2"/>
      <c r="J573" s="2"/>
      <c r="K573" s="2"/>
      <c r="L573" s="2"/>
      <c r="M573" s="2"/>
      <c r="N573" s="2"/>
      <c r="O573" s="2"/>
      <c r="P573" s="2"/>
      <c r="Q573" s="2"/>
      <c r="R573" s="82"/>
      <c r="S573" s="2"/>
      <c r="T573" s="2"/>
      <c r="U573" s="2"/>
      <c r="V573" s="2"/>
      <c r="W573" s="2"/>
      <c r="X573" s="2"/>
      <c r="Y573" s="2"/>
      <c r="Z573" s="2"/>
      <c r="AA573" s="2"/>
      <c r="AB573" s="2"/>
      <c r="AC573" s="2"/>
      <c r="AD573" s="2"/>
      <c r="AE573" s="2"/>
      <c r="AF573" s="2"/>
      <c r="AG573" s="2"/>
      <c r="AH573" s="2"/>
      <c r="AI573" s="2"/>
    </row>
    <row r="574" spans="1:35" ht="15.75" customHeight="1" x14ac:dyDescent="0.2">
      <c r="A574" s="2"/>
      <c r="B574" s="2"/>
      <c r="C574" s="2"/>
      <c r="D574" s="2"/>
      <c r="E574" s="2"/>
      <c r="F574" s="2"/>
      <c r="G574" s="2"/>
      <c r="H574" s="2"/>
      <c r="I574" s="2"/>
      <c r="J574" s="2"/>
      <c r="K574" s="2"/>
      <c r="L574" s="2"/>
      <c r="M574" s="2"/>
      <c r="N574" s="2"/>
      <c r="O574" s="2"/>
      <c r="P574" s="2"/>
      <c r="Q574" s="2"/>
      <c r="R574" s="82"/>
      <c r="S574" s="2"/>
      <c r="T574" s="2"/>
      <c r="U574" s="2"/>
      <c r="V574" s="2"/>
      <c r="W574" s="2"/>
      <c r="X574" s="2"/>
      <c r="Y574" s="2"/>
      <c r="Z574" s="2"/>
      <c r="AA574" s="2"/>
      <c r="AB574" s="2"/>
      <c r="AC574" s="2"/>
      <c r="AD574" s="2"/>
      <c r="AE574" s="2"/>
      <c r="AF574" s="2"/>
      <c r="AG574" s="2"/>
      <c r="AH574" s="2"/>
      <c r="AI574" s="2"/>
    </row>
    <row r="575" spans="1:35" ht="15.75" customHeight="1" x14ac:dyDescent="0.2">
      <c r="A575" s="2"/>
      <c r="B575" s="2"/>
      <c r="C575" s="2"/>
      <c r="D575" s="2"/>
      <c r="E575" s="2"/>
      <c r="F575" s="2"/>
      <c r="G575" s="2"/>
      <c r="H575" s="2"/>
      <c r="I575" s="2"/>
      <c r="J575" s="2"/>
      <c r="K575" s="2"/>
      <c r="L575" s="2"/>
      <c r="M575" s="2"/>
      <c r="N575" s="2"/>
      <c r="O575" s="2"/>
      <c r="P575" s="2"/>
      <c r="Q575" s="2"/>
      <c r="R575" s="82"/>
      <c r="S575" s="2"/>
      <c r="T575" s="2"/>
      <c r="U575" s="2"/>
      <c r="V575" s="2"/>
      <c r="W575" s="2"/>
      <c r="X575" s="2"/>
      <c r="Y575" s="2"/>
      <c r="Z575" s="2"/>
      <c r="AA575" s="2"/>
      <c r="AB575" s="2"/>
      <c r="AC575" s="2"/>
      <c r="AD575" s="2"/>
      <c r="AE575" s="2"/>
      <c r="AF575" s="2"/>
      <c r="AG575" s="2"/>
      <c r="AH575" s="2"/>
      <c r="AI575" s="2"/>
    </row>
    <row r="576" spans="1:35" ht="15.75" customHeight="1" x14ac:dyDescent="0.2">
      <c r="A576" s="2"/>
      <c r="B576" s="2"/>
      <c r="C576" s="2"/>
      <c r="D576" s="2"/>
      <c r="E576" s="2"/>
      <c r="F576" s="2"/>
      <c r="G576" s="2"/>
      <c r="H576" s="2"/>
      <c r="I576" s="2"/>
      <c r="J576" s="2"/>
      <c r="K576" s="2"/>
      <c r="L576" s="2"/>
      <c r="M576" s="2"/>
      <c r="N576" s="2"/>
      <c r="O576" s="2"/>
      <c r="P576" s="2"/>
      <c r="Q576" s="2"/>
      <c r="R576" s="82"/>
      <c r="S576" s="2"/>
      <c r="T576" s="2"/>
      <c r="U576" s="2"/>
      <c r="V576" s="2"/>
      <c r="W576" s="2"/>
      <c r="X576" s="2"/>
      <c r="Y576" s="2"/>
      <c r="Z576" s="2"/>
      <c r="AA576" s="2"/>
      <c r="AB576" s="2"/>
      <c r="AC576" s="2"/>
      <c r="AD576" s="2"/>
      <c r="AE576" s="2"/>
      <c r="AF576" s="2"/>
      <c r="AG576" s="2"/>
      <c r="AH576" s="2"/>
      <c r="AI576" s="2"/>
    </row>
    <row r="577" spans="1:35" ht="15.75" customHeight="1" x14ac:dyDescent="0.2">
      <c r="A577" s="2"/>
      <c r="B577" s="2"/>
      <c r="C577" s="2"/>
      <c r="D577" s="2"/>
      <c r="E577" s="2"/>
      <c r="F577" s="2"/>
      <c r="G577" s="2"/>
      <c r="H577" s="2"/>
      <c r="I577" s="2"/>
      <c r="J577" s="2"/>
      <c r="K577" s="2"/>
      <c r="L577" s="2"/>
      <c r="M577" s="2"/>
      <c r="N577" s="2"/>
      <c r="O577" s="2"/>
      <c r="P577" s="2"/>
      <c r="Q577" s="2"/>
      <c r="R577" s="82"/>
      <c r="S577" s="2"/>
      <c r="T577" s="2"/>
      <c r="U577" s="2"/>
      <c r="V577" s="2"/>
      <c r="W577" s="2"/>
      <c r="X577" s="2"/>
      <c r="Y577" s="2"/>
      <c r="Z577" s="2"/>
      <c r="AA577" s="2"/>
      <c r="AB577" s="2"/>
      <c r="AC577" s="2"/>
      <c r="AD577" s="2"/>
      <c r="AE577" s="2"/>
      <c r="AF577" s="2"/>
      <c r="AG577" s="2"/>
      <c r="AH577" s="2"/>
      <c r="AI577" s="2"/>
    </row>
    <row r="578" spans="1:35" ht="15.75" customHeight="1" x14ac:dyDescent="0.2">
      <c r="A578" s="2"/>
      <c r="B578" s="2"/>
      <c r="C578" s="2"/>
      <c r="D578" s="2"/>
      <c r="E578" s="2"/>
      <c r="F578" s="2"/>
      <c r="G578" s="2"/>
      <c r="H578" s="2"/>
      <c r="I578" s="2"/>
      <c r="J578" s="2"/>
      <c r="K578" s="2"/>
      <c r="L578" s="2"/>
      <c r="M578" s="2"/>
      <c r="N578" s="2"/>
      <c r="O578" s="2"/>
      <c r="P578" s="2"/>
      <c r="Q578" s="2"/>
      <c r="R578" s="82"/>
      <c r="S578" s="2"/>
      <c r="T578" s="2"/>
      <c r="U578" s="2"/>
      <c r="V578" s="2"/>
      <c r="W578" s="2"/>
      <c r="X578" s="2"/>
      <c r="Y578" s="2"/>
      <c r="Z578" s="2"/>
      <c r="AA578" s="2"/>
      <c r="AB578" s="2"/>
      <c r="AC578" s="2"/>
      <c r="AD578" s="2"/>
      <c r="AE578" s="2"/>
      <c r="AF578" s="2"/>
      <c r="AG578" s="2"/>
      <c r="AH578" s="2"/>
      <c r="AI578" s="2"/>
    </row>
    <row r="579" spans="1:35" ht="15.75" customHeight="1" x14ac:dyDescent="0.2">
      <c r="A579" s="2"/>
      <c r="B579" s="2"/>
      <c r="C579" s="2"/>
      <c r="D579" s="2"/>
      <c r="E579" s="2"/>
      <c r="F579" s="2"/>
      <c r="G579" s="2"/>
      <c r="H579" s="2"/>
      <c r="I579" s="2"/>
      <c r="J579" s="2"/>
      <c r="K579" s="2"/>
      <c r="L579" s="2"/>
      <c r="M579" s="2"/>
      <c r="N579" s="2"/>
      <c r="O579" s="2"/>
      <c r="P579" s="2"/>
      <c r="Q579" s="2"/>
      <c r="R579" s="82"/>
      <c r="S579" s="2"/>
      <c r="T579" s="2"/>
      <c r="U579" s="2"/>
      <c r="V579" s="2"/>
      <c r="W579" s="2"/>
      <c r="X579" s="2"/>
      <c r="Y579" s="2"/>
      <c r="Z579" s="2"/>
      <c r="AA579" s="2"/>
      <c r="AB579" s="2"/>
      <c r="AC579" s="2"/>
      <c r="AD579" s="2"/>
      <c r="AE579" s="2"/>
      <c r="AF579" s="2"/>
      <c r="AG579" s="2"/>
      <c r="AH579" s="2"/>
      <c r="AI579" s="2"/>
    </row>
    <row r="580" spans="1:35" ht="15.75" customHeight="1" x14ac:dyDescent="0.2">
      <c r="A580" s="2"/>
      <c r="B580" s="2"/>
      <c r="C580" s="2"/>
      <c r="D580" s="2"/>
      <c r="E580" s="2"/>
      <c r="F580" s="2"/>
      <c r="G580" s="2"/>
      <c r="H580" s="2"/>
      <c r="I580" s="2"/>
      <c r="J580" s="2"/>
      <c r="K580" s="2"/>
      <c r="L580" s="2"/>
      <c r="M580" s="2"/>
      <c r="N580" s="2"/>
      <c r="O580" s="2"/>
      <c r="P580" s="2"/>
      <c r="Q580" s="2"/>
      <c r="R580" s="82"/>
      <c r="S580" s="2"/>
      <c r="T580" s="2"/>
      <c r="U580" s="2"/>
      <c r="V580" s="2"/>
      <c r="W580" s="2"/>
      <c r="X580" s="2"/>
      <c r="Y580" s="2"/>
      <c r="Z580" s="2"/>
      <c r="AA580" s="2"/>
      <c r="AB580" s="2"/>
      <c r="AC580" s="2"/>
      <c r="AD580" s="2"/>
      <c r="AE580" s="2"/>
      <c r="AF580" s="2"/>
      <c r="AG580" s="2"/>
      <c r="AH580" s="2"/>
      <c r="AI580" s="2"/>
    </row>
    <row r="581" spans="1:35" ht="15.75" customHeight="1" x14ac:dyDescent="0.2">
      <c r="A581" s="2"/>
      <c r="B581" s="2"/>
      <c r="C581" s="2"/>
      <c r="D581" s="2"/>
      <c r="E581" s="2"/>
      <c r="F581" s="2"/>
      <c r="G581" s="2"/>
      <c r="H581" s="2"/>
      <c r="I581" s="2"/>
      <c r="J581" s="2"/>
      <c r="K581" s="2"/>
      <c r="L581" s="2"/>
      <c r="M581" s="2"/>
      <c r="N581" s="2"/>
      <c r="O581" s="2"/>
      <c r="P581" s="2"/>
      <c r="Q581" s="2"/>
      <c r="R581" s="82"/>
      <c r="S581" s="2"/>
      <c r="T581" s="2"/>
      <c r="U581" s="2"/>
      <c r="V581" s="2"/>
      <c r="W581" s="2"/>
      <c r="X581" s="2"/>
      <c r="Y581" s="2"/>
      <c r="Z581" s="2"/>
      <c r="AA581" s="2"/>
      <c r="AB581" s="2"/>
      <c r="AC581" s="2"/>
      <c r="AD581" s="2"/>
      <c r="AE581" s="2"/>
      <c r="AF581" s="2"/>
      <c r="AG581" s="2"/>
      <c r="AH581" s="2"/>
      <c r="AI581" s="2"/>
    </row>
    <row r="582" spans="1:35" ht="15.75" customHeight="1" x14ac:dyDescent="0.2">
      <c r="A582" s="2"/>
      <c r="B582" s="2"/>
      <c r="C582" s="2"/>
      <c r="D582" s="2"/>
      <c r="E582" s="2"/>
      <c r="F582" s="2"/>
      <c r="G582" s="2"/>
      <c r="H582" s="2"/>
      <c r="I582" s="2"/>
      <c r="J582" s="2"/>
      <c r="K582" s="2"/>
      <c r="L582" s="2"/>
      <c r="M582" s="2"/>
      <c r="N582" s="2"/>
      <c r="O582" s="2"/>
      <c r="P582" s="2"/>
      <c r="Q582" s="2"/>
      <c r="R582" s="82"/>
      <c r="S582" s="2"/>
      <c r="T582" s="2"/>
      <c r="U582" s="2"/>
      <c r="V582" s="2"/>
      <c r="W582" s="2"/>
      <c r="X582" s="2"/>
      <c r="Y582" s="2"/>
      <c r="Z582" s="2"/>
      <c r="AA582" s="2"/>
      <c r="AB582" s="2"/>
      <c r="AC582" s="2"/>
      <c r="AD582" s="2"/>
      <c r="AE582" s="2"/>
      <c r="AF582" s="2"/>
      <c r="AG582" s="2"/>
      <c r="AH582" s="2"/>
      <c r="AI582" s="2"/>
    </row>
    <row r="583" spans="1:35" ht="15.75" customHeight="1" x14ac:dyDescent="0.2">
      <c r="A583" s="2"/>
      <c r="B583" s="2"/>
      <c r="C583" s="2"/>
      <c r="D583" s="2"/>
      <c r="E583" s="2"/>
      <c r="F583" s="2"/>
      <c r="G583" s="2"/>
      <c r="H583" s="2"/>
      <c r="I583" s="2"/>
      <c r="J583" s="2"/>
      <c r="K583" s="2"/>
      <c r="L583" s="2"/>
      <c r="M583" s="2"/>
      <c r="N583" s="2"/>
      <c r="O583" s="2"/>
      <c r="P583" s="2"/>
      <c r="Q583" s="2"/>
      <c r="R583" s="82"/>
      <c r="S583" s="2"/>
      <c r="T583" s="2"/>
      <c r="U583" s="2"/>
      <c r="V583" s="2"/>
      <c r="W583" s="2"/>
      <c r="X583" s="2"/>
      <c r="Y583" s="2"/>
      <c r="Z583" s="2"/>
      <c r="AA583" s="2"/>
      <c r="AB583" s="2"/>
      <c r="AC583" s="2"/>
      <c r="AD583" s="2"/>
      <c r="AE583" s="2"/>
      <c r="AF583" s="2"/>
      <c r="AG583" s="2"/>
      <c r="AH583" s="2"/>
      <c r="AI583" s="2"/>
    </row>
    <row r="584" spans="1:35" ht="15.75" customHeight="1" x14ac:dyDescent="0.2">
      <c r="A584" s="2"/>
      <c r="B584" s="2"/>
      <c r="C584" s="2"/>
      <c r="D584" s="2"/>
      <c r="E584" s="2"/>
      <c r="F584" s="2"/>
      <c r="G584" s="2"/>
      <c r="H584" s="2"/>
      <c r="I584" s="2"/>
      <c r="J584" s="2"/>
      <c r="K584" s="2"/>
      <c r="L584" s="2"/>
      <c r="M584" s="2"/>
      <c r="N584" s="2"/>
      <c r="O584" s="2"/>
      <c r="P584" s="2"/>
      <c r="Q584" s="2"/>
      <c r="R584" s="82"/>
      <c r="S584" s="2"/>
      <c r="T584" s="2"/>
      <c r="U584" s="2"/>
      <c r="V584" s="2"/>
      <c r="W584" s="2"/>
      <c r="X584" s="2"/>
      <c r="Y584" s="2"/>
      <c r="Z584" s="2"/>
      <c r="AA584" s="2"/>
      <c r="AB584" s="2"/>
      <c r="AC584" s="2"/>
      <c r="AD584" s="2"/>
      <c r="AE584" s="2"/>
      <c r="AF584" s="2"/>
      <c r="AG584" s="2"/>
      <c r="AH584" s="2"/>
      <c r="AI584" s="2"/>
    </row>
    <row r="585" spans="1:35" ht="15.75" customHeight="1" x14ac:dyDescent="0.2">
      <c r="A585" s="2"/>
      <c r="B585" s="2"/>
      <c r="C585" s="2"/>
      <c r="D585" s="2"/>
      <c r="E585" s="2"/>
      <c r="F585" s="2"/>
      <c r="G585" s="2"/>
      <c r="H585" s="2"/>
      <c r="I585" s="2"/>
      <c r="J585" s="2"/>
      <c r="K585" s="2"/>
      <c r="L585" s="2"/>
      <c r="M585" s="2"/>
      <c r="N585" s="2"/>
      <c r="O585" s="2"/>
      <c r="P585" s="2"/>
      <c r="Q585" s="2"/>
      <c r="R585" s="82"/>
      <c r="S585" s="2"/>
      <c r="T585" s="2"/>
      <c r="U585" s="2"/>
      <c r="V585" s="2"/>
      <c r="W585" s="2"/>
      <c r="X585" s="2"/>
      <c r="Y585" s="2"/>
      <c r="Z585" s="2"/>
      <c r="AA585" s="2"/>
      <c r="AB585" s="2"/>
      <c r="AC585" s="2"/>
      <c r="AD585" s="2"/>
      <c r="AE585" s="2"/>
      <c r="AF585" s="2"/>
      <c r="AG585" s="2"/>
      <c r="AH585" s="2"/>
      <c r="AI585" s="2"/>
    </row>
    <row r="586" spans="1:35" ht="15.75" customHeight="1" x14ac:dyDescent="0.2">
      <c r="A586" s="2"/>
      <c r="B586" s="2"/>
      <c r="C586" s="2"/>
      <c r="D586" s="2"/>
      <c r="E586" s="2"/>
      <c r="F586" s="2"/>
      <c r="G586" s="2"/>
      <c r="H586" s="2"/>
      <c r="I586" s="2"/>
      <c r="J586" s="2"/>
      <c r="K586" s="2"/>
      <c r="L586" s="2"/>
      <c r="M586" s="2"/>
      <c r="N586" s="2"/>
      <c r="O586" s="2"/>
      <c r="P586" s="2"/>
      <c r="Q586" s="2"/>
      <c r="R586" s="82"/>
      <c r="S586" s="2"/>
      <c r="T586" s="2"/>
      <c r="U586" s="2"/>
      <c r="V586" s="2"/>
      <c r="W586" s="2"/>
      <c r="X586" s="2"/>
      <c r="Y586" s="2"/>
      <c r="Z586" s="2"/>
      <c r="AA586" s="2"/>
      <c r="AB586" s="2"/>
      <c r="AC586" s="2"/>
      <c r="AD586" s="2"/>
      <c r="AE586" s="2"/>
      <c r="AF586" s="2"/>
      <c r="AG586" s="2"/>
      <c r="AH586" s="2"/>
      <c r="AI586" s="2"/>
    </row>
    <row r="587" spans="1:35" ht="15.75" customHeight="1" x14ac:dyDescent="0.2">
      <c r="A587" s="2"/>
      <c r="B587" s="2"/>
      <c r="C587" s="2"/>
      <c r="D587" s="2"/>
      <c r="E587" s="2"/>
      <c r="F587" s="2"/>
      <c r="G587" s="2"/>
      <c r="H587" s="2"/>
      <c r="I587" s="2"/>
      <c r="J587" s="2"/>
      <c r="K587" s="2"/>
      <c r="L587" s="2"/>
      <c r="M587" s="2"/>
      <c r="N587" s="2"/>
      <c r="O587" s="2"/>
      <c r="P587" s="2"/>
      <c r="Q587" s="2"/>
      <c r="R587" s="82"/>
      <c r="S587" s="2"/>
      <c r="T587" s="2"/>
      <c r="U587" s="2"/>
      <c r="V587" s="2"/>
      <c r="W587" s="2"/>
      <c r="X587" s="2"/>
      <c r="Y587" s="2"/>
      <c r="Z587" s="2"/>
      <c r="AA587" s="2"/>
      <c r="AB587" s="2"/>
      <c r="AC587" s="2"/>
      <c r="AD587" s="2"/>
      <c r="AE587" s="2"/>
      <c r="AF587" s="2"/>
      <c r="AG587" s="2"/>
      <c r="AH587" s="2"/>
      <c r="AI587" s="2"/>
    </row>
    <row r="588" spans="1:35" ht="15.75" customHeight="1" x14ac:dyDescent="0.2">
      <c r="A588" s="2"/>
      <c r="B588" s="2"/>
      <c r="C588" s="2"/>
      <c r="D588" s="2"/>
      <c r="E588" s="2"/>
      <c r="F588" s="2"/>
      <c r="G588" s="2"/>
      <c r="H588" s="2"/>
      <c r="I588" s="2"/>
      <c r="J588" s="2"/>
      <c r="K588" s="2"/>
      <c r="L588" s="2"/>
      <c r="M588" s="2"/>
      <c r="N588" s="2"/>
      <c r="O588" s="2"/>
      <c r="P588" s="2"/>
      <c r="Q588" s="2"/>
      <c r="R588" s="82"/>
      <c r="S588" s="2"/>
      <c r="T588" s="2"/>
      <c r="U588" s="2"/>
      <c r="V588" s="2"/>
      <c r="W588" s="2"/>
      <c r="X588" s="2"/>
      <c r="Y588" s="2"/>
      <c r="Z588" s="2"/>
      <c r="AA588" s="2"/>
      <c r="AB588" s="2"/>
      <c r="AC588" s="2"/>
      <c r="AD588" s="2"/>
      <c r="AE588" s="2"/>
      <c r="AF588" s="2"/>
      <c r="AG588" s="2"/>
      <c r="AH588" s="2"/>
      <c r="AI588" s="2"/>
    </row>
    <row r="589" spans="1:35" ht="15.75" customHeight="1" x14ac:dyDescent="0.2">
      <c r="A589" s="2"/>
      <c r="B589" s="2"/>
      <c r="C589" s="2"/>
      <c r="D589" s="2"/>
      <c r="E589" s="2"/>
      <c r="F589" s="2"/>
      <c r="G589" s="2"/>
      <c r="H589" s="2"/>
      <c r="I589" s="2"/>
      <c r="J589" s="2"/>
      <c r="K589" s="2"/>
      <c r="L589" s="2"/>
      <c r="M589" s="2"/>
      <c r="N589" s="2"/>
      <c r="O589" s="2"/>
      <c r="P589" s="2"/>
      <c r="Q589" s="2"/>
      <c r="R589" s="82"/>
      <c r="S589" s="2"/>
      <c r="T589" s="2"/>
      <c r="U589" s="2"/>
      <c r="V589" s="2"/>
      <c r="W589" s="2"/>
      <c r="X589" s="2"/>
      <c r="Y589" s="2"/>
      <c r="Z589" s="2"/>
      <c r="AA589" s="2"/>
      <c r="AB589" s="2"/>
      <c r="AC589" s="2"/>
      <c r="AD589" s="2"/>
      <c r="AE589" s="2"/>
      <c r="AF589" s="2"/>
      <c r="AG589" s="2"/>
      <c r="AH589" s="2"/>
      <c r="AI589" s="2"/>
    </row>
    <row r="590" spans="1:35" ht="15.75" customHeight="1" x14ac:dyDescent="0.2">
      <c r="A590" s="2"/>
      <c r="B590" s="2"/>
      <c r="C590" s="2"/>
      <c r="D590" s="2"/>
      <c r="E590" s="2"/>
      <c r="F590" s="2"/>
      <c r="G590" s="2"/>
      <c r="H590" s="2"/>
      <c r="I590" s="2"/>
      <c r="J590" s="2"/>
      <c r="K590" s="2"/>
      <c r="L590" s="2"/>
      <c r="M590" s="2"/>
      <c r="N590" s="2"/>
      <c r="O590" s="2"/>
      <c r="P590" s="2"/>
      <c r="Q590" s="2"/>
      <c r="R590" s="82"/>
      <c r="S590" s="2"/>
      <c r="T590" s="2"/>
      <c r="U590" s="2"/>
      <c r="V590" s="2"/>
      <c r="W590" s="2"/>
      <c r="X590" s="2"/>
      <c r="Y590" s="2"/>
      <c r="Z590" s="2"/>
      <c r="AA590" s="2"/>
      <c r="AB590" s="2"/>
      <c r="AC590" s="2"/>
      <c r="AD590" s="2"/>
      <c r="AE590" s="2"/>
      <c r="AF590" s="2"/>
      <c r="AG590" s="2"/>
      <c r="AH590" s="2"/>
      <c r="AI590" s="2"/>
    </row>
    <row r="591" spans="1:35" ht="15.75" customHeight="1" x14ac:dyDescent="0.2">
      <c r="A591" s="2"/>
      <c r="B591" s="2"/>
      <c r="C591" s="2"/>
      <c r="D591" s="2"/>
      <c r="E591" s="2"/>
      <c r="F591" s="2"/>
      <c r="G591" s="2"/>
      <c r="H591" s="2"/>
      <c r="I591" s="2"/>
      <c r="J591" s="2"/>
      <c r="K591" s="2"/>
      <c r="L591" s="2"/>
      <c r="M591" s="2"/>
      <c r="N591" s="2"/>
      <c r="O591" s="2"/>
      <c r="P591" s="2"/>
      <c r="Q591" s="2"/>
      <c r="R591" s="82"/>
      <c r="S591" s="2"/>
      <c r="T591" s="2"/>
      <c r="U591" s="2"/>
      <c r="V591" s="2"/>
      <c r="W591" s="2"/>
      <c r="X591" s="2"/>
      <c r="Y591" s="2"/>
      <c r="Z591" s="2"/>
      <c r="AA591" s="2"/>
      <c r="AB591" s="2"/>
      <c r="AC591" s="2"/>
      <c r="AD591" s="2"/>
      <c r="AE591" s="2"/>
      <c r="AF591" s="2"/>
      <c r="AG591" s="2"/>
      <c r="AH591" s="2"/>
      <c r="AI591" s="2"/>
    </row>
    <row r="592" spans="1:35" ht="15.75" customHeight="1" x14ac:dyDescent="0.2">
      <c r="A592" s="2"/>
      <c r="B592" s="2"/>
      <c r="C592" s="2"/>
      <c r="D592" s="2"/>
      <c r="E592" s="2"/>
      <c r="F592" s="2"/>
      <c r="G592" s="2"/>
      <c r="H592" s="2"/>
      <c r="I592" s="2"/>
      <c r="J592" s="2"/>
      <c r="K592" s="2"/>
      <c r="L592" s="2"/>
      <c r="M592" s="2"/>
      <c r="N592" s="2"/>
      <c r="O592" s="2"/>
      <c r="P592" s="2"/>
      <c r="Q592" s="2"/>
      <c r="R592" s="82"/>
      <c r="S592" s="2"/>
      <c r="T592" s="2"/>
      <c r="U592" s="2"/>
      <c r="V592" s="2"/>
      <c r="W592" s="2"/>
      <c r="X592" s="2"/>
      <c r="Y592" s="2"/>
      <c r="Z592" s="2"/>
      <c r="AA592" s="2"/>
      <c r="AB592" s="2"/>
      <c r="AC592" s="2"/>
      <c r="AD592" s="2"/>
      <c r="AE592" s="2"/>
      <c r="AF592" s="2"/>
      <c r="AG592" s="2"/>
      <c r="AH592" s="2"/>
      <c r="AI592" s="2"/>
    </row>
    <row r="593" spans="1:35" ht="15.75" customHeight="1" x14ac:dyDescent="0.2">
      <c r="A593" s="2"/>
      <c r="B593" s="2"/>
      <c r="C593" s="2"/>
      <c r="D593" s="2"/>
      <c r="E593" s="2"/>
      <c r="F593" s="2"/>
      <c r="G593" s="2"/>
      <c r="H593" s="2"/>
      <c r="I593" s="2"/>
      <c r="J593" s="2"/>
      <c r="K593" s="2"/>
      <c r="L593" s="2"/>
      <c r="M593" s="2"/>
      <c r="N593" s="2"/>
      <c r="O593" s="2"/>
      <c r="P593" s="2"/>
      <c r="Q593" s="2"/>
      <c r="R593" s="82"/>
      <c r="S593" s="2"/>
      <c r="T593" s="2"/>
      <c r="U593" s="2"/>
      <c r="V593" s="2"/>
      <c r="W593" s="2"/>
      <c r="X593" s="2"/>
      <c r="Y593" s="2"/>
      <c r="Z593" s="2"/>
      <c r="AA593" s="2"/>
      <c r="AB593" s="2"/>
      <c r="AC593" s="2"/>
      <c r="AD593" s="2"/>
      <c r="AE593" s="2"/>
      <c r="AF593" s="2"/>
      <c r="AG593" s="2"/>
      <c r="AH593" s="2"/>
      <c r="AI593" s="2"/>
    </row>
    <row r="594" spans="1:35" ht="15.75" customHeight="1" x14ac:dyDescent="0.2">
      <c r="A594" s="2"/>
      <c r="B594" s="2"/>
      <c r="C594" s="2"/>
      <c r="D594" s="2"/>
      <c r="E594" s="2"/>
      <c r="F594" s="2"/>
      <c r="G594" s="2"/>
      <c r="H594" s="2"/>
      <c r="I594" s="2"/>
      <c r="J594" s="2"/>
      <c r="K594" s="2"/>
      <c r="L594" s="2"/>
      <c r="M594" s="2"/>
      <c r="N594" s="2"/>
      <c r="O594" s="2"/>
      <c r="P594" s="2"/>
      <c r="Q594" s="2"/>
      <c r="R594" s="82"/>
      <c r="S594" s="2"/>
      <c r="T594" s="2"/>
      <c r="U594" s="2"/>
      <c r="V594" s="2"/>
      <c r="W594" s="2"/>
      <c r="X594" s="2"/>
      <c r="Y594" s="2"/>
      <c r="Z594" s="2"/>
      <c r="AA594" s="2"/>
      <c r="AB594" s="2"/>
      <c r="AC594" s="2"/>
      <c r="AD594" s="2"/>
      <c r="AE594" s="2"/>
      <c r="AF594" s="2"/>
      <c r="AG594" s="2"/>
      <c r="AH594" s="2"/>
      <c r="AI594" s="2"/>
    </row>
    <row r="595" spans="1:35" ht="15.75" customHeight="1" x14ac:dyDescent="0.2">
      <c r="A595" s="2"/>
      <c r="B595" s="2"/>
      <c r="C595" s="2"/>
      <c r="D595" s="2"/>
      <c r="E595" s="2"/>
      <c r="F595" s="2"/>
      <c r="G595" s="2"/>
      <c r="H595" s="2"/>
      <c r="I595" s="2"/>
      <c r="J595" s="2"/>
      <c r="K595" s="2"/>
      <c r="L595" s="2"/>
      <c r="M595" s="2"/>
      <c r="N595" s="2"/>
      <c r="O595" s="2"/>
      <c r="P595" s="2"/>
      <c r="Q595" s="2"/>
      <c r="R595" s="82"/>
      <c r="S595" s="2"/>
      <c r="T595" s="2"/>
      <c r="U595" s="2"/>
      <c r="V595" s="2"/>
      <c r="W595" s="2"/>
      <c r="X595" s="2"/>
      <c r="Y595" s="2"/>
      <c r="Z595" s="2"/>
      <c r="AA595" s="2"/>
      <c r="AB595" s="2"/>
      <c r="AC595" s="2"/>
      <c r="AD595" s="2"/>
      <c r="AE595" s="2"/>
      <c r="AF595" s="2"/>
      <c r="AG595" s="2"/>
      <c r="AH595" s="2"/>
      <c r="AI595" s="2"/>
    </row>
    <row r="596" spans="1:35" ht="15.75" customHeight="1" x14ac:dyDescent="0.2">
      <c r="A596" s="2"/>
      <c r="B596" s="2"/>
      <c r="C596" s="2"/>
      <c r="D596" s="2"/>
      <c r="E596" s="2"/>
      <c r="F596" s="2"/>
      <c r="G596" s="2"/>
      <c r="H596" s="2"/>
      <c r="I596" s="2"/>
      <c r="J596" s="2"/>
      <c r="K596" s="2"/>
      <c r="L596" s="2"/>
      <c r="M596" s="2"/>
      <c r="N596" s="2"/>
      <c r="O596" s="2"/>
      <c r="P596" s="2"/>
      <c r="Q596" s="2"/>
      <c r="R596" s="82"/>
      <c r="S596" s="2"/>
      <c r="T596" s="2"/>
      <c r="U596" s="2"/>
      <c r="V596" s="2"/>
      <c r="W596" s="2"/>
      <c r="X596" s="2"/>
      <c r="Y596" s="2"/>
      <c r="Z596" s="2"/>
      <c r="AA596" s="2"/>
      <c r="AB596" s="2"/>
      <c r="AC596" s="2"/>
      <c r="AD596" s="2"/>
      <c r="AE596" s="2"/>
      <c r="AF596" s="2"/>
      <c r="AG596" s="2"/>
      <c r="AH596" s="2"/>
      <c r="AI596" s="2"/>
    </row>
    <row r="597" spans="1:35" ht="15.75" customHeight="1" x14ac:dyDescent="0.2">
      <c r="A597" s="2"/>
      <c r="B597" s="2"/>
      <c r="C597" s="2"/>
      <c r="D597" s="2"/>
      <c r="E597" s="2"/>
      <c r="F597" s="2"/>
      <c r="G597" s="2"/>
      <c r="H597" s="2"/>
      <c r="I597" s="2"/>
      <c r="J597" s="2"/>
      <c r="K597" s="2"/>
      <c r="L597" s="2"/>
      <c r="M597" s="2"/>
      <c r="N597" s="2"/>
      <c r="O597" s="2"/>
      <c r="P597" s="2"/>
      <c r="Q597" s="2"/>
      <c r="R597" s="82"/>
      <c r="S597" s="2"/>
      <c r="T597" s="2"/>
      <c r="U597" s="2"/>
      <c r="V597" s="2"/>
      <c r="W597" s="2"/>
      <c r="X597" s="2"/>
      <c r="Y597" s="2"/>
      <c r="Z597" s="2"/>
      <c r="AA597" s="2"/>
      <c r="AB597" s="2"/>
      <c r="AC597" s="2"/>
      <c r="AD597" s="2"/>
      <c r="AE597" s="2"/>
      <c r="AF597" s="2"/>
      <c r="AG597" s="2"/>
      <c r="AH597" s="2"/>
      <c r="AI597" s="2"/>
    </row>
    <row r="598" spans="1:35" ht="15.75" customHeight="1" x14ac:dyDescent="0.2">
      <c r="A598" s="2"/>
      <c r="B598" s="2"/>
      <c r="C598" s="2"/>
      <c r="D598" s="2"/>
      <c r="E598" s="2"/>
      <c r="F598" s="2"/>
      <c r="G598" s="2"/>
      <c r="H598" s="2"/>
      <c r="I598" s="2"/>
      <c r="J598" s="2"/>
      <c r="K598" s="2"/>
      <c r="L598" s="2"/>
      <c r="M598" s="2"/>
      <c r="N598" s="2"/>
      <c r="O598" s="2"/>
      <c r="P598" s="2"/>
      <c r="Q598" s="2"/>
      <c r="R598" s="82"/>
      <c r="S598" s="2"/>
      <c r="T598" s="2"/>
      <c r="U598" s="2"/>
      <c r="V598" s="2"/>
      <c r="W598" s="2"/>
      <c r="X598" s="2"/>
      <c r="Y598" s="2"/>
      <c r="Z598" s="2"/>
      <c r="AA598" s="2"/>
      <c r="AB598" s="2"/>
      <c r="AC598" s="2"/>
      <c r="AD598" s="2"/>
      <c r="AE598" s="2"/>
      <c r="AF598" s="2"/>
      <c r="AG598" s="2"/>
      <c r="AH598" s="2"/>
      <c r="AI598" s="2"/>
    </row>
    <row r="599" spans="1:35" ht="15.75" customHeight="1" x14ac:dyDescent="0.2">
      <c r="A599" s="2"/>
      <c r="B599" s="2"/>
      <c r="C599" s="2"/>
      <c r="D599" s="2"/>
      <c r="E599" s="2"/>
      <c r="F599" s="2"/>
      <c r="G599" s="2"/>
      <c r="H599" s="2"/>
      <c r="I599" s="2"/>
      <c r="J599" s="2"/>
      <c r="K599" s="2"/>
      <c r="L599" s="2"/>
      <c r="M599" s="2"/>
      <c r="N599" s="2"/>
      <c r="O599" s="2"/>
      <c r="P599" s="2"/>
      <c r="Q599" s="2"/>
      <c r="R599" s="82"/>
      <c r="S599" s="2"/>
      <c r="T599" s="2"/>
      <c r="U599" s="2"/>
      <c r="V599" s="2"/>
      <c r="W599" s="2"/>
      <c r="X599" s="2"/>
      <c r="Y599" s="2"/>
      <c r="Z599" s="2"/>
      <c r="AA599" s="2"/>
      <c r="AB599" s="2"/>
      <c r="AC599" s="2"/>
      <c r="AD599" s="2"/>
      <c r="AE599" s="2"/>
      <c r="AF599" s="2"/>
      <c r="AG599" s="2"/>
      <c r="AH599" s="2"/>
      <c r="AI599" s="2"/>
    </row>
    <row r="600" spans="1:35" ht="15.75" customHeight="1" x14ac:dyDescent="0.2">
      <c r="A600" s="2"/>
      <c r="B600" s="2"/>
      <c r="C600" s="2"/>
      <c r="D600" s="2"/>
      <c r="E600" s="2"/>
      <c r="F600" s="2"/>
      <c r="G600" s="2"/>
      <c r="H600" s="2"/>
      <c r="I600" s="2"/>
      <c r="J600" s="2"/>
      <c r="K600" s="2"/>
      <c r="L600" s="2"/>
      <c r="M600" s="2"/>
      <c r="N600" s="2"/>
      <c r="O600" s="2"/>
      <c r="P600" s="2"/>
      <c r="Q600" s="2"/>
      <c r="R600" s="82"/>
      <c r="S600" s="2"/>
      <c r="T600" s="2"/>
      <c r="U600" s="2"/>
      <c r="V600" s="2"/>
      <c r="W600" s="2"/>
      <c r="X600" s="2"/>
      <c r="Y600" s="2"/>
      <c r="Z600" s="2"/>
      <c r="AA600" s="2"/>
      <c r="AB600" s="2"/>
      <c r="AC600" s="2"/>
      <c r="AD600" s="2"/>
      <c r="AE600" s="2"/>
      <c r="AF600" s="2"/>
      <c r="AG600" s="2"/>
      <c r="AH600" s="2"/>
      <c r="AI600" s="2"/>
    </row>
    <row r="601" spans="1:35" ht="15.75" customHeight="1" x14ac:dyDescent="0.2">
      <c r="A601" s="2"/>
      <c r="B601" s="2"/>
      <c r="C601" s="2"/>
      <c r="D601" s="2"/>
      <c r="E601" s="2"/>
      <c r="F601" s="2"/>
      <c r="G601" s="2"/>
      <c r="H601" s="2"/>
      <c r="I601" s="2"/>
      <c r="J601" s="2"/>
      <c r="K601" s="2"/>
      <c r="L601" s="2"/>
      <c r="M601" s="2"/>
      <c r="N601" s="2"/>
      <c r="O601" s="2"/>
      <c r="P601" s="2"/>
      <c r="Q601" s="2"/>
      <c r="R601" s="82"/>
      <c r="S601" s="2"/>
      <c r="T601" s="2"/>
      <c r="U601" s="2"/>
      <c r="V601" s="2"/>
      <c r="W601" s="2"/>
      <c r="X601" s="2"/>
      <c r="Y601" s="2"/>
      <c r="Z601" s="2"/>
      <c r="AA601" s="2"/>
      <c r="AB601" s="2"/>
      <c r="AC601" s="2"/>
      <c r="AD601" s="2"/>
      <c r="AE601" s="2"/>
      <c r="AF601" s="2"/>
      <c r="AG601" s="2"/>
      <c r="AH601" s="2"/>
      <c r="AI601" s="2"/>
    </row>
    <row r="602" spans="1:35" ht="15.75" customHeight="1" x14ac:dyDescent="0.2">
      <c r="A602" s="2"/>
      <c r="B602" s="2"/>
      <c r="C602" s="2"/>
      <c r="D602" s="2"/>
      <c r="E602" s="2"/>
      <c r="F602" s="2"/>
      <c r="G602" s="2"/>
      <c r="H602" s="2"/>
      <c r="I602" s="2"/>
      <c r="J602" s="2"/>
      <c r="K602" s="2"/>
      <c r="L602" s="2"/>
      <c r="M602" s="2"/>
      <c r="N602" s="2"/>
      <c r="O602" s="2"/>
      <c r="P602" s="2"/>
      <c r="Q602" s="2"/>
      <c r="R602" s="82"/>
      <c r="S602" s="2"/>
      <c r="T602" s="2"/>
      <c r="U602" s="2"/>
      <c r="V602" s="2"/>
      <c r="W602" s="2"/>
      <c r="X602" s="2"/>
      <c r="Y602" s="2"/>
      <c r="Z602" s="2"/>
      <c r="AA602" s="2"/>
      <c r="AB602" s="2"/>
      <c r="AC602" s="2"/>
      <c r="AD602" s="2"/>
      <c r="AE602" s="2"/>
      <c r="AF602" s="2"/>
      <c r="AG602" s="2"/>
      <c r="AH602" s="2"/>
      <c r="AI602" s="2"/>
    </row>
    <row r="603" spans="1:35" ht="15.75" customHeight="1" x14ac:dyDescent="0.2">
      <c r="A603" s="2"/>
      <c r="B603" s="2"/>
      <c r="C603" s="2"/>
      <c r="D603" s="2"/>
      <c r="E603" s="2"/>
      <c r="F603" s="2"/>
      <c r="G603" s="2"/>
      <c r="H603" s="2"/>
      <c r="I603" s="2"/>
      <c r="J603" s="2"/>
      <c r="K603" s="2"/>
      <c r="L603" s="2"/>
      <c r="M603" s="2"/>
      <c r="N603" s="2"/>
      <c r="O603" s="2"/>
      <c r="P603" s="2"/>
      <c r="Q603" s="2"/>
      <c r="R603" s="82"/>
      <c r="S603" s="2"/>
      <c r="T603" s="2"/>
      <c r="U603" s="2"/>
      <c r="V603" s="2"/>
      <c r="W603" s="2"/>
      <c r="X603" s="2"/>
      <c r="Y603" s="2"/>
      <c r="Z603" s="2"/>
      <c r="AA603" s="2"/>
      <c r="AB603" s="2"/>
      <c r="AC603" s="2"/>
      <c r="AD603" s="2"/>
      <c r="AE603" s="2"/>
      <c r="AF603" s="2"/>
      <c r="AG603" s="2"/>
      <c r="AH603" s="2"/>
      <c r="AI603" s="2"/>
    </row>
    <row r="604" spans="1:35" ht="15.75" customHeight="1" x14ac:dyDescent="0.2">
      <c r="A604" s="2"/>
      <c r="B604" s="2"/>
      <c r="C604" s="2"/>
      <c r="D604" s="2"/>
      <c r="E604" s="2"/>
      <c r="F604" s="2"/>
      <c r="G604" s="2"/>
      <c r="H604" s="2"/>
      <c r="I604" s="2"/>
      <c r="J604" s="2"/>
      <c r="K604" s="2"/>
      <c r="L604" s="2"/>
      <c r="M604" s="2"/>
      <c r="N604" s="2"/>
      <c r="O604" s="2"/>
      <c r="P604" s="2"/>
      <c r="Q604" s="2"/>
      <c r="R604" s="82"/>
      <c r="S604" s="2"/>
      <c r="T604" s="2"/>
      <c r="U604" s="2"/>
      <c r="V604" s="2"/>
      <c r="W604" s="2"/>
      <c r="X604" s="2"/>
      <c r="Y604" s="2"/>
      <c r="Z604" s="2"/>
      <c r="AA604" s="2"/>
      <c r="AB604" s="2"/>
      <c r="AC604" s="2"/>
      <c r="AD604" s="2"/>
      <c r="AE604" s="2"/>
      <c r="AF604" s="2"/>
      <c r="AG604" s="2"/>
      <c r="AH604" s="2"/>
      <c r="AI604" s="2"/>
    </row>
    <row r="605" spans="1:35" ht="15.75" customHeight="1" x14ac:dyDescent="0.2">
      <c r="A605" s="2"/>
      <c r="B605" s="2"/>
      <c r="C605" s="2"/>
      <c r="D605" s="2"/>
      <c r="E605" s="2"/>
      <c r="F605" s="2"/>
      <c r="G605" s="2"/>
      <c r="H605" s="2"/>
      <c r="I605" s="2"/>
      <c r="J605" s="2"/>
      <c r="K605" s="2"/>
      <c r="L605" s="2"/>
      <c r="M605" s="2"/>
      <c r="N605" s="2"/>
      <c r="O605" s="2"/>
      <c r="P605" s="2"/>
      <c r="Q605" s="2"/>
      <c r="R605" s="82"/>
      <c r="S605" s="2"/>
      <c r="T605" s="2"/>
      <c r="U605" s="2"/>
      <c r="V605" s="2"/>
      <c r="W605" s="2"/>
      <c r="X605" s="2"/>
      <c r="Y605" s="2"/>
      <c r="Z605" s="2"/>
      <c r="AA605" s="2"/>
      <c r="AB605" s="2"/>
      <c r="AC605" s="2"/>
      <c r="AD605" s="2"/>
      <c r="AE605" s="2"/>
      <c r="AF605" s="2"/>
      <c r="AG605" s="2"/>
      <c r="AH605" s="2"/>
      <c r="AI605" s="2"/>
    </row>
    <row r="606" spans="1:35" ht="15.75" customHeight="1" x14ac:dyDescent="0.2">
      <c r="A606" s="2"/>
      <c r="B606" s="2"/>
      <c r="C606" s="2"/>
      <c r="D606" s="2"/>
      <c r="E606" s="2"/>
      <c r="F606" s="2"/>
      <c r="G606" s="2"/>
      <c r="H606" s="2"/>
      <c r="I606" s="2"/>
      <c r="J606" s="2"/>
      <c r="K606" s="2"/>
      <c r="L606" s="2"/>
      <c r="M606" s="2"/>
      <c r="N606" s="2"/>
      <c r="O606" s="2"/>
      <c r="P606" s="2"/>
      <c r="Q606" s="2"/>
      <c r="R606" s="82"/>
      <c r="S606" s="2"/>
      <c r="T606" s="2"/>
      <c r="U606" s="2"/>
      <c r="V606" s="2"/>
      <c r="W606" s="2"/>
      <c r="X606" s="2"/>
      <c r="Y606" s="2"/>
      <c r="Z606" s="2"/>
      <c r="AA606" s="2"/>
      <c r="AB606" s="2"/>
      <c r="AC606" s="2"/>
      <c r="AD606" s="2"/>
      <c r="AE606" s="2"/>
      <c r="AF606" s="2"/>
      <c r="AG606" s="2"/>
      <c r="AH606" s="2"/>
      <c r="AI606" s="2"/>
    </row>
    <row r="607" spans="1:35" ht="15.75" customHeight="1" x14ac:dyDescent="0.2">
      <c r="A607" s="2"/>
      <c r="B607" s="2"/>
      <c r="C607" s="2"/>
      <c r="D607" s="2"/>
      <c r="E607" s="2"/>
      <c r="F607" s="2"/>
      <c r="G607" s="2"/>
      <c r="H607" s="2"/>
      <c r="I607" s="2"/>
      <c r="J607" s="2"/>
      <c r="K607" s="2"/>
      <c r="L607" s="2"/>
      <c r="M607" s="2"/>
      <c r="N607" s="2"/>
      <c r="O607" s="2"/>
      <c r="P607" s="2"/>
      <c r="Q607" s="2"/>
      <c r="R607" s="82"/>
      <c r="S607" s="2"/>
      <c r="T607" s="2"/>
      <c r="U607" s="2"/>
      <c r="V607" s="2"/>
      <c r="W607" s="2"/>
      <c r="X607" s="2"/>
      <c r="Y607" s="2"/>
      <c r="Z607" s="2"/>
      <c r="AA607" s="2"/>
      <c r="AB607" s="2"/>
      <c r="AC607" s="2"/>
      <c r="AD607" s="2"/>
      <c r="AE607" s="2"/>
      <c r="AF607" s="2"/>
      <c r="AG607" s="2"/>
      <c r="AH607" s="2"/>
      <c r="AI607" s="2"/>
    </row>
    <row r="608" spans="1:35" ht="15.75" customHeight="1" x14ac:dyDescent="0.2">
      <c r="A608" s="2"/>
      <c r="B608" s="2"/>
      <c r="C608" s="2"/>
      <c r="D608" s="2"/>
      <c r="E608" s="2"/>
      <c r="F608" s="2"/>
      <c r="G608" s="2"/>
      <c r="H608" s="2"/>
      <c r="I608" s="2"/>
      <c r="J608" s="2"/>
      <c r="K608" s="2"/>
      <c r="L608" s="2"/>
      <c r="M608" s="2"/>
      <c r="N608" s="2"/>
      <c r="O608" s="2"/>
      <c r="P608" s="2"/>
      <c r="Q608" s="2"/>
      <c r="R608" s="82"/>
      <c r="S608" s="2"/>
      <c r="T608" s="2"/>
      <c r="U608" s="2"/>
      <c r="V608" s="2"/>
      <c r="W608" s="2"/>
      <c r="X608" s="2"/>
      <c r="Y608" s="2"/>
      <c r="Z608" s="2"/>
      <c r="AA608" s="2"/>
      <c r="AB608" s="2"/>
      <c r="AC608" s="2"/>
      <c r="AD608" s="2"/>
      <c r="AE608" s="2"/>
      <c r="AF608" s="2"/>
      <c r="AG608" s="2"/>
      <c r="AH608" s="2"/>
      <c r="AI608" s="2"/>
    </row>
    <row r="609" spans="1:35" ht="15.75" customHeight="1" x14ac:dyDescent="0.2">
      <c r="A609" s="2"/>
      <c r="B609" s="2"/>
      <c r="C609" s="2"/>
      <c r="D609" s="2"/>
      <c r="E609" s="2"/>
      <c r="F609" s="2"/>
      <c r="G609" s="2"/>
      <c r="H609" s="2"/>
      <c r="I609" s="2"/>
      <c r="J609" s="2"/>
      <c r="K609" s="2"/>
      <c r="L609" s="2"/>
      <c r="M609" s="2"/>
      <c r="N609" s="2"/>
      <c r="O609" s="2"/>
      <c r="P609" s="2"/>
      <c r="Q609" s="2"/>
      <c r="R609" s="82"/>
      <c r="S609" s="2"/>
      <c r="T609" s="2"/>
      <c r="U609" s="2"/>
      <c r="V609" s="2"/>
      <c r="W609" s="2"/>
      <c r="X609" s="2"/>
      <c r="Y609" s="2"/>
      <c r="Z609" s="2"/>
      <c r="AA609" s="2"/>
      <c r="AB609" s="2"/>
      <c r="AC609" s="2"/>
      <c r="AD609" s="2"/>
      <c r="AE609" s="2"/>
      <c r="AF609" s="2"/>
      <c r="AG609" s="2"/>
      <c r="AH609" s="2"/>
      <c r="AI609" s="2"/>
    </row>
    <row r="610" spans="1:35" ht="15.75" customHeight="1" x14ac:dyDescent="0.2">
      <c r="A610" s="2"/>
      <c r="B610" s="2"/>
      <c r="C610" s="2"/>
      <c r="D610" s="2"/>
      <c r="E610" s="2"/>
      <c r="F610" s="2"/>
      <c r="G610" s="2"/>
      <c r="H610" s="2"/>
      <c r="I610" s="2"/>
      <c r="J610" s="2"/>
      <c r="K610" s="2"/>
      <c r="L610" s="2"/>
      <c r="M610" s="2"/>
      <c r="N610" s="2"/>
      <c r="O610" s="2"/>
      <c r="P610" s="2"/>
      <c r="Q610" s="2"/>
      <c r="R610" s="82"/>
      <c r="S610" s="2"/>
      <c r="T610" s="2"/>
      <c r="U610" s="2"/>
      <c r="V610" s="2"/>
      <c r="W610" s="2"/>
      <c r="X610" s="2"/>
      <c r="Y610" s="2"/>
      <c r="Z610" s="2"/>
      <c r="AA610" s="2"/>
      <c r="AB610" s="2"/>
      <c r="AC610" s="2"/>
      <c r="AD610" s="2"/>
      <c r="AE610" s="2"/>
      <c r="AF610" s="2"/>
      <c r="AG610" s="2"/>
      <c r="AH610" s="2"/>
      <c r="AI610" s="2"/>
    </row>
    <row r="611" spans="1:35" ht="15.75" customHeight="1" x14ac:dyDescent="0.2">
      <c r="A611" s="2"/>
      <c r="B611" s="2"/>
      <c r="C611" s="2"/>
      <c r="D611" s="2"/>
      <c r="E611" s="2"/>
      <c r="F611" s="2"/>
      <c r="G611" s="2"/>
      <c r="H611" s="2"/>
      <c r="I611" s="2"/>
      <c r="J611" s="2"/>
      <c r="K611" s="2"/>
      <c r="L611" s="2"/>
      <c r="M611" s="2"/>
      <c r="N611" s="2"/>
      <c r="O611" s="2"/>
      <c r="P611" s="2"/>
      <c r="Q611" s="2"/>
      <c r="R611" s="82"/>
      <c r="S611" s="2"/>
      <c r="T611" s="2"/>
      <c r="U611" s="2"/>
      <c r="V611" s="2"/>
      <c r="W611" s="2"/>
      <c r="X611" s="2"/>
      <c r="Y611" s="2"/>
      <c r="Z611" s="2"/>
      <c r="AA611" s="2"/>
      <c r="AB611" s="2"/>
      <c r="AC611" s="2"/>
      <c r="AD611" s="2"/>
      <c r="AE611" s="2"/>
      <c r="AF611" s="2"/>
      <c r="AG611" s="2"/>
      <c r="AH611" s="2"/>
      <c r="AI611" s="2"/>
    </row>
    <row r="612" spans="1:35" ht="15.75" customHeight="1" x14ac:dyDescent="0.2">
      <c r="A612" s="2"/>
      <c r="B612" s="2"/>
      <c r="C612" s="2"/>
      <c r="D612" s="2"/>
      <c r="E612" s="2"/>
      <c r="F612" s="2"/>
      <c r="G612" s="2"/>
      <c r="H612" s="2"/>
      <c r="I612" s="2"/>
      <c r="J612" s="2"/>
      <c r="K612" s="2"/>
      <c r="L612" s="2"/>
      <c r="M612" s="2"/>
      <c r="N612" s="2"/>
      <c r="O612" s="2"/>
      <c r="P612" s="2"/>
      <c r="Q612" s="2"/>
      <c r="R612" s="82"/>
      <c r="S612" s="2"/>
      <c r="T612" s="2"/>
      <c r="U612" s="2"/>
      <c r="V612" s="2"/>
      <c r="W612" s="2"/>
      <c r="X612" s="2"/>
      <c r="Y612" s="2"/>
      <c r="Z612" s="2"/>
      <c r="AA612" s="2"/>
      <c r="AB612" s="2"/>
      <c r="AC612" s="2"/>
      <c r="AD612" s="2"/>
      <c r="AE612" s="2"/>
      <c r="AF612" s="2"/>
      <c r="AG612" s="2"/>
      <c r="AH612" s="2"/>
      <c r="AI612" s="2"/>
    </row>
    <row r="613" spans="1:35" ht="15.75" customHeight="1" x14ac:dyDescent="0.2">
      <c r="A613" s="2"/>
      <c r="B613" s="2"/>
      <c r="C613" s="2"/>
      <c r="D613" s="2"/>
      <c r="E613" s="2"/>
      <c r="F613" s="2"/>
      <c r="G613" s="2"/>
      <c r="H613" s="2"/>
      <c r="I613" s="2"/>
      <c r="J613" s="2"/>
      <c r="K613" s="2"/>
      <c r="L613" s="2"/>
      <c r="M613" s="2"/>
      <c r="N613" s="2"/>
      <c r="O613" s="2"/>
      <c r="P613" s="2"/>
      <c r="Q613" s="2"/>
      <c r="R613" s="82"/>
      <c r="S613" s="2"/>
      <c r="T613" s="2"/>
      <c r="U613" s="2"/>
      <c r="V613" s="2"/>
      <c r="W613" s="2"/>
      <c r="X613" s="2"/>
      <c r="Y613" s="2"/>
      <c r="Z613" s="2"/>
      <c r="AA613" s="2"/>
      <c r="AB613" s="2"/>
      <c r="AC613" s="2"/>
      <c r="AD613" s="2"/>
      <c r="AE613" s="2"/>
      <c r="AF613" s="2"/>
      <c r="AG613" s="2"/>
      <c r="AH613" s="2"/>
      <c r="AI613" s="2"/>
    </row>
    <row r="614" spans="1:35" ht="15.75" customHeight="1" x14ac:dyDescent="0.2">
      <c r="A614" s="2"/>
      <c r="B614" s="2"/>
      <c r="C614" s="2"/>
      <c r="D614" s="2"/>
      <c r="E614" s="2"/>
      <c r="F614" s="2"/>
      <c r="G614" s="2"/>
      <c r="H614" s="2"/>
      <c r="I614" s="2"/>
      <c r="J614" s="2"/>
      <c r="K614" s="2"/>
      <c r="L614" s="2"/>
      <c r="M614" s="2"/>
      <c r="N614" s="2"/>
      <c r="O614" s="2"/>
      <c r="P614" s="2"/>
      <c r="Q614" s="2"/>
      <c r="R614" s="82"/>
      <c r="S614" s="2"/>
      <c r="T614" s="2"/>
      <c r="U614" s="2"/>
      <c r="V614" s="2"/>
      <c r="W614" s="2"/>
      <c r="X614" s="2"/>
      <c r="Y614" s="2"/>
      <c r="Z614" s="2"/>
      <c r="AA614" s="2"/>
      <c r="AB614" s="2"/>
      <c r="AC614" s="2"/>
      <c r="AD614" s="2"/>
      <c r="AE614" s="2"/>
      <c r="AF614" s="2"/>
      <c r="AG614" s="2"/>
      <c r="AH614" s="2"/>
      <c r="AI614" s="2"/>
    </row>
    <row r="615" spans="1:35" ht="15.75" customHeight="1" x14ac:dyDescent="0.2">
      <c r="A615" s="2"/>
      <c r="B615" s="2"/>
      <c r="C615" s="2"/>
      <c r="D615" s="2"/>
      <c r="E615" s="2"/>
      <c r="F615" s="2"/>
      <c r="G615" s="2"/>
      <c r="H615" s="2"/>
      <c r="I615" s="2"/>
      <c r="J615" s="2"/>
      <c r="K615" s="2"/>
      <c r="L615" s="2"/>
      <c r="M615" s="2"/>
      <c r="N615" s="2"/>
      <c r="O615" s="2"/>
      <c r="P615" s="2"/>
      <c r="Q615" s="2"/>
      <c r="R615" s="82"/>
      <c r="S615" s="2"/>
      <c r="T615" s="2"/>
      <c r="U615" s="2"/>
      <c r="V615" s="2"/>
      <c r="W615" s="2"/>
      <c r="X615" s="2"/>
      <c r="Y615" s="2"/>
      <c r="Z615" s="2"/>
      <c r="AA615" s="2"/>
      <c r="AB615" s="2"/>
      <c r="AC615" s="2"/>
      <c r="AD615" s="2"/>
      <c r="AE615" s="2"/>
      <c r="AF615" s="2"/>
      <c r="AG615" s="2"/>
      <c r="AH615" s="2"/>
      <c r="AI615" s="2"/>
    </row>
    <row r="616" spans="1:35" ht="15.75" customHeight="1" x14ac:dyDescent="0.2">
      <c r="A616" s="2"/>
      <c r="B616" s="2"/>
      <c r="C616" s="2"/>
      <c r="D616" s="2"/>
      <c r="E616" s="2"/>
      <c r="F616" s="2"/>
      <c r="G616" s="2"/>
      <c r="H616" s="2"/>
      <c r="I616" s="2"/>
      <c r="J616" s="2"/>
      <c r="K616" s="2"/>
      <c r="L616" s="2"/>
      <c r="M616" s="2"/>
      <c r="N616" s="2"/>
      <c r="O616" s="2"/>
      <c r="P616" s="2"/>
      <c r="Q616" s="2"/>
      <c r="R616" s="82"/>
      <c r="S616" s="2"/>
      <c r="T616" s="2"/>
      <c r="U616" s="2"/>
      <c r="V616" s="2"/>
      <c r="W616" s="2"/>
      <c r="X616" s="2"/>
      <c r="Y616" s="2"/>
      <c r="Z616" s="2"/>
      <c r="AA616" s="2"/>
      <c r="AB616" s="2"/>
      <c r="AC616" s="2"/>
      <c r="AD616" s="2"/>
      <c r="AE616" s="2"/>
      <c r="AF616" s="2"/>
      <c r="AG616" s="2"/>
      <c r="AH616" s="2"/>
      <c r="AI616" s="2"/>
    </row>
    <row r="617" spans="1:35" ht="15.75" customHeight="1" x14ac:dyDescent="0.2">
      <c r="A617" s="2"/>
      <c r="B617" s="2"/>
      <c r="C617" s="2"/>
      <c r="D617" s="2"/>
      <c r="E617" s="2"/>
      <c r="F617" s="2"/>
      <c r="G617" s="2"/>
      <c r="H617" s="2"/>
      <c r="I617" s="2"/>
      <c r="J617" s="2"/>
      <c r="K617" s="2"/>
      <c r="L617" s="2"/>
      <c r="M617" s="2"/>
      <c r="N617" s="2"/>
      <c r="O617" s="2"/>
      <c r="P617" s="2"/>
      <c r="Q617" s="2"/>
      <c r="R617" s="82"/>
      <c r="S617" s="2"/>
      <c r="T617" s="2"/>
      <c r="U617" s="2"/>
      <c r="V617" s="2"/>
      <c r="W617" s="2"/>
      <c r="X617" s="2"/>
      <c r="Y617" s="2"/>
      <c r="Z617" s="2"/>
      <c r="AA617" s="2"/>
      <c r="AB617" s="2"/>
      <c r="AC617" s="2"/>
      <c r="AD617" s="2"/>
      <c r="AE617" s="2"/>
      <c r="AF617" s="2"/>
      <c r="AG617" s="2"/>
      <c r="AH617" s="2"/>
      <c r="AI617" s="2"/>
    </row>
    <row r="618" spans="1:35" ht="15.75" customHeight="1" x14ac:dyDescent="0.2">
      <c r="A618" s="2"/>
      <c r="B618" s="2"/>
      <c r="C618" s="2"/>
      <c r="D618" s="2"/>
      <c r="E618" s="2"/>
      <c r="F618" s="2"/>
      <c r="G618" s="2"/>
      <c r="H618" s="2"/>
      <c r="I618" s="2"/>
      <c r="J618" s="2"/>
      <c r="K618" s="2"/>
      <c r="L618" s="2"/>
      <c r="M618" s="2"/>
      <c r="N618" s="2"/>
      <c r="O618" s="2"/>
      <c r="P618" s="2"/>
      <c r="Q618" s="2"/>
      <c r="R618" s="82"/>
      <c r="S618" s="2"/>
      <c r="T618" s="2"/>
      <c r="U618" s="2"/>
      <c r="V618" s="2"/>
      <c r="W618" s="2"/>
      <c r="X618" s="2"/>
      <c r="Y618" s="2"/>
      <c r="Z618" s="2"/>
      <c r="AA618" s="2"/>
      <c r="AB618" s="2"/>
      <c r="AC618" s="2"/>
      <c r="AD618" s="2"/>
      <c r="AE618" s="2"/>
      <c r="AF618" s="2"/>
      <c r="AG618" s="2"/>
      <c r="AH618" s="2"/>
      <c r="AI618" s="2"/>
    </row>
    <row r="619" spans="1:35" ht="15.75" customHeight="1" x14ac:dyDescent="0.2">
      <c r="A619" s="2"/>
      <c r="B619" s="2"/>
      <c r="C619" s="2"/>
      <c r="D619" s="2"/>
      <c r="E619" s="2"/>
      <c r="F619" s="2"/>
      <c r="G619" s="2"/>
      <c r="H619" s="2"/>
      <c r="I619" s="2"/>
      <c r="J619" s="2"/>
      <c r="K619" s="2"/>
      <c r="L619" s="2"/>
      <c r="M619" s="2"/>
      <c r="N619" s="2"/>
      <c r="O619" s="2"/>
      <c r="P619" s="2"/>
      <c r="Q619" s="2"/>
      <c r="R619" s="82"/>
      <c r="S619" s="2"/>
      <c r="T619" s="2"/>
      <c r="U619" s="2"/>
      <c r="V619" s="2"/>
      <c r="W619" s="2"/>
      <c r="X619" s="2"/>
      <c r="Y619" s="2"/>
      <c r="Z619" s="2"/>
      <c r="AA619" s="2"/>
      <c r="AB619" s="2"/>
      <c r="AC619" s="2"/>
      <c r="AD619" s="2"/>
      <c r="AE619" s="2"/>
      <c r="AF619" s="2"/>
      <c r="AG619" s="2"/>
      <c r="AH619" s="2"/>
      <c r="AI619" s="2"/>
    </row>
    <row r="620" spans="1:35" ht="15.75" customHeight="1" x14ac:dyDescent="0.2">
      <c r="A620" s="2"/>
      <c r="B620" s="2"/>
      <c r="C620" s="2"/>
      <c r="D620" s="2"/>
      <c r="E620" s="2"/>
      <c r="F620" s="2"/>
      <c r="G620" s="2"/>
      <c r="H620" s="2"/>
      <c r="I620" s="2"/>
      <c r="J620" s="2"/>
      <c r="K620" s="2"/>
      <c r="L620" s="2"/>
      <c r="M620" s="2"/>
      <c r="N620" s="2"/>
      <c r="O620" s="2"/>
      <c r="P620" s="2"/>
      <c r="Q620" s="2"/>
      <c r="R620" s="82"/>
      <c r="S620" s="2"/>
      <c r="T620" s="2"/>
      <c r="U620" s="2"/>
      <c r="V620" s="2"/>
      <c r="W620" s="2"/>
      <c r="X620" s="2"/>
      <c r="Y620" s="2"/>
      <c r="Z620" s="2"/>
      <c r="AA620" s="2"/>
      <c r="AB620" s="2"/>
      <c r="AC620" s="2"/>
      <c r="AD620" s="2"/>
      <c r="AE620" s="2"/>
      <c r="AF620" s="2"/>
      <c r="AG620" s="2"/>
      <c r="AH620" s="2"/>
      <c r="AI620" s="2"/>
    </row>
    <row r="621" spans="1:35" ht="15.75" customHeight="1" x14ac:dyDescent="0.2">
      <c r="A621" s="2"/>
      <c r="B621" s="2"/>
      <c r="C621" s="2"/>
      <c r="D621" s="2"/>
      <c r="E621" s="2"/>
      <c r="F621" s="2"/>
      <c r="G621" s="2"/>
      <c r="H621" s="2"/>
      <c r="I621" s="2"/>
      <c r="J621" s="2"/>
      <c r="K621" s="2"/>
      <c r="L621" s="2"/>
      <c r="M621" s="2"/>
      <c r="N621" s="2"/>
      <c r="O621" s="2"/>
      <c r="P621" s="2"/>
      <c r="Q621" s="2"/>
      <c r="R621" s="82"/>
      <c r="S621" s="2"/>
      <c r="T621" s="2"/>
      <c r="U621" s="2"/>
      <c r="V621" s="2"/>
      <c r="W621" s="2"/>
      <c r="X621" s="2"/>
      <c r="Y621" s="2"/>
      <c r="Z621" s="2"/>
      <c r="AA621" s="2"/>
      <c r="AB621" s="2"/>
      <c r="AC621" s="2"/>
      <c r="AD621" s="2"/>
      <c r="AE621" s="2"/>
      <c r="AF621" s="2"/>
      <c r="AG621" s="2"/>
      <c r="AH621" s="2"/>
      <c r="AI621" s="2"/>
    </row>
    <row r="622" spans="1:35" ht="15.75" customHeight="1" x14ac:dyDescent="0.2">
      <c r="A622" s="2"/>
      <c r="B622" s="2"/>
      <c r="C622" s="2"/>
      <c r="D622" s="2"/>
      <c r="E622" s="2"/>
      <c r="F622" s="2"/>
      <c r="G622" s="2"/>
      <c r="H622" s="2"/>
      <c r="I622" s="2"/>
      <c r="J622" s="2"/>
      <c r="K622" s="2"/>
      <c r="L622" s="2"/>
      <c r="M622" s="2"/>
      <c r="N622" s="2"/>
      <c r="O622" s="2"/>
      <c r="P622" s="2"/>
      <c r="Q622" s="2"/>
      <c r="R622" s="82"/>
      <c r="S622" s="2"/>
      <c r="T622" s="2"/>
      <c r="U622" s="2"/>
      <c r="V622" s="2"/>
      <c r="W622" s="2"/>
      <c r="X622" s="2"/>
      <c r="Y622" s="2"/>
      <c r="Z622" s="2"/>
      <c r="AA622" s="2"/>
      <c r="AB622" s="2"/>
      <c r="AC622" s="2"/>
      <c r="AD622" s="2"/>
      <c r="AE622" s="2"/>
      <c r="AF622" s="2"/>
      <c r="AG622" s="2"/>
      <c r="AH622" s="2"/>
      <c r="AI622" s="2"/>
    </row>
    <row r="623" spans="1:35" ht="15.75" customHeight="1" x14ac:dyDescent="0.2">
      <c r="A623" s="2"/>
      <c r="B623" s="2"/>
      <c r="C623" s="2"/>
      <c r="D623" s="2"/>
      <c r="E623" s="2"/>
      <c r="F623" s="2"/>
      <c r="G623" s="2"/>
      <c r="H623" s="2"/>
      <c r="I623" s="2"/>
      <c r="J623" s="2"/>
      <c r="K623" s="2"/>
      <c r="L623" s="2"/>
      <c r="M623" s="2"/>
      <c r="N623" s="2"/>
      <c r="O623" s="2"/>
      <c r="P623" s="2"/>
      <c r="Q623" s="2"/>
      <c r="R623" s="82"/>
      <c r="S623" s="2"/>
      <c r="T623" s="2"/>
      <c r="U623" s="2"/>
      <c r="V623" s="2"/>
      <c r="W623" s="2"/>
      <c r="X623" s="2"/>
      <c r="Y623" s="2"/>
      <c r="Z623" s="2"/>
      <c r="AA623" s="2"/>
      <c r="AB623" s="2"/>
      <c r="AC623" s="2"/>
      <c r="AD623" s="2"/>
      <c r="AE623" s="2"/>
      <c r="AF623" s="2"/>
      <c r="AG623" s="2"/>
      <c r="AH623" s="2"/>
      <c r="AI623" s="2"/>
    </row>
    <row r="624" spans="1:35" ht="15.75" customHeight="1" x14ac:dyDescent="0.2">
      <c r="A624" s="2"/>
      <c r="B624" s="2"/>
      <c r="C624" s="2"/>
      <c r="D624" s="2"/>
      <c r="E624" s="2"/>
      <c r="F624" s="2"/>
      <c r="G624" s="2"/>
      <c r="H624" s="2"/>
      <c r="I624" s="2"/>
      <c r="J624" s="2"/>
      <c r="K624" s="2"/>
      <c r="L624" s="2"/>
      <c r="M624" s="2"/>
      <c r="N624" s="2"/>
      <c r="O624" s="2"/>
      <c r="P624" s="2"/>
      <c r="Q624" s="2"/>
      <c r="R624" s="82"/>
      <c r="S624" s="2"/>
      <c r="T624" s="2"/>
      <c r="U624" s="2"/>
      <c r="V624" s="2"/>
      <c r="W624" s="2"/>
      <c r="X624" s="2"/>
      <c r="Y624" s="2"/>
      <c r="Z624" s="2"/>
      <c r="AA624" s="2"/>
      <c r="AB624" s="2"/>
      <c r="AC624" s="2"/>
      <c r="AD624" s="2"/>
      <c r="AE624" s="2"/>
      <c r="AF624" s="2"/>
      <c r="AG624" s="2"/>
      <c r="AH624" s="2"/>
      <c r="AI624" s="2"/>
    </row>
    <row r="625" spans="1:35" ht="15.75" customHeight="1" x14ac:dyDescent="0.2">
      <c r="A625" s="2"/>
      <c r="B625" s="2"/>
      <c r="C625" s="2"/>
      <c r="D625" s="2"/>
      <c r="E625" s="2"/>
      <c r="F625" s="2"/>
      <c r="G625" s="2"/>
      <c r="H625" s="2"/>
      <c r="I625" s="2"/>
      <c r="J625" s="2"/>
      <c r="K625" s="2"/>
      <c r="L625" s="2"/>
      <c r="M625" s="2"/>
      <c r="N625" s="2"/>
      <c r="O625" s="2"/>
      <c r="P625" s="2"/>
      <c r="Q625" s="2"/>
      <c r="R625" s="82"/>
      <c r="S625" s="2"/>
      <c r="T625" s="2"/>
      <c r="U625" s="2"/>
      <c r="V625" s="2"/>
      <c r="W625" s="2"/>
      <c r="X625" s="2"/>
      <c r="Y625" s="2"/>
      <c r="Z625" s="2"/>
      <c r="AA625" s="2"/>
      <c r="AB625" s="2"/>
      <c r="AC625" s="2"/>
      <c r="AD625" s="2"/>
      <c r="AE625" s="2"/>
      <c r="AF625" s="2"/>
      <c r="AG625" s="2"/>
      <c r="AH625" s="2"/>
      <c r="AI625" s="2"/>
    </row>
    <row r="626" spans="1:35" ht="15.75" customHeight="1" x14ac:dyDescent="0.2">
      <c r="A626" s="2"/>
      <c r="B626" s="2"/>
      <c r="C626" s="2"/>
      <c r="D626" s="2"/>
      <c r="E626" s="2"/>
      <c r="F626" s="2"/>
      <c r="G626" s="2"/>
      <c r="H626" s="2"/>
      <c r="I626" s="2"/>
      <c r="J626" s="2"/>
      <c r="K626" s="2"/>
      <c r="L626" s="2"/>
      <c r="M626" s="2"/>
      <c r="N626" s="2"/>
      <c r="O626" s="2"/>
      <c r="P626" s="2"/>
      <c r="Q626" s="2"/>
      <c r="R626" s="82"/>
      <c r="S626" s="2"/>
      <c r="T626" s="2"/>
      <c r="U626" s="2"/>
      <c r="V626" s="2"/>
      <c r="W626" s="2"/>
      <c r="X626" s="2"/>
      <c r="Y626" s="2"/>
      <c r="Z626" s="2"/>
      <c r="AA626" s="2"/>
      <c r="AB626" s="2"/>
      <c r="AC626" s="2"/>
      <c r="AD626" s="2"/>
      <c r="AE626" s="2"/>
      <c r="AF626" s="2"/>
      <c r="AG626" s="2"/>
      <c r="AH626" s="2"/>
      <c r="AI626" s="2"/>
    </row>
    <row r="627" spans="1:35" ht="15.75" customHeight="1" x14ac:dyDescent="0.2">
      <c r="A627" s="2"/>
      <c r="B627" s="2"/>
      <c r="C627" s="2"/>
      <c r="D627" s="2"/>
      <c r="E627" s="2"/>
      <c r="F627" s="2"/>
      <c r="G627" s="2"/>
      <c r="H627" s="2"/>
      <c r="I627" s="2"/>
      <c r="J627" s="2"/>
      <c r="K627" s="2"/>
      <c r="L627" s="2"/>
      <c r="M627" s="2"/>
      <c r="N627" s="2"/>
      <c r="O627" s="2"/>
      <c r="P627" s="2"/>
      <c r="Q627" s="2"/>
      <c r="R627" s="82"/>
      <c r="S627" s="2"/>
      <c r="T627" s="2"/>
      <c r="U627" s="2"/>
      <c r="V627" s="2"/>
      <c r="W627" s="2"/>
      <c r="X627" s="2"/>
      <c r="Y627" s="2"/>
      <c r="Z627" s="2"/>
      <c r="AA627" s="2"/>
      <c r="AB627" s="2"/>
      <c r="AC627" s="2"/>
      <c r="AD627" s="2"/>
      <c r="AE627" s="2"/>
      <c r="AF627" s="2"/>
      <c r="AG627" s="2"/>
      <c r="AH627" s="2"/>
      <c r="AI627" s="2"/>
    </row>
    <row r="628" spans="1:35" ht="15.75" customHeight="1" x14ac:dyDescent="0.2">
      <c r="A628" s="2"/>
      <c r="B628" s="2"/>
      <c r="C628" s="2"/>
      <c r="D628" s="2"/>
      <c r="E628" s="2"/>
      <c r="F628" s="2"/>
      <c r="G628" s="2"/>
      <c r="H628" s="2"/>
      <c r="I628" s="2"/>
      <c r="J628" s="2"/>
      <c r="K628" s="2"/>
      <c r="L628" s="2"/>
      <c r="M628" s="2"/>
      <c r="N628" s="2"/>
      <c r="O628" s="2"/>
      <c r="P628" s="2"/>
      <c r="Q628" s="2"/>
      <c r="R628" s="82"/>
      <c r="S628" s="2"/>
      <c r="T628" s="2"/>
      <c r="U628" s="2"/>
      <c r="V628" s="2"/>
      <c r="W628" s="2"/>
      <c r="X628" s="2"/>
      <c r="Y628" s="2"/>
      <c r="Z628" s="2"/>
      <c r="AA628" s="2"/>
      <c r="AB628" s="2"/>
      <c r="AC628" s="2"/>
      <c r="AD628" s="2"/>
      <c r="AE628" s="2"/>
      <c r="AF628" s="2"/>
      <c r="AG628" s="2"/>
      <c r="AH628" s="2"/>
      <c r="AI628" s="2"/>
    </row>
    <row r="629" spans="1:35" ht="15.75" customHeight="1" x14ac:dyDescent="0.2">
      <c r="A629" s="2"/>
      <c r="B629" s="2"/>
      <c r="C629" s="2"/>
      <c r="D629" s="2"/>
      <c r="E629" s="2"/>
      <c r="F629" s="2"/>
      <c r="G629" s="2"/>
      <c r="H629" s="2"/>
      <c r="I629" s="2"/>
      <c r="J629" s="2"/>
      <c r="K629" s="2"/>
      <c r="L629" s="2"/>
      <c r="M629" s="2"/>
      <c r="N629" s="2"/>
      <c r="O629" s="2"/>
      <c r="P629" s="2"/>
      <c r="Q629" s="2"/>
      <c r="R629" s="82"/>
      <c r="S629" s="2"/>
      <c r="T629" s="2"/>
      <c r="U629" s="2"/>
      <c r="V629" s="2"/>
      <c r="W629" s="2"/>
      <c r="X629" s="2"/>
      <c r="Y629" s="2"/>
      <c r="Z629" s="2"/>
      <c r="AA629" s="2"/>
      <c r="AB629" s="2"/>
      <c r="AC629" s="2"/>
      <c r="AD629" s="2"/>
      <c r="AE629" s="2"/>
      <c r="AF629" s="2"/>
      <c r="AG629" s="2"/>
      <c r="AH629" s="2"/>
      <c r="AI629" s="2"/>
    </row>
    <row r="630" spans="1:35" ht="15.75" customHeight="1" x14ac:dyDescent="0.2">
      <c r="A630" s="2"/>
      <c r="B630" s="2"/>
      <c r="C630" s="2"/>
      <c r="D630" s="2"/>
      <c r="E630" s="2"/>
      <c r="F630" s="2"/>
      <c r="G630" s="2"/>
      <c r="H630" s="2"/>
      <c r="I630" s="2"/>
      <c r="J630" s="2"/>
      <c r="K630" s="2"/>
      <c r="L630" s="2"/>
      <c r="M630" s="2"/>
      <c r="N630" s="2"/>
      <c r="O630" s="2"/>
      <c r="P630" s="2"/>
      <c r="Q630" s="2"/>
      <c r="R630" s="82"/>
      <c r="S630" s="2"/>
      <c r="T630" s="2"/>
      <c r="U630" s="2"/>
      <c r="V630" s="2"/>
      <c r="W630" s="2"/>
      <c r="X630" s="2"/>
      <c r="Y630" s="2"/>
      <c r="Z630" s="2"/>
      <c r="AA630" s="2"/>
      <c r="AB630" s="2"/>
      <c r="AC630" s="2"/>
      <c r="AD630" s="2"/>
      <c r="AE630" s="2"/>
      <c r="AF630" s="2"/>
      <c r="AG630" s="2"/>
      <c r="AH630" s="2"/>
      <c r="AI630" s="2"/>
    </row>
    <row r="631" spans="1:35" ht="15.75" customHeight="1" x14ac:dyDescent="0.2">
      <c r="A631" s="2"/>
      <c r="B631" s="2"/>
      <c r="C631" s="2"/>
      <c r="D631" s="2"/>
      <c r="E631" s="2"/>
      <c r="F631" s="2"/>
      <c r="G631" s="2"/>
      <c r="H631" s="2"/>
      <c r="I631" s="2"/>
      <c r="J631" s="2"/>
      <c r="K631" s="2"/>
      <c r="L631" s="2"/>
      <c r="M631" s="2"/>
      <c r="N631" s="2"/>
      <c r="O631" s="2"/>
      <c r="P631" s="2"/>
      <c r="Q631" s="2"/>
      <c r="R631" s="82"/>
      <c r="S631" s="2"/>
      <c r="T631" s="2"/>
      <c r="U631" s="2"/>
      <c r="V631" s="2"/>
      <c r="W631" s="2"/>
      <c r="X631" s="2"/>
      <c r="Y631" s="2"/>
      <c r="Z631" s="2"/>
      <c r="AA631" s="2"/>
      <c r="AB631" s="2"/>
      <c r="AC631" s="2"/>
      <c r="AD631" s="2"/>
      <c r="AE631" s="2"/>
      <c r="AF631" s="2"/>
      <c r="AG631" s="2"/>
      <c r="AH631" s="2"/>
      <c r="AI631" s="2"/>
    </row>
    <row r="632" spans="1:35" ht="15.75" customHeight="1" x14ac:dyDescent="0.2">
      <c r="A632" s="2"/>
      <c r="B632" s="2"/>
      <c r="C632" s="2"/>
      <c r="D632" s="2"/>
      <c r="E632" s="2"/>
      <c r="F632" s="2"/>
      <c r="G632" s="2"/>
      <c r="H632" s="2"/>
      <c r="I632" s="2"/>
      <c r="J632" s="2"/>
      <c r="K632" s="2"/>
      <c r="L632" s="2"/>
      <c r="M632" s="2"/>
      <c r="N632" s="2"/>
      <c r="O632" s="2"/>
      <c r="P632" s="2"/>
      <c r="Q632" s="2"/>
      <c r="R632" s="82"/>
      <c r="S632" s="2"/>
      <c r="T632" s="2"/>
      <c r="U632" s="2"/>
      <c r="V632" s="2"/>
      <c r="W632" s="2"/>
      <c r="X632" s="2"/>
      <c r="Y632" s="2"/>
      <c r="Z632" s="2"/>
      <c r="AA632" s="2"/>
      <c r="AB632" s="2"/>
      <c r="AC632" s="2"/>
      <c r="AD632" s="2"/>
      <c r="AE632" s="2"/>
      <c r="AF632" s="2"/>
      <c r="AG632" s="2"/>
      <c r="AH632" s="2"/>
      <c r="AI632" s="2"/>
    </row>
    <row r="633" spans="1:35" ht="15.75" customHeight="1" x14ac:dyDescent="0.2">
      <c r="A633" s="2"/>
      <c r="B633" s="2"/>
      <c r="C633" s="2"/>
      <c r="D633" s="2"/>
      <c r="E633" s="2"/>
      <c r="F633" s="2"/>
      <c r="G633" s="2"/>
      <c r="H633" s="2"/>
      <c r="I633" s="2"/>
      <c r="J633" s="2"/>
      <c r="K633" s="2"/>
      <c r="L633" s="2"/>
      <c r="M633" s="2"/>
      <c r="N633" s="2"/>
      <c r="O633" s="2"/>
      <c r="P633" s="2"/>
      <c r="Q633" s="2"/>
      <c r="R633" s="82"/>
      <c r="S633" s="2"/>
      <c r="T633" s="2"/>
      <c r="U633" s="2"/>
      <c r="V633" s="2"/>
      <c r="W633" s="2"/>
      <c r="X633" s="2"/>
      <c r="Y633" s="2"/>
      <c r="Z633" s="2"/>
      <c r="AA633" s="2"/>
      <c r="AB633" s="2"/>
      <c r="AC633" s="2"/>
      <c r="AD633" s="2"/>
      <c r="AE633" s="2"/>
      <c r="AF633" s="2"/>
      <c r="AG633" s="2"/>
      <c r="AH633" s="2"/>
      <c r="AI633" s="2"/>
    </row>
    <row r="634" spans="1:35" ht="15.75" customHeight="1" x14ac:dyDescent="0.2">
      <c r="A634" s="2"/>
      <c r="B634" s="2"/>
      <c r="C634" s="2"/>
      <c r="D634" s="2"/>
      <c r="E634" s="2"/>
      <c r="F634" s="2"/>
      <c r="G634" s="2"/>
      <c r="H634" s="2"/>
      <c r="I634" s="2"/>
      <c r="J634" s="2"/>
      <c r="K634" s="2"/>
      <c r="L634" s="2"/>
      <c r="M634" s="2"/>
      <c r="N634" s="2"/>
      <c r="O634" s="2"/>
      <c r="P634" s="2"/>
      <c r="Q634" s="2"/>
      <c r="R634" s="82"/>
      <c r="S634" s="2"/>
      <c r="T634" s="2"/>
      <c r="U634" s="2"/>
      <c r="V634" s="2"/>
      <c r="W634" s="2"/>
      <c r="X634" s="2"/>
      <c r="Y634" s="2"/>
      <c r="Z634" s="2"/>
      <c r="AA634" s="2"/>
      <c r="AB634" s="2"/>
      <c r="AC634" s="2"/>
      <c r="AD634" s="2"/>
      <c r="AE634" s="2"/>
      <c r="AF634" s="2"/>
      <c r="AG634" s="2"/>
      <c r="AH634" s="2"/>
      <c r="AI634" s="2"/>
    </row>
    <row r="635" spans="1:35" ht="15.75" customHeight="1" x14ac:dyDescent="0.2">
      <c r="A635" s="2"/>
      <c r="B635" s="2"/>
      <c r="C635" s="2"/>
      <c r="D635" s="2"/>
      <c r="E635" s="2"/>
      <c r="F635" s="2"/>
      <c r="G635" s="2"/>
      <c r="H635" s="2"/>
      <c r="I635" s="2"/>
      <c r="J635" s="2"/>
      <c r="K635" s="2"/>
      <c r="L635" s="2"/>
      <c r="M635" s="2"/>
      <c r="N635" s="2"/>
      <c r="O635" s="2"/>
      <c r="P635" s="2"/>
      <c r="Q635" s="2"/>
      <c r="R635" s="82"/>
      <c r="S635" s="2"/>
      <c r="T635" s="2"/>
      <c r="U635" s="2"/>
      <c r="V635" s="2"/>
      <c r="W635" s="2"/>
      <c r="X635" s="2"/>
      <c r="Y635" s="2"/>
      <c r="Z635" s="2"/>
      <c r="AA635" s="2"/>
      <c r="AB635" s="2"/>
      <c r="AC635" s="2"/>
      <c r="AD635" s="2"/>
      <c r="AE635" s="2"/>
      <c r="AF635" s="2"/>
      <c r="AG635" s="2"/>
      <c r="AH635" s="2"/>
      <c r="AI635" s="2"/>
    </row>
    <row r="636" spans="1:35" ht="15.75" customHeight="1" x14ac:dyDescent="0.2">
      <c r="A636" s="2"/>
      <c r="B636" s="2"/>
      <c r="C636" s="2"/>
      <c r="D636" s="2"/>
      <c r="E636" s="2"/>
      <c r="F636" s="2"/>
      <c r="G636" s="2"/>
      <c r="H636" s="2"/>
      <c r="I636" s="2"/>
      <c r="J636" s="2"/>
      <c r="K636" s="2"/>
      <c r="L636" s="2"/>
      <c r="M636" s="2"/>
      <c r="N636" s="2"/>
      <c r="O636" s="2"/>
      <c r="P636" s="2"/>
      <c r="Q636" s="2"/>
      <c r="R636" s="82"/>
      <c r="S636" s="2"/>
      <c r="T636" s="2"/>
      <c r="U636" s="2"/>
      <c r="V636" s="2"/>
      <c r="W636" s="2"/>
      <c r="X636" s="2"/>
      <c r="Y636" s="2"/>
      <c r="Z636" s="2"/>
      <c r="AA636" s="2"/>
      <c r="AB636" s="2"/>
      <c r="AC636" s="2"/>
      <c r="AD636" s="2"/>
      <c r="AE636" s="2"/>
      <c r="AF636" s="2"/>
      <c r="AG636" s="2"/>
      <c r="AH636" s="2"/>
      <c r="AI636" s="2"/>
    </row>
    <row r="637" spans="1:35" ht="15.75" customHeight="1" x14ac:dyDescent="0.2">
      <c r="A637" s="2"/>
      <c r="B637" s="2"/>
      <c r="C637" s="2"/>
      <c r="D637" s="2"/>
      <c r="E637" s="2"/>
      <c r="F637" s="2"/>
      <c r="G637" s="2"/>
      <c r="H637" s="2"/>
      <c r="I637" s="2"/>
      <c r="J637" s="2"/>
      <c r="K637" s="2"/>
      <c r="L637" s="2"/>
      <c r="M637" s="2"/>
      <c r="N637" s="2"/>
      <c r="O637" s="2"/>
      <c r="P637" s="2"/>
      <c r="Q637" s="2"/>
      <c r="R637" s="82"/>
      <c r="S637" s="2"/>
      <c r="T637" s="2"/>
      <c r="U637" s="2"/>
      <c r="V637" s="2"/>
      <c r="W637" s="2"/>
      <c r="X637" s="2"/>
      <c r="Y637" s="2"/>
      <c r="Z637" s="2"/>
      <c r="AA637" s="2"/>
      <c r="AB637" s="2"/>
      <c r="AC637" s="2"/>
      <c r="AD637" s="2"/>
      <c r="AE637" s="2"/>
      <c r="AF637" s="2"/>
      <c r="AG637" s="2"/>
      <c r="AH637" s="2"/>
      <c r="AI637" s="2"/>
    </row>
    <row r="638" spans="1:35" ht="15.75" customHeight="1" x14ac:dyDescent="0.2">
      <c r="A638" s="2"/>
      <c r="B638" s="2"/>
      <c r="C638" s="2"/>
      <c r="D638" s="2"/>
      <c r="E638" s="2"/>
      <c r="F638" s="2"/>
      <c r="G638" s="2"/>
      <c r="H638" s="2"/>
      <c r="I638" s="2"/>
      <c r="J638" s="2"/>
      <c r="K638" s="2"/>
      <c r="L638" s="2"/>
      <c r="M638" s="2"/>
      <c r="N638" s="2"/>
      <c r="O638" s="2"/>
      <c r="P638" s="2"/>
      <c r="Q638" s="2"/>
      <c r="R638" s="82"/>
      <c r="S638" s="2"/>
      <c r="T638" s="2"/>
      <c r="U638" s="2"/>
      <c r="V638" s="2"/>
      <c r="W638" s="2"/>
      <c r="X638" s="2"/>
      <c r="Y638" s="2"/>
      <c r="Z638" s="2"/>
      <c r="AA638" s="2"/>
      <c r="AB638" s="2"/>
      <c r="AC638" s="2"/>
      <c r="AD638" s="2"/>
      <c r="AE638" s="2"/>
      <c r="AF638" s="2"/>
      <c r="AG638" s="2"/>
      <c r="AH638" s="2"/>
      <c r="AI638" s="2"/>
    </row>
    <row r="639" spans="1:35" ht="15.75" customHeight="1" x14ac:dyDescent="0.2">
      <c r="A639" s="2"/>
      <c r="B639" s="2"/>
      <c r="C639" s="2"/>
      <c r="D639" s="2"/>
      <c r="E639" s="2"/>
      <c r="F639" s="2"/>
      <c r="G639" s="2"/>
      <c r="H639" s="2"/>
      <c r="I639" s="2"/>
      <c r="J639" s="2"/>
      <c r="K639" s="2"/>
      <c r="L639" s="2"/>
      <c r="M639" s="2"/>
      <c r="N639" s="2"/>
      <c r="O639" s="2"/>
      <c r="P639" s="2"/>
      <c r="Q639" s="2"/>
      <c r="R639" s="82"/>
      <c r="S639" s="2"/>
      <c r="T639" s="2"/>
      <c r="U639" s="2"/>
      <c r="V639" s="2"/>
      <c r="W639" s="2"/>
      <c r="X639" s="2"/>
      <c r="Y639" s="2"/>
      <c r="Z639" s="2"/>
      <c r="AA639" s="2"/>
      <c r="AB639" s="2"/>
      <c r="AC639" s="2"/>
      <c r="AD639" s="2"/>
      <c r="AE639" s="2"/>
      <c r="AF639" s="2"/>
      <c r="AG639" s="2"/>
      <c r="AH639" s="2"/>
      <c r="AI639" s="2"/>
    </row>
    <row r="640" spans="1:35" ht="15.75" customHeight="1" x14ac:dyDescent="0.2">
      <c r="A640" s="2"/>
      <c r="B640" s="2"/>
      <c r="C640" s="2"/>
      <c r="D640" s="2"/>
      <c r="E640" s="2"/>
      <c r="F640" s="2"/>
      <c r="G640" s="2"/>
      <c r="H640" s="2"/>
      <c r="I640" s="2"/>
      <c r="J640" s="2"/>
      <c r="K640" s="2"/>
      <c r="L640" s="2"/>
      <c r="M640" s="2"/>
      <c r="N640" s="2"/>
      <c r="O640" s="2"/>
      <c r="P640" s="2"/>
      <c r="Q640" s="2"/>
      <c r="R640" s="82"/>
      <c r="S640" s="2"/>
      <c r="T640" s="2"/>
      <c r="U640" s="2"/>
      <c r="V640" s="2"/>
      <c r="W640" s="2"/>
      <c r="X640" s="2"/>
      <c r="Y640" s="2"/>
      <c r="Z640" s="2"/>
      <c r="AA640" s="2"/>
      <c r="AB640" s="2"/>
      <c r="AC640" s="2"/>
      <c r="AD640" s="2"/>
      <c r="AE640" s="2"/>
      <c r="AF640" s="2"/>
      <c r="AG640" s="2"/>
      <c r="AH640" s="2"/>
      <c r="AI640" s="2"/>
    </row>
    <row r="641" spans="1:35" ht="15.75" customHeight="1" x14ac:dyDescent="0.2">
      <c r="A641" s="2"/>
      <c r="B641" s="2"/>
      <c r="C641" s="2"/>
      <c r="D641" s="2"/>
      <c r="E641" s="2"/>
      <c r="F641" s="2"/>
      <c r="G641" s="2"/>
      <c r="H641" s="2"/>
      <c r="I641" s="2"/>
      <c r="J641" s="2"/>
      <c r="K641" s="2"/>
      <c r="L641" s="2"/>
      <c r="M641" s="2"/>
      <c r="N641" s="2"/>
      <c r="O641" s="2"/>
      <c r="P641" s="2"/>
      <c r="Q641" s="2"/>
      <c r="R641" s="82"/>
      <c r="S641" s="2"/>
      <c r="T641" s="2"/>
      <c r="U641" s="2"/>
      <c r="V641" s="2"/>
      <c r="W641" s="2"/>
      <c r="X641" s="2"/>
      <c r="Y641" s="2"/>
      <c r="Z641" s="2"/>
      <c r="AA641" s="2"/>
      <c r="AB641" s="2"/>
      <c r="AC641" s="2"/>
      <c r="AD641" s="2"/>
      <c r="AE641" s="2"/>
      <c r="AF641" s="2"/>
      <c r="AG641" s="2"/>
      <c r="AH641" s="2"/>
      <c r="AI641" s="2"/>
    </row>
    <row r="642" spans="1:35" ht="15.75" customHeight="1" x14ac:dyDescent="0.2">
      <c r="A642" s="2"/>
      <c r="B642" s="2"/>
      <c r="C642" s="2"/>
      <c r="D642" s="2"/>
      <c r="E642" s="2"/>
      <c r="F642" s="2"/>
      <c r="G642" s="2"/>
      <c r="H642" s="2"/>
      <c r="I642" s="2"/>
      <c r="J642" s="2"/>
      <c r="K642" s="2"/>
      <c r="L642" s="2"/>
      <c r="M642" s="2"/>
      <c r="N642" s="2"/>
      <c r="O642" s="2"/>
      <c r="P642" s="2"/>
      <c r="Q642" s="2"/>
      <c r="R642" s="82"/>
      <c r="S642" s="2"/>
      <c r="T642" s="2"/>
      <c r="U642" s="2"/>
      <c r="V642" s="2"/>
      <c r="W642" s="2"/>
      <c r="X642" s="2"/>
      <c r="Y642" s="2"/>
      <c r="Z642" s="2"/>
      <c r="AA642" s="2"/>
      <c r="AB642" s="2"/>
      <c r="AC642" s="2"/>
      <c r="AD642" s="2"/>
      <c r="AE642" s="2"/>
      <c r="AF642" s="2"/>
      <c r="AG642" s="2"/>
      <c r="AH642" s="2"/>
      <c r="AI642" s="2"/>
    </row>
    <row r="643" spans="1:35" ht="15.75" customHeight="1" x14ac:dyDescent="0.2">
      <c r="A643" s="2"/>
      <c r="B643" s="2"/>
      <c r="C643" s="2"/>
      <c r="D643" s="2"/>
      <c r="E643" s="2"/>
      <c r="F643" s="2"/>
      <c r="G643" s="2"/>
      <c r="H643" s="2"/>
      <c r="I643" s="2"/>
      <c r="J643" s="2"/>
      <c r="K643" s="2"/>
      <c r="L643" s="2"/>
      <c r="M643" s="2"/>
      <c r="N643" s="2"/>
      <c r="O643" s="2"/>
      <c r="P643" s="2"/>
      <c r="Q643" s="2"/>
      <c r="R643" s="82"/>
      <c r="S643" s="2"/>
      <c r="T643" s="2"/>
      <c r="U643" s="2"/>
      <c r="V643" s="2"/>
      <c r="W643" s="2"/>
      <c r="X643" s="2"/>
      <c r="Y643" s="2"/>
      <c r="Z643" s="2"/>
      <c r="AA643" s="2"/>
      <c r="AB643" s="2"/>
      <c r="AC643" s="2"/>
      <c r="AD643" s="2"/>
      <c r="AE643" s="2"/>
      <c r="AF643" s="2"/>
      <c r="AG643" s="2"/>
      <c r="AH643" s="2"/>
      <c r="AI643" s="2"/>
    </row>
    <row r="644" spans="1:35" ht="15.75" customHeight="1" x14ac:dyDescent="0.2">
      <c r="A644" s="2"/>
      <c r="B644" s="2"/>
      <c r="C644" s="2"/>
      <c r="D644" s="2"/>
      <c r="E644" s="2"/>
      <c r="F644" s="2"/>
      <c r="G644" s="2"/>
      <c r="H644" s="2"/>
      <c r="I644" s="2"/>
      <c r="J644" s="2"/>
      <c r="K644" s="2"/>
      <c r="L644" s="2"/>
      <c r="M644" s="2"/>
      <c r="N644" s="2"/>
      <c r="O644" s="2"/>
      <c r="P644" s="2"/>
      <c r="Q644" s="2"/>
      <c r="R644" s="82"/>
      <c r="S644" s="2"/>
      <c r="T644" s="2"/>
      <c r="U644" s="2"/>
      <c r="V644" s="2"/>
      <c r="W644" s="2"/>
      <c r="X644" s="2"/>
      <c r="Y644" s="2"/>
      <c r="Z644" s="2"/>
      <c r="AA644" s="2"/>
      <c r="AB644" s="2"/>
      <c r="AC644" s="2"/>
      <c r="AD644" s="2"/>
      <c r="AE644" s="2"/>
      <c r="AF644" s="2"/>
      <c r="AG644" s="2"/>
      <c r="AH644" s="2"/>
      <c r="AI644" s="2"/>
    </row>
    <row r="645" spans="1:35" ht="15.75" customHeight="1" x14ac:dyDescent="0.2">
      <c r="A645" s="2"/>
      <c r="B645" s="2"/>
      <c r="C645" s="2"/>
      <c r="D645" s="2"/>
      <c r="E645" s="2"/>
      <c r="F645" s="2"/>
      <c r="G645" s="2"/>
      <c r="H645" s="2"/>
      <c r="I645" s="2"/>
      <c r="J645" s="2"/>
      <c r="K645" s="2"/>
      <c r="L645" s="2"/>
      <c r="M645" s="2"/>
      <c r="N645" s="2"/>
      <c r="O645" s="2"/>
      <c r="P645" s="2"/>
      <c r="Q645" s="2"/>
      <c r="R645" s="82"/>
      <c r="S645" s="2"/>
      <c r="T645" s="2"/>
      <c r="U645" s="2"/>
      <c r="V645" s="2"/>
      <c r="W645" s="2"/>
      <c r="X645" s="2"/>
      <c r="Y645" s="2"/>
      <c r="Z645" s="2"/>
      <c r="AA645" s="2"/>
      <c r="AB645" s="2"/>
      <c r="AC645" s="2"/>
      <c r="AD645" s="2"/>
      <c r="AE645" s="2"/>
      <c r="AF645" s="2"/>
      <c r="AG645" s="2"/>
      <c r="AH645" s="2"/>
      <c r="AI645" s="2"/>
    </row>
    <row r="646" spans="1:35" ht="15.75" customHeight="1" x14ac:dyDescent="0.2">
      <c r="A646" s="2"/>
      <c r="B646" s="2"/>
      <c r="C646" s="2"/>
      <c r="D646" s="2"/>
      <c r="E646" s="2"/>
      <c r="F646" s="2"/>
      <c r="G646" s="2"/>
      <c r="H646" s="2"/>
      <c r="I646" s="2"/>
      <c r="J646" s="2"/>
      <c r="K646" s="2"/>
      <c r="L646" s="2"/>
      <c r="M646" s="2"/>
      <c r="N646" s="2"/>
      <c r="O646" s="2"/>
      <c r="P646" s="2"/>
      <c r="Q646" s="2"/>
      <c r="R646" s="82"/>
      <c r="S646" s="2"/>
      <c r="T646" s="2"/>
      <c r="U646" s="2"/>
      <c r="V646" s="2"/>
      <c r="W646" s="2"/>
      <c r="X646" s="2"/>
      <c r="Y646" s="2"/>
      <c r="Z646" s="2"/>
      <c r="AA646" s="2"/>
      <c r="AB646" s="2"/>
      <c r="AC646" s="2"/>
      <c r="AD646" s="2"/>
      <c r="AE646" s="2"/>
      <c r="AF646" s="2"/>
      <c r="AG646" s="2"/>
      <c r="AH646" s="2"/>
      <c r="AI646" s="2"/>
    </row>
    <row r="647" spans="1:35" ht="15.75" customHeight="1" x14ac:dyDescent="0.2">
      <c r="A647" s="2"/>
      <c r="B647" s="2"/>
      <c r="C647" s="2"/>
      <c r="D647" s="2"/>
      <c r="E647" s="2"/>
      <c r="F647" s="2"/>
      <c r="G647" s="2"/>
      <c r="H647" s="2"/>
      <c r="I647" s="2"/>
      <c r="J647" s="2"/>
      <c r="K647" s="2"/>
      <c r="L647" s="2"/>
      <c r="M647" s="2"/>
      <c r="N647" s="2"/>
      <c r="O647" s="2"/>
      <c r="P647" s="2"/>
      <c r="Q647" s="2"/>
      <c r="R647" s="82"/>
      <c r="S647" s="2"/>
      <c r="T647" s="2"/>
      <c r="U647" s="2"/>
      <c r="V647" s="2"/>
      <c r="W647" s="2"/>
      <c r="X647" s="2"/>
      <c r="Y647" s="2"/>
      <c r="Z647" s="2"/>
      <c r="AA647" s="2"/>
      <c r="AB647" s="2"/>
      <c r="AC647" s="2"/>
      <c r="AD647" s="2"/>
      <c r="AE647" s="2"/>
      <c r="AF647" s="2"/>
      <c r="AG647" s="2"/>
      <c r="AH647" s="2"/>
      <c r="AI647" s="2"/>
    </row>
    <row r="648" spans="1:35" ht="15.75" customHeight="1" x14ac:dyDescent="0.2">
      <c r="A648" s="2"/>
      <c r="B648" s="2"/>
      <c r="C648" s="2"/>
      <c r="D648" s="2"/>
      <c r="E648" s="2"/>
      <c r="F648" s="2"/>
      <c r="G648" s="2"/>
      <c r="H648" s="2"/>
      <c r="I648" s="2"/>
      <c r="J648" s="2"/>
      <c r="K648" s="2"/>
      <c r="L648" s="2"/>
      <c r="M648" s="2"/>
      <c r="N648" s="2"/>
      <c r="O648" s="2"/>
      <c r="P648" s="2"/>
      <c r="Q648" s="2"/>
      <c r="R648" s="82"/>
      <c r="S648" s="2"/>
      <c r="T648" s="2"/>
      <c r="U648" s="2"/>
      <c r="V648" s="2"/>
      <c r="W648" s="2"/>
      <c r="X648" s="2"/>
      <c r="Y648" s="2"/>
      <c r="Z648" s="2"/>
      <c r="AA648" s="2"/>
      <c r="AB648" s="2"/>
      <c r="AC648" s="2"/>
      <c r="AD648" s="2"/>
      <c r="AE648" s="2"/>
      <c r="AF648" s="2"/>
      <c r="AG648" s="2"/>
      <c r="AH648" s="2"/>
      <c r="AI648" s="2"/>
    </row>
    <row r="649" spans="1:35" ht="15.75" customHeight="1" x14ac:dyDescent="0.2">
      <c r="A649" s="2"/>
      <c r="B649" s="2"/>
      <c r="C649" s="2"/>
      <c r="D649" s="2"/>
      <c r="E649" s="2"/>
      <c r="F649" s="2"/>
      <c r="G649" s="2"/>
      <c r="H649" s="2"/>
      <c r="I649" s="2"/>
      <c r="J649" s="2"/>
      <c r="K649" s="2"/>
      <c r="L649" s="2"/>
      <c r="M649" s="2"/>
      <c r="N649" s="2"/>
      <c r="O649" s="2"/>
      <c r="P649" s="2"/>
      <c r="Q649" s="2"/>
      <c r="R649" s="82"/>
      <c r="S649" s="2"/>
      <c r="T649" s="2"/>
      <c r="U649" s="2"/>
      <c r="V649" s="2"/>
      <c r="W649" s="2"/>
      <c r="X649" s="2"/>
      <c r="Y649" s="2"/>
      <c r="Z649" s="2"/>
      <c r="AA649" s="2"/>
      <c r="AB649" s="2"/>
      <c r="AC649" s="2"/>
      <c r="AD649" s="2"/>
      <c r="AE649" s="2"/>
      <c r="AF649" s="2"/>
      <c r="AG649" s="2"/>
      <c r="AH649" s="2"/>
      <c r="AI649" s="2"/>
    </row>
    <row r="650" spans="1:35" ht="15.75" customHeight="1" x14ac:dyDescent="0.2">
      <c r="A650" s="2"/>
      <c r="B650" s="2"/>
      <c r="C650" s="2"/>
      <c r="D650" s="2"/>
      <c r="E650" s="2"/>
      <c r="F650" s="2"/>
      <c r="G650" s="2"/>
      <c r="H650" s="2"/>
      <c r="I650" s="2"/>
      <c r="J650" s="2"/>
      <c r="K650" s="2"/>
      <c r="L650" s="2"/>
      <c r="M650" s="2"/>
      <c r="N650" s="2"/>
      <c r="O650" s="2"/>
      <c r="P650" s="2"/>
      <c r="Q650" s="2"/>
      <c r="R650" s="82"/>
      <c r="S650" s="2"/>
      <c r="T650" s="2"/>
      <c r="U650" s="2"/>
      <c r="V650" s="2"/>
      <c r="W650" s="2"/>
      <c r="X650" s="2"/>
      <c r="Y650" s="2"/>
      <c r="Z650" s="2"/>
      <c r="AA650" s="2"/>
      <c r="AB650" s="2"/>
      <c r="AC650" s="2"/>
      <c r="AD650" s="2"/>
      <c r="AE650" s="2"/>
      <c r="AF650" s="2"/>
      <c r="AG650" s="2"/>
      <c r="AH650" s="2"/>
      <c r="AI650" s="2"/>
    </row>
    <row r="651" spans="1:35" ht="15.75" customHeight="1" x14ac:dyDescent="0.2">
      <c r="A651" s="2"/>
      <c r="B651" s="2"/>
      <c r="C651" s="2"/>
      <c r="D651" s="2"/>
      <c r="E651" s="2"/>
      <c r="F651" s="2"/>
      <c r="G651" s="2"/>
      <c r="H651" s="2"/>
      <c r="I651" s="2"/>
      <c r="J651" s="2"/>
      <c r="K651" s="2"/>
      <c r="L651" s="2"/>
      <c r="M651" s="2"/>
      <c r="N651" s="2"/>
      <c r="O651" s="2"/>
      <c r="P651" s="2"/>
      <c r="Q651" s="2"/>
      <c r="R651" s="82"/>
      <c r="S651" s="2"/>
      <c r="T651" s="2"/>
      <c r="U651" s="2"/>
      <c r="V651" s="2"/>
      <c r="W651" s="2"/>
      <c r="X651" s="2"/>
      <c r="Y651" s="2"/>
      <c r="Z651" s="2"/>
      <c r="AA651" s="2"/>
      <c r="AB651" s="2"/>
      <c r="AC651" s="2"/>
      <c r="AD651" s="2"/>
      <c r="AE651" s="2"/>
      <c r="AF651" s="2"/>
      <c r="AG651" s="2"/>
      <c r="AH651" s="2"/>
      <c r="AI651" s="2"/>
    </row>
    <row r="652" spans="1:35" ht="15.75" customHeight="1" x14ac:dyDescent="0.2">
      <c r="A652" s="2"/>
      <c r="B652" s="2"/>
      <c r="C652" s="2"/>
      <c r="D652" s="2"/>
      <c r="E652" s="2"/>
      <c r="F652" s="2"/>
      <c r="G652" s="2"/>
      <c r="H652" s="2"/>
      <c r="I652" s="2"/>
      <c r="J652" s="2"/>
      <c r="K652" s="2"/>
      <c r="L652" s="2"/>
      <c r="M652" s="2"/>
      <c r="N652" s="2"/>
      <c r="O652" s="2"/>
      <c r="P652" s="2"/>
      <c r="Q652" s="2"/>
      <c r="R652" s="82"/>
      <c r="S652" s="2"/>
      <c r="T652" s="2"/>
      <c r="U652" s="2"/>
      <c r="V652" s="2"/>
      <c r="W652" s="2"/>
      <c r="X652" s="2"/>
      <c r="Y652" s="2"/>
      <c r="Z652" s="2"/>
      <c r="AA652" s="2"/>
      <c r="AB652" s="2"/>
      <c r="AC652" s="2"/>
      <c r="AD652" s="2"/>
      <c r="AE652" s="2"/>
      <c r="AF652" s="2"/>
      <c r="AG652" s="2"/>
      <c r="AH652" s="2"/>
      <c r="AI652" s="2"/>
    </row>
    <row r="653" spans="1:35" ht="15.75" customHeight="1" x14ac:dyDescent="0.2">
      <c r="A653" s="2"/>
      <c r="B653" s="2"/>
      <c r="C653" s="2"/>
      <c r="D653" s="2"/>
      <c r="E653" s="2"/>
      <c r="F653" s="2"/>
      <c r="G653" s="2"/>
      <c r="H653" s="2"/>
      <c r="I653" s="2"/>
      <c r="J653" s="2"/>
      <c r="K653" s="2"/>
      <c r="L653" s="2"/>
      <c r="M653" s="2"/>
      <c r="N653" s="2"/>
      <c r="O653" s="2"/>
      <c r="P653" s="2"/>
      <c r="Q653" s="2"/>
      <c r="R653" s="82"/>
      <c r="S653" s="2"/>
      <c r="T653" s="2"/>
      <c r="U653" s="2"/>
      <c r="V653" s="2"/>
      <c r="W653" s="2"/>
      <c r="X653" s="2"/>
      <c r="Y653" s="2"/>
      <c r="Z653" s="2"/>
      <c r="AA653" s="2"/>
      <c r="AB653" s="2"/>
      <c r="AC653" s="2"/>
      <c r="AD653" s="2"/>
      <c r="AE653" s="2"/>
      <c r="AF653" s="2"/>
      <c r="AG653" s="2"/>
      <c r="AH653" s="2"/>
      <c r="AI653" s="2"/>
    </row>
    <row r="654" spans="1:35" ht="15.75" customHeight="1" x14ac:dyDescent="0.2">
      <c r="A654" s="2"/>
      <c r="B654" s="2"/>
      <c r="C654" s="2"/>
      <c r="D654" s="2"/>
      <c r="E654" s="2"/>
      <c r="F654" s="2"/>
      <c r="G654" s="2"/>
      <c r="H654" s="2"/>
      <c r="I654" s="2"/>
      <c r="J654" s="2"/>
      <c r="K654" s="2"/>
      <c r="L654" s="2"/>
      <c r="M654" s="2"/>
      <c r="N654" s="2"/>
      <c r="O654" s="2"/>
      <c r="P654" s="2"/>
      <c r="Q654" s="2"/>
      <c r="R654" s="82"/>
      <c r="S654" s="2"/>
      <c r="T654" s="2"/>
      <c r="U654" s="2"/>
      <c r="V654" s="2"/>
      <c r="W654" s="2"/>
      <c r="X654" s="2"/>
      <c r="Y654" s="2"/>
      <c r="Z654" s="2"/>
      <c r="AA654" s="2"/>
      <c r="AB654" s="2"/>
      <c r="AC654" s="2"/>
      <c r="AD654" s="2"/>
      <c r="AE654" s="2"/>
      <c r="AF654" s="2"/>
      <c r="AG654" s="2"/>
      <c r="AH654" s="2"/>
      <c r="AI654" s="2"/>
    </row>
    <row r="655" spans="1:35" ht="15.75" customHeight="1" x14ac:dyDescent="0.2">
      <c r="A655" s="2"/>
      <c r="B655" s="2"/>
      <c r="C655" s="2"/>
      <c r="D655" s="2"/>
      <c r="E655" s="2"/>
      <c r="F655" s="2"/>
      <c r="G655" s="2"/>
      <c r="H655" s="2"/>
      <c r="I655" s="2"/>
      <c r="J655" s="2"/>
      <c r="K655" s="2"/>
      <c r="L655" s="2"/>
      <c r="M655" s="2"/>
      <c r="N655" s="2"/>
      <c r="O655" s="2"/>
      <c r="P655" s="2"/>
      <c r="Q655" s="2"/>
      <c r="R655" s="82"/>
      <c r="S655" s="2"/>
      <c r="T655" s="2"/>
      <c r="U655" s="2"/>
      <c r="V655" s="2"/>
      <c r="W655" s="2"/>
      <c r="X655" s="2"/>
      <c r="Y655" s="2"/>
      <c r="Z655" s="2"/>
      <c r="AA655" s="2"/>
      <c r="AB655" s="2"/>
      <c r="AC655" s="2"/>
      <c r="AD655" s="2"/>
      <c r="AE655" s="2"/>
      <c r="AF655" s="2"/>
      <c r="AG655" s="2"/>
      <c r="AH655" s="2"/>
      <c r="AI655" s="2"/>
    </row>
    <row r="656" spans="1:35" ht="15.75" customHeight="1" x14ac:dyDescent="0.2">
      <c r="A656" s="2"/>
      <c r="B656" s="2"/>
      <c r="C656" s="2"/>
      <c r="D656" s="2"/>
      <c r="E656" s="2"/>
      <c r="F656" s="2"/>
      <c r="G656" s="2"/>
      <c r="H656" s="2"/>
      <c r="I656" s="2"/>
      <c r="J656" s="2"/>
      <c r="K656" s="2"/>
      <c r="L656" s="2"/>
      <c r="M656" s="2"/>
      <c r="N656" s="2"/>
      <c r="O656" s="2"/>
      <c r="P656" s="2"/>
      <c r="Q656" s="2"/>
      <c r="R656" s="82"/>
      <c r="S656" s="2"/>
      <c r="T656" s="2"/>
      <c r="U656" s="2"/>
      <c r="V656" s="2"/>
      <c r="W656" s="2"/>
      <c r="X656" s="2"/>
      <c r="Y656" s="2"/>
      <c r="Z656" s="2"/>
      <c r="AA656" s="2"/>
      <c r="AB656" s="2"/>
      <c r="AC656" s="2"/>
      <c r="AD656" s="2"/>
      <c r="AE656" s="2"/>
      <c r="AF656" s="2"/>
      <c r="AG656" s="2"/>
      <c r="AH656" s="2"/>
      <c r="AI656" s="2"/>
    </row>
    <row r="657" spans="1:35" ht="15.75" customHeight="1" x14ac:dyDescent="0.2">
      <c r="A657" s="2"/>
      <c r="B657" s="2"/>
      <c r="C657" s="2"/>
      <c r="D657" s="2"/>
      <c r="E657" s="2"/>
      <c r="F657" s="2"/>
      <c r="G657" s="2"/>
      <c r="H657" s="2"/>
      <c r="I657" s="2"/>
      <c r="J657" s="2"/>
      <c r="K657" s="2"/>
      <c r="L657" s="2"/>
      <c r="M657" s="2"/>
      <c r="N657" s="2"/>
      <c r="O657" s="2"/>
      <c r="P657" s="2"/>
      <c r="Q657" s="2"/>
      <c r="R657" s="82"/>
      <c r="S657" s="2"/>
      <c r="T657" s="2"/>
      <c r="U657" s="2"/>
      <c r="V657" s="2"/>
      <c r="W657" s="2"/>
      <c r="X657" s="2"/>
      <c r="Y657" s="2"/>
      <c r="Z657" s="2"/>
      <c r="AA657" s="2"/>
      <c r="AB657" s="2"/>
      <c r="AC657" s="2"/>
      <c r="AD657" s="2"/>
      <c r="AE657" s="2"/>
      <c r="AF657" s="2"/>
      <c r="AG657" s="2"/>
      <c r="AH657" s="2"/>
      <c r="AI657" s="2"/>
    </row>
    <row r="658" spans="1:35" ht="15.75" customHeight="1" x14ac:dyDescent="0.2">
      <c r="A658" s="2"/>
      <c r="B658" s="2"/>
      <c r="C658" s="2"/>
      <c r="D658" s="2"/>
      <c r="E658" s="2"/>
      <c r="F658" s="2"/>
      <c r="G658" s="2"/>
      <c r="H658" s="2"/>
      <c r="I658" s="2"/>
      <c r="J658" s="2"/>
      <c r="K658" s="2"/>
      <c r="L658" s="2"/>
      <c r="M658" s="2"/>
      <c r="N658" s="2"/>
      <c r="O658" s="2"/>
      <c r="P658" s="2"/>
      <c r="Q658" s="2"/>
      <c r="R658" s="82"/>
      <c r="S658" s="2"/>
      <c r="T658" s="2"/>
      <c r="U658" s="2"/>
      <c r="V658" s="2"/>
      <c r="W658" s="2"/>
      <c r="X658" s="2"/>
      <c r="Y658" s="2"/>
      <c r="Z658" s="2"/>
      <c r="AA658" s="2"/>
      <c r="AB658" s="2"/>
      <c r="AC658" s="2"/>
      <c r="AD658" s="2"/>
      <c r="AE658" s="2"/>
      <c r="AF658" s="2"/>
      <c r="AG658" s="2"/>
      <c r="AH658" s="2"/>
      <c r="AI658" s="2"/>
    </row>
    <row r="659" spans="1:35" ht="15.75" customHeight="1" x14ac:dyDescent="0.2">
      <c r="A659" s="2"/>
      <c r="B659" s="2"/>
      <c r="C659" s="2"/>
      <c r="D659" s="2"/>
      <c r="E659" s="2"/>
      <c r="F659" s="2"/>
      <c r="G659" s="2"/>
      <c r="H659" s="2"/>
      <c r="I659" s="2"/>
      <c r="J659" s="2"/>
      <c r="K659" s="2"/>
      <c r="L659" s="2"/>
      <c r="M659" s="2"/>
      <c r="N659" s="2"/>
      <c r="O659" s="2"/>
      <c r="P659" s="2"/>
      <c r="Q659" s="2"/>
      <c r="R659" s="82"/>
      <c r="S659" s="2"/>
      <c r="T659" s="2"/>
      <c r="U659" s="2"/>
      <c r="V659" s="2"/>
      <c r="W659" s="2"/>
      <c r="X659" s="2"/>
      <c r="Y659" s="2"/>
      <c r="Z659" s="2"/>
      <c r="AA659" s="2"/>
      <c r="AB659" s="2"/>
      <c r="AC659" s="2"/>
      <c r="AD659" s="2"/>
      <c r="AE659" s="2"/>
      <c r="AF659" s="2"/>
      <c r="AG659" s="2"/>
      <c r="AH659" s="2"/>
      <c r="AI659" s="2"/>
    </row>
    <row r="660" spans="1:35" ht="15.75" customHeight="1" x14ac:dyDescent="0.2">
      <c r="A660" s="2"/>
      <c r="B660" s="2"/>
      <c r="C660" s="2"/>
      <c r="D660" s="2"/>
      <c r="E660" s="2"/>
      <c r="F660" s="2"/>
      <c r="G660" s="2"/>
      <c r="H660" s="2"/>
      <c r="I660" s="2"/>
      <c r="J660" s="2"/>
      <c r="K660" s="2"/>
      <c r="L660" s="2"/>
      <c r="M660" s="2"/>
      <c r="N660" s="2"/>
      <c r="O660" s="2"/>
      <c r="P660" s="2"/>
      <c r="Q660" s="2"/>
      <c r="R660" s="82"/>
      <c r="S660" s="2"/>
      <c r="T660" s="2"/>
      <c r="U660" s="2"/>
      <c r="V660" s="2"/>
      <c r="W660" s="2"/>
      <c r="X660" s="2"/>
      <c r="Y660" s="2"/>
      <c r="Z660" s="2"/>
      <c r="AA660" s="2"/>
      <c r="AB660" s="2"/>
      <c r="AC660" s="2"/>
      <c r="AD660" s="2"/>
      <c r="AE660" s="2"/>
      <c r="AF660" s="2"/>
      <c r="AG660" s="2"/>
      <c r="AH660" s="2"/>
      <c r="AI660" s="2"/>
    </row>
    <row r="661" spans="1:35" ht="15.75" customHeight="1" x14ac:dyDescent="0.2">
      <c r="A661" s="2"/>
      <c r="B661" s="2"/>
      <c r="C661" s="2"/>
      <c r="D661" s="2"/>
      <c r="E661" s="2"/>
      <c r="F661" s="2"/>
      <c r="G661" s="2"/>
      <c r="H661" s="2"/>
      <c r="I661" s="2"/>
      <c r="J661" s="2"/>
      <c r="K661" s="2"/>
      <c r="L661" s="2"/>
      <c r="M661" s="2"/>
      <c r="N661" s="2"/>
      <c r="O661" s="2"/>
      <c r="P661" s="2"/>
      <c r="Q661" s="2"/>
      <c r="R661" s="82"/>
      <c r="S661" s="2"/>
      <c r="T661" s="2"/>
      <c r="U661" s="2"/>
      <c r="V661" s="2"/>
      <c r="W661" s="2"/>
      <c r="X661" s="2"/>
      <c r="Y661" s="2"/>
      <c r="Z661" s="2"/>
      <c r="AA661" s="2"/>
      <c r="AB661" s="2"/>
      <c r="AC661" s="2"/>
      <c r="AD661" s="2"/>
      <c r="AE661" s="2"/>
      <c r="AF661" s="2"/>
      <c r="AG661" s="2"/>
      <c r="AH661" s="2"/>
      <c r="AI661" s="2"/>
    </row>
    <row r="662" spans="1:35" ht="15.75" customHeight="1" x14ac:dyDescent="0.2">
      <c r="A662" s="2"/>
      <c r="B662" s="2"/>
      <c r="C662" s="2"/>
      <c r="D662" s="2"/>
      <c r="E662" s="2"/>
      <c r="F662" s="2"/>
      <c r="G662" s="2"/>
      <c r="H662" s="2"/>
      <c r="I662" s="2"/>
      <c r="J662" s="2"/>
      <c r="K662" s="2"/>
      <c r="L662" s="2"/>
      <c r="M662" s="2"/>
      <c r="N662" s="2"/>
      <c r="O662" s="2"/>
      <c r="P662" s="2"/>
      <c r="Q662" s="2"/>
      <c r="R662" s="82"/>
      <c r="S662" s="2"/>
      <c r="T662" s="2"/>
      <c r="U662" s="2"/>
      <c r="V662" s="2"/>
      <c r="W662" s="2"/>
      <c r="X662" s="2"/>
      <c r="Y662" s="2"/>
      <c r="Z662" s="2"/>
      <c r="AA662" s="2"/>
      <c r="AB662" s="2"/>
      <c r="AC662" s="2"/>
      <c r="AD662" s="2"/>
      <c r="AE662" s="2"/>
      <c r="AF662" s="2"/>
      <c r="AG662" s="2"/>
      <c r="AH662" s="2"/>
      <c r="AI662" s="2"/>
    </row>
    <row r="663" spans="1:35" ht="15.75" customHeight="1" x14ac:dyDescent="0.2">
      <c r="A663" s="2"/>
      <c r="B663" s="2"/>
      <c r="C663" s="2"/>
      <c r="D663" s="2"/>
      <c r="E663" s="2"/>
      <c r="F663" s="2"/>
      <c r="G663" s="2"/>
      <c r="H663" s="2"/>
      <c r="I663" s="2"/>
      <c r="J663" s="2"/>
      <c r="K663" s="2"/>
      <c r="L663" s="2"/>
      <c r="M663" s="2"/>
      <c r="N663" s="2"/>
      <c r="O663" s="2"/>
      <c r="P663" s="2"/>
      <c r="Q663" s="2"/>
      <c r="R663" s="82"/>
      <c r="S663" s="2"/>
      <c r="T663" s="2"/>
      <c r="U663" s="2"/>
      <c r="V663" s="2"/>
      <c r="W663" s="2"/>
      <c r="X663" s="2"/>
      <c r="Y663" s="2"/>
      <c r="Z663" s="2"/>
      <c r="AA663" s="2"/>
      <c r="AB663" s="2"/>
      <c r="AC663" s="2"/>
      <c r="AD663" s="2"/>
      <c r="AE663" s="2"/>
      <c r="AF663" s="2"/>
      <c r="AG663" s="2"/>
      <c r="AH663" s="2"/>
      <c r="AI663" s="2"/>
    </row>
    <row r="664" spans="1:35" ht="15.75" customHeight="1" x14ac:dyDescent="0.2">
      <c r="A664" s="2"/>
      <c r="B664" s="2"/>
      <c r="C664" s="2"/>
      <c r="D664" s="2"/>
      <c r="E664" s="2"/>
      <c r="F664" s="2"/>
      <c r="G664" s="2"/>
      <c r="H664" s="2"/>
      <c r="I664" s="2"/>
      <c r="J664" s="2"/>
      <c r="K664" s="2"/>
      <c r="L664" s="2"/>
      <c r="M664" s="2"/>
      <c r="N664" s="2"/>
      <c r="O664" s="2"/>
      <c r="P664" s="2"/>
      <c r="Q664" s="2"/>
      <c r="R664" s="82"/>
      <c r="S664" s="2"/>
      <c r="T664" s="2"/>
      <c r="U664" s="2"/>
      <c r="V664" s="2"/>
      <c r="W664" s="2"/>
      <c r="X664" s="2"/>
      <c r="Y664" s="2"/>
      <c r="Z664" s="2"/>
      <c r="AA664" s="2"/>
      <c r="AB664" s="2"/>
      <c r="AC664" s="2"/>
      <c r="AD664" s="2"/>
      <c r="AE664" s="2"/>
      <c r="AF664" s="2"/>
      <c r="AG664" s="2"/>
      <c r="AH664" s="2"/>
      <c r="AI664" s="2"/>
    </row>
    <row r="665" spans="1:35" ht="15.75" customHeight="1" x14ac:dyDescent="0.2">
      <c r="A665" s="2"/>
      <c r="B665" s="2"/>
      <c r="C665" s="2"/>
      <c r="D665" s="2"/>
      <c r="E665" s="2"/>
      <c r="F665" s="2"/>
      <c r="G665" s="2"/>
      <c r="H665" s="2"/>
      <c r="I665" s="2"/>
      <c r="J665" s="2"/>
      <c r="K665" s="2"/>
      <c r="L665" s="2"/>
      <c r="M665" s="2"/>
      <c r="N665" s="2"/>
      <c r="O665" s="2"/>
      <c r="P665" s="2"/>
      <c r="Q665" s="2"/>
      <c r="R665" s="82"/>
      <c r="S665" s="2"/>
      <c r="T665" s="2"/>
      <c r="U665" s="2"/>
      <c r="V665" s="2"/>
      <c r="W665" s="2"/>
      <c r="X665" s="2"/>
      <c r="Y665" s="2"/>
      <c r="Z665" s="2"/>
      <c r="AA665" s="2"/>
      <c r="AB665" s="2"/>
      <c r="AC665" s="2"/>
      <c r="AD665" s="2"/>
      <c r="AE665" s="2"/>
      <c r="AF665" s="2"/>
      <c r="AG665" s="2"/>
      <c r="AH665" s="2"/>
      <c r="AI665" s="2"/>
    </row>
    <row r="666" spans="1:35" ht="15.75" customHeight="1" x14ac:dyDescent="0.2">
      <c r="A666" s="2"/>
      <c r="B666" s="2"/>
      <c r="C666" s="2"/>
      <c r="D666" s="2"/>
      <c r="E666" s="2"/>
      <c r="F666" s="2"/>
      <c r="G666" s="2"/>
      <c r="H666" s="2"/>
      <c r="I666" s="2"/>
      <c r="J666" s="2"/>
      <c r="K666" s="2"/>
      <c r="L666" s="2"/>
      <c r="M666" s="2"/>
      <c r="N666" s="2"/>
      <c r="O666" s="2"/>
      <c r="P666" s="2"/>
      <c r="Q666" s="2"/>
      <c r="R666" s="82"/>
      <c r="S666" s="2"/>
      <c r="T666" s="2"/>
      <c r="U666" s="2"/>
      <c r="V666" s="2"/>
      <c r="W666" s="2"/>
      <c r="X666" s="2"/>
      <c r="Y666" s="2"/>
      <c r="Z666" s="2"/>
      <c r="AA666" s="2"/>
      <c r="AB666" s="2"/>
      <c r="AC666" s="2"/>
      <c r="AD666" s="2"/>
      <c r="AE666" s="2"/>
      <c r="AF666" s="2"/>
      <c r="AG666" s="2"/>
      <c r="AH666" s="2"/>
      <c r="AI666" s="2"/>
    </row>
    <row r="667" spans="1:35" ht="15.75" customHeight="1" x14ac:dyDescent="0.2">
      <c r="A667" s="2"/>
      <c r="B667" s="2"/>
      <c r="C667" s="2"/>
      <c r="D667" s="2"/>
      <c r="E667" s="2"/>
      <c r="F667" s="2"/>
      <c r="G667" s="2"/>
      <c r="H667" s="2"/>
      <c r="I667" s="2"/>
      <c r="J667" s="2"/>
      <c r="K667" s="2"/>
      <c r="L667" s="2"/>
      <c r="M667" s="2"/>
      <c r="N667" s="2"/>
      <c r="O667" s="2"/>
      <c r="P667" s="2"/>
      <c r="Q667" s="2"/>
      <c r="R667" s="82"/>
      <c r="S667" s="2"/>
      <c r="T667" s="2"/>
      <c r="U667" s="2"/>
      <c r="V667" s="2"/>
      <c r="W667" s="2"/>
      <c r="X667" s="2"/>
      <c r="Y667" s="2"/>
      <c r="Z667" s="2"/>
      <c r="AA667" s="2"/>
      <c r="AB667" s="2"/>
      <c r="AC667" s="2"/>
      <c r="AD667" s="2"/>
      <c r="AE667" s="2"/>
      <c r="AF667" s="2"/>
      <c r="AG667" s="2"/>
      <c r="AH667" s="2"/>
      <c r="AI667" s="2"/>
    </row>
    <row r="668" spans="1:35" ht="15.75" customHeight="1" x14ac:dyDescent="0.2">
      <c r="A668" s="2"/>
      <c r="B668" s="2"/>
      <c r="C668" s="2"/>
      <c r="D668" s="2"/>
      <c r="E668" s="2"/>
      <c r="F668" s="2"/>
      <c r="G668" s="2"/>
      <c r="H668" s="2"/>
      <c r="I668" s="2"/>
      <c r="J668" s="2"/>
      <c r="K668" s="2"/>
      <c r="L668" s="2"/>
      <c r="M668" s="2"/>
      <c r="N668" s="2"/>
      <c r="O668" s="2"/>
      <c r="P668" s="2"/>
      <c r="Q668" s="2"/>
      <c r="R668" s="82"/>
      <c r="S668" s="2"/>
      <c r="T668" s="2"/>
      <c r="U668" s="2"/>
      <c r="V668" s="2"/>
      <c r="W668" s="2"/>
      <c r="X668" s="2"/>
      <c r="Y668" s="2"/>
      <c r="Z668" s="2"/>
      <c r="AA668" s="2"/>
      <c r="AB668" s="2"/>
      <c r="AC668" s="2"/>
      <c r="AD668" s="2"/>
      <c r="AE668" s="2"/>
      <c r="AF668" s="2"/>
      <c r="AG668" s="2"/>
      <c r="AH668" s="2"/>
      <c r="AI668" s="2"/>
    </row>
    <row r="669" spans="1:35" ht="15.75" customHeight="1" x14ac:dyDescent="0.2">
      <c r="A669" s="2"/>
      <c r="B669" s="2"/>
      <c r="C669" s="2"/>
      <c r="D669" s="2"/>
      <c r="E669" s="2"/>
      <c r="F669" s="2"/>
      <c r="G669" s="2"/>
      <c r="H669" s="2"/>
      <c r="I669" s="2"/>
      <c r="J669" s="2"/>
      <c r="K669" s="2"/>
      <c r="L669" s="2"/>
      <c r="M669" s="2"/>
      <c r="N669" s="2"/>
      <c r="O669" s="2"/>
      <c r="P669" s="2"/>
      <c r="Q669" s="2"/>
      <c r="R669" s="82"/>
      <c r="S669" s="2"/>
      <c r="T669" s="2"/>
      <c r="U669" s="2"/>
      <c r="V669" s="2"/>
      <c r="W669" s="2"/>
      <c r="X669" s="2"/>
      <c r="Y669" s="2"/>
      <c r="Z669" s="2"/>
      <c r="AA669" s="2"/>
      <c r="AB669" s="2"/>
      <c r="AC669" s="2"/>
      <c r="AD669" s="2"/>
      <c r="AE669" s="2"/>
      <c r="AF669" s="2"/>
      <c r="AG669" s="2"/>
      <c r="AH669" s="2"/>
      <c r="AI669" s="2"/>
    </row>
    <row r="670" spans="1:35" ht="15.75" customHeight="1" x14ac:dyDescent="0.2">
      <c r="A670" s="2"/>
      <c r="B670" s="2"/>
      <c r="C670" s="2"/>
      <c r="D670" s="2"/>
      <c r="E670" s="2"/>
      <c r="F670" s="2"/>
      <c r="G670" s="2"/>
      <c r="H670" s="2"/>
      <c r="I670" s="2"/>
      <c r="J670" s="2"/>
      <c r="K670" s="2"/>
      <c r="L670" s="2"/>
      <c r="M670" s="2"/>
      <c r="N670" s="2"/>
      <c r="O670" s="2"/>
      <c r="P670" s="2"/>
      <c r="Q670" s="2"/>
      <c r="R670" s="82"/>
      <c r="S670" s="2"/>
      <c r="T670" s="2"/>
      <c r="U670" s="2"/>
      <c r="V670" s="2"/>
      <c r="W670" s="2"/>
      <c r="X670" s="2"/>
      <c r="Y670" s="2"/>
      <c r="Z670" s="2"/>
      <c r="AA670" s="2"/>
      <c r="AB670" s="2"/>
      <c r="AC670" s="2"/>
      <c r="AD670" s="2"/>
      <c r="AE670" s="2"/>
      <c r="AF670" s="2"/>
      <c r="AG670" s="2"/>
      <c r="AH670" s="2"/>
      <c r="AI670" s="2"/>
    </row>
    <row r="671" spans="1:35" ht="15.75" customHeight="1" x14ac:dyDescent="0.2">
      <c r="A671" s="2"/>
      <c r="B671" s="2"/>
      <c r="C671" s="2"/>
      <c r="D671" s="2"/>
      <c r="E671" s="2"/>
      <c r="F671" s="2"/>
      <c r="G671" s="2"/>
      <c r="H671" s="2"/>
      <c r="I671" s="2"/>
      <c r="J671" s="2"/>
      <c r="K671" s="2"/>
      <c r="L671" s="2"/>
      <c r="M671" s="2"/>
      <c r="N671" s="2"/>
      <c r="O671" s="2"/>
      <c r="P671" s="2"/>
      <c r="Q671" s="2"/>
      <c r="R671" s="82"/>
      <c r="S671" s="2"/>
      <c r="T671" s="2"/>
      <c r="U671" s="2"/>
      <c r="V671" s="2"/>
      <c r="W671" s="2"/>
      <c r="X671" s="2"/>
      <c r="Y671" s="2"/>
      <c r="Z671" s="2"/>
      <c r="AA671" s="2"/>
      <c r="AB671" s="2"/>
      <c r="AC671" s="2"/>
      <c r="AD671" s="2"/>
      <c r="AE671" s="2"/>
      <c r="AF671" s="2"/>
      <c r="AG671" s="2"/>
      <c r="AH671" s="2"/>
      <c r="AI671" s="2"/>
    </row>
    <row r="672" spans="1:35" ht="15.75" customHeight="1" x14ac:dyDescent="0.2">
      <c r="A672" s="2"/>
      <c r="B672" s="2"/>
      <c r="C672" s="2"/>
      <c r="D672" s="2"/>
      <c r="E672" s="2"/>
      <c r="F672" s="2"/>
      <c r="G672" s="2"/>
      <c r="H672" s="2"/>
      <c r="I672" s="2"/>
      <c r="J672" s="2"/>
      <c r="K672" s="2"/>
      <c r="L672" s="2"/>
      <c r="M672" s="2"/>
      <c r="N672" s="2"/>
      <c r="O672" s="2"/>
      <c r="P672" s="2"/>
      <c r="Q672" s="2"/>
      <c r="R672" s="82"/>
      <c r="S672" s="2"/>
      <c r="T672" s="2"/>
      <c r="U672" s="2"/>
      <c r="V672" s="2"/>
      <c r="W672" s="2"/>
      <c r="X672" s="2"/>
      <c r="Y672" s="2"/>
      <c r="Z672" s="2"/>
      <c r="AA672" s="2"/>
      <c r="AB672" s="2"/>
      <c r="AC672" s="2"/>
      <c r="AD672" s="2"/>
      <c r="AE672" s="2"/>
      <c r="AF672" s="2"/>
      <c r="AG672" s="2"/>
      <c r="AH672" s="2"/>
      <c r="AI672" s="2"/>
    </row>
    <row r="673" spans="1:35" ht="15.75" customHeight="1" x14ac:dyDescent="0.2">
      <c r="A673" s="2"/>
      <c r="B673" s="2"/>
      <c r="C673" s="2"/>
      <c r="D673" s="2"/>
      <c r="E673" s="2"/>
      <c r="F673" s="2"/>
      <c r="G673" s="2"/>
      <c r="H673" s="2"/>
      <c r="I673" s="2"/>
      <c r="J673" s="2"/>
      <c r="K673" s="2"/>
      <c r="L673" s="2"/>
      <c r="M673" s="2"/>
      <c r="N673" s="2"/>
      <c r="O673" s="2"/>
      <c r="P673" s="2"/>
      <c r="Q673" s="2"/>
      <c r="R673" s="82"/>
      <c r="S673" s="2"/>
      <c r="T673" s="2"/>
      <c r="U673" s="2"/>
      <c r="V673" s="2"/>
      <c r="W673" s="2"/>
      <c r="X673" s="2"/>
      <c r="Y673" s="2"/>
      <c r="Z673" s="2"/>
      <c r="AA673" s="2"/>
      <c r="AB673" s="2"/>
      <c r="AC673" s="2"/>
      <c r="AD673" s="2"/>
      <c r="AE673" s="2"/>
      <c r="AF673" s="2"/>
      <c r="AG673" s="2"/>
      <c r="AH673" s="2"/>
      <c r="AI673" s="2"/>
    </row>
    <row r="674" spans="1:35" ht="15.75" customHeight="1" x14ac:dyDescent="0.2">
      <c r="A674" s="2"/>
      <c r="B674" s="2"/>
      <c r="C674" s="2"/>
      <c r="D674" s="2"/>
      <c r="E674" s="2"/>
      <c r="F674" s="2"/>
      <c r="G674" s="2"/>
      <c r="H674" s="2"/>
      <c r="I674" s="2"/>
      <c r="J674" s="2"/>
      <c r="K674" s="2"/>
      <c r="L674" s="2"/>
      <c r="M674" s="2"/>
      <c r="N674" s="2"/>
      <c r="O674" s="2"/>
      <c r="P674" s="2"/>
      <c r="Q674" s="2"/>
      <c r="R674" s="82"/>
      <c r="S674" s="2"/>
      <c r="T674" s="2"/>
      <c r="U674" s="2"/>
      <c r="V674" s="2"/>
      <c r="W674" s="2"/>
      <c r="X674" s="2"/>
      <c r="Y674" s="2"/>
      <c r="Z674" s="2"/>
      <c r="AA674" s="2"/>
      <c r="AB674" s="2"/>
      <c r="AC674" s="2"/>
      <c r="AD674" s="2"/>
      <c r="AE674" s="2"/>
      <c r="AF674" s="2"/>
      <c r="AG674" s="2"/>
      <c r="AH674" s="2"/>
      <c r="AI674" s="2"/>
    </row>
    <row r="675" spans="1:35" ht="15.75" customHeight="1" x14ac:dyDescent="0.2">
      <c r="A675" s="2"/>
      <c r="B675" s="2"/>
      <c r="C675" s="2"/>
      <c r="D675" s="2"/>
      <c r="E675" s="2"/>
      <c r="F675" s="2"/>
      <c r="G675" s="2"/>
      <c r="H675" s="2"/>
      <c r="I675" s="2"/>
      <c r="J675" s="2"/>
      <c r="K675" s="2"/>
      <c r="L675" s="2"/>
      <c r="M675" s="2"/>
      <c r="N675" s="2"/>
      <c r="O675" s="2"/>
      <c r="P675" s="2"/>
      <c r="Q675" s="2"/>
      <c r="R675" s="82"/>
      <c r="S675" s="2"/>
      <c r="T675" s="2"/>
      <c r="U675" s="2"/>
      <c r="V675" s="2"/>
      <c r="W675" s="2"/>
      <c r="X675" s="2"/>
      <c r="Y675" s="2"/>
      <c r="Z675" s="2"/>
      <c r="AA675" s="2"/>
      <c r="AB675" s="2"/>
      <c r="AC675" s="2"/>
      <c r="AD675" s="2"/>
      <c r="AE675" s="2"/>
      <c r="AF675" s="2"/>
      <c r="AG675" s="2"/>
      <c r="AH675" s="2"/>
      <c r="AI675" s="2"/>
    </row>
    <row r="676" spans="1:35" ht="15.75" customHeight="1" x14ac:dyDescent="0.2">
      <c r="A676" s="2"/>
      <c r="B676" s="2"/>
      <c r="C676" s="2"/>
      <c r="D676" s="2"/>
      <c r="E676" s="2"/>
      <c r="F676" s="2"/>
      <c r="G676" s="2"/>
      <c r="H676" s="2"/>
      <c r="I676" s="2"/>
      <c r="J676" s="2"/>
      <c r="K676" s="2"/>
      <c r="L676" s="2"/>
      <c r="M676" s="2"/>
      <c r="N676" s="2"/>
      <c r="O676" s="2"/>
      <c r="P676" s="2"/>
      <c r="Q676" s="2"/>
      <c r="R676" s="82"/>
      <c r="S676" s="2"/>
      <c r="T676" s="2"/>
      <c r="U676" s="2"/>
      <c r="V676" s="2"/>
      <c r="W676" s="2"/>
      <c r="X676" s="2"/>
      <c r="Y676" s="2"/>
      <c r="Z676" s="2"/>
      <c r="AA676" s="2"/>
      <c r="AB676" s="2"/>
      <c r="AC676" s="2"/>
      <c r="AD676" s="2"/>
      <c r="AE676" s="2"/>
      <c r="AF676" s="2"/>
      <c r="AG676" s="2"/>
      <c r="AH676" s="2"/>
      <c r="AI676" s="2"/>
    </row>
    <row r="677" spans="1:35" ht="15.75" customHeight="1" x14ac:dyDescent="0.2">
      <c r="A677" s="2"/>
      <c r="B677" s="2"/>
      <c r="C677" s="2"/>
      <c r="D677" s="2"/>
      <c r="E677" s="2"/>
      <c r="F677" s="2"/>
      <c r="G677" s="2"/>
      <c r="H677" s="2"/>
      <c r="I677" s="2"/>
      <c r="J677" s="2"/>
      <c r="K677" s="2"/>
      <c r="L677" s="2"/>
      <c r="M677" s="2"/>
      <c r="N677" s="2"/>
      <c r="O677" s="2"/>
      <c r="P677" s="2"/>
      <c r="Q677" s="2"/>
      <c r="R677" s="82"/>
      <c r="S677" s="2"/>
      <c r="T677" s="2"/>
      <c r="U677" s="2"/>
      <c r="V677" s="2"/>
      <c r="W677" s="2"/>
      <c r="X677" s="2"/>
      <c r="Y677" s="2"/>
      <c r="Z677" s="2"/>
      <c r="AA677" s="2"/>
      <c r="AB677" s="2"/>
      <c r="AC677" s="2"/>
      <c r="AD677" s="2"/>
      <c r="AE677" s="2"/>
      <c r="AF677" s="2"/>
      <c r="AG677" s="2"/>
      <c r="AH677" s="2"/>
      <c r="AI677" s="2"/>
    </row>
    <row r="678" spans="1:35" ht="15.75" customHeight="1" x14ac:dyDescent="0.2">
      <c r="A678" s="2"/>
      <c r="B678" s="2"/>
      <c r="C678" s="2"/>
      <c r="D678" s="2"/>
      <c r="E678" s="2"/>
      <c r="F678" s="2"/>
      <c r="G678" s="2"/>
      <c r="H678" s="2"/>
      <c r="I678" s="2"/>
      <c r="J678" s="2"/>
      <c r="K678" s="2"/>
      <c r="L678" s="2"/>
      <c r="M678" s="2"/>
      <c r="N678" s="2"/>
      <c r="O678" s="2"/>
      <c r="P678" s="2"/>
      <c r="Q678" s="2"/>
      <c r="R678" s="82"/>
      <c r="S678" s="2"/>
      <c r="T678" s="2"/>
      <c r="U678" s="2"/>
      <c r="V678" s="2"/>
      <c r="W678" s="2"/>
      <c r="X678" s="2"/>
      <c r="Y678" s="2"/>
      <c r="Z678" s="2"/>
      <c r="AA678" s="2"/>
      <c r="AB678" s="2"/>
      <c r="AC678" s="2"/>
      <c r="AD678" s="2"/>
      <c r="AE678" s="2"/>
      <c r="AF678" s="2"/>
      <c r="AG678" s="2"/>
      <c r="AH678" s="2"/>
      <c r="AI678" s="2"/>
    </row>
    <row r="679" spans="1:35" ht="15.75" customHeight="1" x14ac:dyDescent="0.2">
      <c r="A679" s="2"/>
      <c r="B679" s="2"/>
      <c r="C679" s="2"/>
      <c r="D679" s="2"/>
      <c r="E679" s="2"/>
      <c r="F679" s="2"/>
      <c r="G679" s="2"/>
      <c r="H679" s="2"/>
      <c r="I679" s="2"/>
      <c r="J679" s="2"/>
      <c r="K679" s="2"/>
      <c r="L679" s="2"/>
      <c r="M679" s="2"/>
      <c r="N679" s="2"/>
      <c r="O679" s="2"/>
      <c r="P679" s="2"/>
      <c r="Q679" s="2"/>
      <c r="R679" s="82"/>
      <c r="S679" s="2"/>
      <c r="T679" s="2"/>
      <c r="U679" s="2"/>
      <c r="V679" s="2"/>
      <c r="W679" s="2"/>
      <c r="X679" s="2"/>
      <c r="Y679" s="2"/>
      <c r="Z679" s="2"/>
      <c r="AA679" s="2"/>
      <c r="AB679" s="2"/>
      <c r="AC679" s="2"/>
      <c r="AD679" s="2"/>
      <c r="AE679" s="2"/>
      <c r="AF679" s="2"/>
      <c r="AG679" s="2"/>
      <c r="AH679" s="2"/>
      <c r="AI679" s="2"/>
    </row>
    <row r="680" spans="1:35" ht="15.75" customHeight="1" x14ac:dyDescent="0.2">
      <c r="A680" s="2"/>
      <c r="B680" s="2"/>
      <c r="C680" s="2"/>
      <c r="D680" s="2"/>
      <c r="E680" s="2"/>
      <c r="F680" s="2"/>
      <c r="G680" s="2"/>
      <c r="H680" s="2"/>
      <c r="I680" s="2"/>
      <c r="J680" s="2"/>
      <c r="K680" s="2"/>
      <c r="L680" s="2"/>
      <c r="M680" s="2"/>
      <c r="N680" s="2"/>
      <c r="O680" s="2"/>
      <c r="P680" s="2"/>
      <c r="Q680" s="2"/>
      <c r="R680" s="82"/>
      <c r="S680" s="2"/>
      <c r="T680" s="2"/>
      <c r="U680" s="2"/>
      <c r="V680" s="2"/>
      <c r="W680" s="2"/>
      <c r="X680" s="2"/>
      <c r="Y680" s="2"/>
      <c r="Z680" s="2"/>
      <c r="AA680" s="2"/>
      <c r="AB680" s="2"/>
      <c r="AC680" s="2"/>
      <c r="AD680" s="2"/>
      <c r="AE680" s="2"/>
      <c r="AF680" s="2"/>
      <c r="AG680" s="2"/>
      <c r="AH680" s="2"/>
      <c r="AI680" s="2"/>
    </row>
    <row r="681" spans="1:35" ht="15.75" customHeight="1" x14ac:dyDescent="0.2">
      <c r="A681" s="2"/>
      <c r="B681" s="2"/>
      <c r="C681" s="2"/>
      <c r="D681" s="2"/>
      <c r="E681" s="2"/>
      <c r="F681" s="2"/>
      <c r="G681" s="2"/>
      <c r="H681" s="2"/>
      <c r="I681" s="2"/>
      <c r="J681" s="2"/>
      <c r="K681" s="2"/>
      <c r="L681" s="2"/>
      <c r="M681" s="2"/>
      <c r="N681" s="2"/>
      <c r="O681" s="2"/>
      <c r="P681" s="2"/>
      <c r="Q681" s="2"/>
      <c r="R681" s="82"/>
      <c r="S681" s="2"/>
      <c r="T681" s="2"/>
      <c r="U681" s="2"/>
      <c r="V681" s="2"/>
      <c r="W681" s="2"/>
      <c r="X681" s="2"/>
      <c r="Y681" s="2"/>
      <c r="Z681" s="2"/>
      <c r="AA681" s="2"/>
      <c r="AB681" s="2"/>
      <c r="AC681" s="2"/>
      <c r="AD681" s="2"/>
      <c r="AE681" s="2"/>
      <c r="AF681" s="2"/>
      <c r="AG681" s="2"/>
      <c r="AH681" s="2"/>
      <c r="AI681" s="2"/>
    </row>
    <row r="682" spans="1:35" ht="15.75" customHeight="1" x14ac:dyDescent="0.2">
      <c r="A682" s="2"/>
      <c r="B682" s="2"/>
      <c r="C682" s="2"/>
      <c r="D682" s="2"/>
      <c r="E682" s="2"/>
      <c r="F682" s="2"/>
      <c r="G682" s="2"/>
      <c r="H682" s="2"/>
      <c r="I682" s="2"/>
      <c r="J682" s="2"/>
      <c r="K682" s="2"/>
      <c r="L682" s="2"/>
      <c r="M682" s="2"/>
      <c r="N682" s="2"/>
      <c r="O682" s="2"/>
      <c r="P682" s="2"/>
      <c r="Q682" s="2"/>
      <c r="R682" s="82"/>
      <c r="S682" s="2"/>
      <c r="T682" s="2"/>
      <c r="U682" s="2"/>
      <c r="V682" s="2"/>
      <c r="W682" s="2"/>
      <c r="X682" s="2"/>
      <c r="Y682" s="2"/>
      <c r="Z682" s="2"/>
      <c r="AA682" s="2"/>
      <c r="AB682" s="2"/>
      <c r="AC682" s="2"/>
      <c r="AD682" s="2"/>
      <c r="AE682" s="2"/>
      <c r="AF682" s="2"/>
      <c r="AG682" s="2"/>
      <c r="AH682" s="2"/>
      <c r="AI682" s="2"/>
    </row>
    <row r="683" spans="1:35" ht="15.75" customHeight="1" x14ac:dyDescent="0.2">
      <c r="A683" s="2"/>
      <c r="B683" s="2"/>
      <c r="C683" s="2"/>
      <c r="D683" s="2"/>
      <c r="E683" s="2"/>
      <c r="F683" s="2"/>
      <c r="G683" s="2"/>
      <c r="H683" s="2"/>
      <c r="I683" s="2"/>
      <c r="J683" s="2"/>
      <c r="K683" s="2"/>
      <c r="L683" s="2"/>
      <c r="M683" s="2"/>
      <c r="N683" s="2"/>
      <c r="O683" s="2"/>
      <c r="P683" s="2"/>
      <c r="Q683" s="2"/>
      <c r="R683" s="82"/>
      <c r="S683" s="2"/>
      <c r="T683" s="2"/>
      <c r="U683" s="2"/>
      <c r="V683" s="2"/>
      <c r="W683" s="2"/>
      <c r="X683" s="2"/>
      <c r="Y683" s="2"/>
      <c r="Z683" s="2"/>
      <c r="AA683" s="2"/>
      <c r="AB683" s="2"/>
      <c r="AC683" s="2"/>
      <c r="AD683" s="2"/>
      <c r="AE683" s="2"/>
      <c r="AF683" s="2"/>
      <c r="AG683" s="2"/>
      <c r="AH683" s="2"/>
      <c r="AI683" s="2"/>
    </row>
    <row r="684" spans="1:35" ht="15.75" customHeight="1" x14ac:dyDescent="0.2">
      <c r="A684" s="2"/>
      <c r="B684" s="2"/>
      <c r="C684" s="2"/>
      <c r="D684" s="2"/>
      <c r="E684" s="2"/>
      <c r="F684" s="2"/>
      <c r="G684" s="2"/>
      <c r="H684" s="2"/>
      <c r="I684" s="2"/>
      <c r="J684" s="2"/>
      <c r="K684" s="2"/>
      <c r="L684" s="2"/>
      <c r="M684" s="2"/>
      <c r="N684" s="2"/>
      <c r="O684" s="2"/>
      <c r="P684" s="2"/>
      <c r="Q684" s="2"/>
      <c r="R684" s="82"/>
      <c r="S684" s="2"/>
      <c r="T684" s="2"/>
      <c r="U684" s="2"/>
      <c r="V684" s="2"/>
      <c r="W684" s="2"/>
      <c r="X684" s="2"/>
      <c r="Y684" s="2"/>
      <c r="Z684" s="2"/>
      <c r="AA684" s="2"/>
      <c r="AB684" s="2"/>
      <c r="AC684" s="2"/>
      <c r="AD684" s="2"/>
      <c r="AE684" s="2"/>
      <c r="AF684" s="2"/>
      <c r="AG684" s="2"/>
      <c r="AH684" s="2"/>
      <c r="AI684" s="2"/>
    </row>
    <row r="685" spans="1:35" ht="15.75" customHeight="1" x14ac:dyDescent="0.2">
      <c r="A685" s="2"/>
      <c r="B685" s="2"/>
      <c r="C685" s="2"/>
      <c r="D685" s="2"/>
      <c r="E685" s="2"/>
      <c r="F685" s="2"/>
      <c r="G685" s="2"/>
      <c r="H685" s="2"/>
      <c r="I685" s="2"/>
      <c r="J685" s="2"/>
      <c r="K685" s="2"/>
      <c r="L685" s="2"/>
      <c r="M685" s="2"/>
      <c r="N685" s="2"/>
      <c r="O685" s="2"/>
      <c r="P685" s="2"/>
      <c r="Q685" s="2"/>
      <c r="R685" s="82"/>
      <c r="S685" s="2"/>
      <c r="T685" s="2"/>
      <c r="U685" s="2"/>
      <c r="V685" s="2"/>
      <c r="W685" s="2"/>
      <c r="X685" s="2"/>
      <c r="Y685" s="2"/>
      <c r="Z685" s="2"/>
      <c r="AA685" s="2"/>
      <c r="AB685" s="2"/>
      <c r="AC685" s="2"/>
      <c r="AD685" s="2"/>
      <c r="AE685" s="2"/>
      <c r="AF685" s="2"/>
      <c r="AG685" s="2"/>
      <c r="AH685" s="2"/>
      <c r="AI685" s="2"/>
    </row>
    <row r="686" spans="1:35" ht="15.75" customHeight="1" x14ac:dyDescent="0.2">
      <c r="A686" s="2"/>
      <c r="B686" s="2"/>
      <c r="C686" s="2"/>
      <c r="D686" s="2"/>
      <c r="E686" s="2"/>
      <c r="F686" s="2"/>
      <c r="G686" s="2"/>
      <c r="H686" s="2"/>
      <c r="I686" s="2"/>
      <c r="J686" s="2"/>
      <c r="K686" s="2"/>
      <c r="L686" s="2"/>
      <c r="M686" s="2"/>
      <c r="N686" s="2"/>
      <c r="O686" s="2"/>
      <c r="P686" s="2"/>
      <c r="Q686" s="2"/>
      <c r="R686" s="82"/>
      <c r="S686" s="2"/>
      <c r="T686" s="2"/>
      <c r="U686" s="2"/>
      <c r="V686" s="2"/>
      <c r="W686" s="2"/>
      <c r="X686" s="2"/>
      <c r="Y686" s="2"/>
      <c r="Z686" s="2"/>
      <c r="AA686" s="2"/>
      <c r="AB686" s="2"/>
      <c r="AC686" s="2"/>
      <c r="AD686" s="2"/>
      <c r="AE686" s="2"/>
      <c r="AF686" s="2"/>
      <c r="AG686" s="2"/>
      <c r="AH686" s="2"/>
      <c r="AI686" s="2"/>
    </row>
    <row r="687" spans="1:35" ht="15.75" customHeight="1" x14ac:dyDescent="0.2">
      <c r="A687" s="2"/>
      <c r="B687" s="2"/>
      <c r="C687" s="2"/>
      <c r="D687" s="2"/>
      <c r="E687" s="2"/>
      <c r="F687" s="2"/>
      <c r="G687" s="2"/>
      <c r="H687" s="2"/>
      <c r="I687" s="2"/>
      <c r="J687" s="2"/>
      <c r="K687" s="2"/>
      <c r="L687" s="2"/>
      <c r="M687" s="2"/>
      <c r="N687" s="2"/>
      <c r="O687" s="2"/>
      <c r="P687" s="2"/>
      <c r="Q687" s="2"/>
      <c r="R687" s="82"/>
      <c r="S687" s="2"/>
      <c r="T687" s="2"/>
      <c r="U687" s="2"/>
      <c r="V687" s="2"/>
      <c r="W687" s="2"/>
      <c r="X687" s="2"/>
      <c r="Y687" s="2"/>
      <c r="Z687" s="2"/>
      <c r="AA687" s="2"/>
      <c r="AB687" s="2"/>
      <c r="AC687" s="2"/>
      <c r="AD687" s="2"/>
      <c r="AE687" s="2"/>
      <c r="AF687" s="2"/>
      <c r="AG687" s="2"/>
      <c r="AH687" s="2"/>
      <c r="AI687" s="2"/>
    </row>
    <row r="688" spans="1:35" ht="15.75" customHeight="1" x14ac:dyDescent="0.2">
      <c r="A688" s="2"/>
      <c r="B688" s="2"/>
      <c r="C688" s="2"/>
      <c r="D688" s="2"/>
      <c r="E688" s="2"/>
      <c r="F688" s="2"/>
      <c r="G688" s="2"/>
      <c r="H688" s="2"/>
      <c r="I688" s="2"/>
      <c r="J688" s="2"/>
      <c r="K688" s="2"/>
      <c r="L688" s="2"/>
      <c r="M688" s="2"/>
      <c r="N688" s="2"/>
      <c r="O688" s="2"/>
      <c r="P688" s="2"/>
      <c r="Q688" s="2"/>
      <c r="R688" s="82"/>
      <c r="S688" s="2"/>
      <c r="T688" s="2"/>
      <c r="U688" s="2"/>
      <c r="V688" s="2"/>
      <c r="W688" s="2"/>
      <c r="X688" s="2"/>
      <c r="Y688" s="2"/>
      <c r="Z688" s="2"/>
      <c r="AA688" s="2"/>
      <c r="AB688" s="2"/>
      <c r="AC688" s="2"/>
      <c r="AD688" s="2"/>
      <c r="AE688" s="2"/>
      <c r="AF688" s="2"/>
      <c r="AG688" s="2"/>
      <c r="AH688" s="2"/>
      <c r="AI688" s="2"/>
    </row>
    <row r="689" spans="1:35" ht="15.75" customHeight="1" x14ac:dyDescent="0.2">
      <c r="A689" s="2"/>
      <c r="B689" s="2"/>
      <c r="C689" s="2"/>
      <c r="D689" s="2"/>
      <c r="E689" s="2"/>
      <c r="F689" s="2"/>
      <c r="G689" s="2"/>
      <c r="H689" s="2"/>
      <c r="I689" s="2"/>
      <c r="J689" s="2"/>
      <c r="K689" s="2"/>
      <c r="L689" s="2"/>
      <c r="M689" s="2"/>
      <c r="N689" s="2"/>
      <c r="O689" s="2"/>
      <c r="P689" s="2"/>
      <c r="Q689" s="2"/>
      <c r="R689" s="82"/>
      <c r="S689" s="2"/>
      <c r="T689" s="2"/>
      <c r="U689" s="2"/>
      <c r="V689" s="2"/>
      <c r="W689" s="2"/>
      <c r="X689" s="2"/>
      <c r="Y689" s="2"/>
      <c r="Z689" s="2"/>
      <c r="AA689" s="2"/>
      <c r="AB689" s="2"/>
      <c r="AC689" s="2"/>
      <c r="AD689" s="2"/>
      <c r="AE689" s="2"/>
      <c r="AF689" s="2"/>
      <c r="AG689" s="2"/>
      <c r="AH689" s="2"/>
      <c r="AI689" s="2"/>
    </row>
    <row r="690" spans="1:35" ht="15.75" customHeight="1" x14ac:dyDescent="0.2">
      <c r="A690" s="2"/>
      <c r="B690" s="2"/>
      <c r="C690" s="2"/>
      <c r="D690" s="2"/>
      <c r="E690" s="2"/>
      <c r="F690" s="2"/>
      <c r="G690" s="2"/>
      <c r="H690" s="2"/>
      <c r="I690" s="2"/>
      <c r="J690" s="2"/>
      <c r="K690" s="2"/>
      <c r="L690" s="2"/>
      <c r="M690" s="2"/>
      <c r="N690" s="2"/>
      <c r="O690" s="2"/>
      <c r="P690" s="2"/>
      <c r="Q690" s="2"/>
      <c r="R690" s="82"/>
      <c r="S690" s="2"/>
      <c r="T690" s="2"/>
      <c r="U690" s="2"/>
      <c r="V690" s="2"/>
      <c r="W690" s="2"/>
      <c r="X690" s="2"/>
      <c r="Y690" s="2"/>
      <c r="Z690" s="2"/>
      <c r="AA690" s="2"/>
      <c r="AB690" s="2"/>
      <c r="AC690" s="2"/>
      <c r="AD690" s="2"/>
      <c r="AE690" s="2"/>
      <c r="AF690" s="2"/>
      <c r="AG690" s="2"/>
      <c r="AH690" s="2"/>
      <c r="AI690" s="2"/>
    </row>
    <row r="691" spans="1:35" ht="15.75" customHeight="1" x14ac:dyDescent="0.2">
      <c r="A691" s="2"/>
      <c r="B691" s="2"/>
      <c r="C691" s="2"/>
      <c r="D691" s="2"/>
      <c r="E691" s="2"/>
      <c r="F691" s="2"/>
      <c r="G691" s="2"/>
      <c r="H691" s="2"/>
      <c r="I691" s="2"/>
      <c r="J691" s="2"/>
      <c r="K691" s="2"/>
      <c r="L691" s="2"/>
      <c r="M691" s="2"/>
      <c r="N691" s="2"/>
      <c r="O691" s="2"/>
      <c r="P691" s="2"/>
      <c r="Q691" s="2"/>
      <c r="R691" s="82"/>
      <c r="S691" s="2"/>
      <c r="T691" s="2"/>
      <c r="U691" s="2"/>
      <c r="V691" s="2"/>
      <c r="W691" s="2"/>
      <c r="X691" s="2"/>
      <c r="Y691" s="2"/>
      <c r="Z691" s="2"/>
      <c r="AA691" s="2"/>
      <c r="AB691" s="2"/>
      <c r="AC691" s="2"/>
      <c r="AD691" s="2"/>
      <c r="AE691" s="2"/>
      <c r="AF691" s="2"/>
      <c r="AG691" s="2"/>
      <c r="AH691" s="2"/>
      <c r="AI691" s="2"/>
    </row>
    <row r="692" spans="1:35" ht="15.75" customHeight="1" x14ac:dyDescent="0.2">
      <c r="A692" s="2"/>
      <c r="B692" s="2"/>
      <c r="C692" s="2"/>
      <c r="D692" s="2"/>
      <c r="E692" s="2"/>
      <c r="F692" s="2"/>
      <c r="G692" s="2"/>
      <c r="H692" s="2"/>
      <c r="I692" s="2"/>
      <c r="J692" s="2"/>
      <c r="K692" s="2"/>
      <c r="L692" s="2"/>
      <c r="M692" s="2"/>
      <c r="N692" s="2"/>
      <c r="O692" s="2"/>
      <c r="P692" s="2"/>
      <c r="Q692" s="2"/>
      <c r="R692" s="82"/>
      <c r="S692" s="2"/>
      <c r="T692" s="2"/>
      <c r="U692" s="2"/>
      <c r="V692" s="2"/>
      <c r="W692" s="2"/>
      <c r="X692" s="2"/>
      <c r="Y692" s="2"/>
      <c r="Z692" s="2"/>
      <c r="AA692" s="2"/>
      <c r="AB692" s="2"/>
      <c r="AC692" s="2"/>
      <c r="AD692" s="2"/>
      <c r="AE692" s="2"/>
      <c r="AF692" s="2"/>
      <c r="AG692" s="2"/>
      <c r="AH692" s="2"/>
      <c r="AI692" s="2"/>
    </row>
    <row r="693" spans="1:35" ht="15.75" customHeight="1" x14ac:dyDescent="0.2">
      <c r="A693" s="2"/>
      <c r="B693" s="2"/>
      <c r="C693" s="2"/>
      <c r="D693" s="2"/>
      <c r="E693" s="2"/>
      <c r="F693" s="2"/>
      <c r="G693" s="2"/>
      <c r="H693" s="2"/>
      <c r="I693" s="2"/>
      <c r="J693" s="2"/>
      <c r="K693" s="2"/>
      <c r="L693" s="2"/>
      <c r="M693" s="2"/>
      <c r="N693" s="2"/>
      <c r="O693" s="2"/>
      <c r="P693" s="2"/>
      <c r="Q693" s="2"/>
      <c r="R693" s="82"/>
      <c r="S693" s="2"/>
      <c r="T693" s="2"/>
      <c r="U693" s="2"/>
      <c r="V693" s="2"/>
      <c r="W693" s="2"/>
      <c r="X693" s="2"/>
      <c r="Y693" s="2"/>
      <c r="Z693" s="2"/>
      <c r="AA693" s="2"/>
      <c r="AB693" s="2"/>
      <c r="AC693" s="2"/>
      <c r="AD693" s="2"/>
      <c r="AE693" s="2"/>
      <c r="AF693" s="2"/>
      <c r="AG693" s="2"/>
      <c r="AH693" s="2"/>
      <c r="AI693" s="2"/>
    </row>
    <row r="694" spans="1:35" ht="15.75" customHeight="1" x14ac:dyDescent="0.2">
      <c r="A694" s="2"/>
      <c r="B694" s="2"/>
      <c r="C694" s="2"/>
      <c r="D694" s="2"/>
      <c r="E694" s="2"/>
      <c r="F694" s="2"/>
      <c r="G694" s="2"/>
      <c r="H694" s="2"/>
      <c r="I694" s="2"/>
      <c r="J694" s="2"/>
      <c r="K694" s="2"/>
      <c r="L694" s="2"/>
      <c r="M694" s="2"/>
      <c r="N694" s="2"/>
      <c r="O694" s="2"/>
      <c r="P694" s="2"/>
      <c r="Q694" s="2"/>
      <c r="R694" s="82"/>
      <c r="S694" s="2"/>
      <c r="T694" s="2"/>
      <c r="U694" s="2"/>
      <c r="V694" s="2"/>
      <c r="W694" s="2"/>
      <c r="X694" s="2"/>
      <c r="Y694" s="2"/>
      <c r="Z694" s="2"/>
      <c r="AA694" s="2"/>
      <c r="AB694" s="2"/>
      <c r="AC694" s="2"/>
      <c r="AD694" s="2"/>
      <c r="AE694" s="2"/>
      <c r="AF694" s="2"/>
      <c r="AG694" s="2"/>
      <c r="AH694" s="2"/>
      <c r="AI694" s="2"/>
    </row>
    <row r="695" spans="1:35" ht="15.75" customHeight="1" x14ac:dyDescent="0.2">
      <c r="A695" s="2"/>
      <c r="B695" s="2"/>
      <c r="C695" s="2"/>
      <c r="D695" s="2"/>
      <c r="E695" s="2"/>
      <c r="F695" s="2"/>
      <c r="G695" s="2"/>
      <c r="H695" s="2"/>
      <c r="I695" s="2"/>
      <c r="J695" s="2"/>
      <c r="K695" s="2"/>
      <c r="L695" s="2"/>
      <c r="M695" s="2"/>
      <c r="N695" s="2"/>
      <c r="O695" s="2"/>
      <c r="P695" s="2"/>
      <c r="Q695" s="2"/>
      <c r="R695" s="82"/>
      <c r="S695" s="2"/>
      <c r="T695" s="2"/>
      <c r="U695" s="2"/>
      <c r="V695" s="2"/>
      <c r="W695" s="2"/>
      <c r="X695" s="2"/>
      <c r="Y695" s="2"/>
      <c r="Z695" s="2"/>
      <c r="AA695" s="2"/>
      <c r="AB695" s="2"/>
      <c r="AC695" s="2"/>
      <c r="AD695" s="2"/>
      <c r="AE695" s="2"/>
      <c r="AF695" s="2"/>
      <c r="AG695" s="2"/>
      <c r="AH695" s="2"/>
      <c r="AI695" s="2"/>
    </row>
    <row r="696" spans="1:35" ht="15.75" customHeight="1" x14ac:dyDescent="0.2">
      <c r="A696" s="2"/>
      <c r="B696" s="2"/>
      <c r="C696" s="2"/>
      <c r="D696" s="2"/>
      <c r="E696" s="2"/>
      <c r="F696" s="2"/>
      <c r="G696" s="2"/>
      <c r="H696" s="2"/>
      <c r="I696" s="2"/>
      <c r="J696" s="2"/>
      <c r="K696" s="2"/>
      <c r="L696" s="2"/>
      <c r="M696" s="2"/>
      <c r="N696" s="2"/>
      <c r="O696" s="2"/>
      <c r="P696" s="2"/>
      <c r="Q696" s="2"/>
      <c r="R696" s="82"/>
      <c r="S696" s="2"/>
      <c r="T696" s="2"/>
      <c r="U696" s="2"/>
      <c r="V696" s="2"/>
      <c r="W696" s="2"/>
      <c r="X696" s="2"/>
      <c r="Y696" s="2"/>
      <c r="Z696" s="2"/>
      <c r="AA696" s="2"/>
      <c r="AB696" s="2"/>
      <c r="AC696" s="2"/>
      <c r="AD696" s="2"/>
      <c r="AE696" s="2"/>
      <c r="AF696" s="2"/>
      <c r="AG696" s="2"/>
      <c r="AH696" s="2"/>
      <c r="AI696" s="2"/>
    </row>
    <row r="697" spans="1:35" ht="15.75" customHeight="1" x14ac:dyDescent="0.2">
      <c r="A697" s="2"/>
      <c r="B697" s="2"/>
      <c r="C697" s="2"/>
      <c r="D697" s="2"/>
      <c r="E697" s="2"/>
      <c r="F697" s="2"/>
      <c r="G697" s="2"/>
      <c r="H697" s="2"/>
      <c r="I697" s="2"/>
      <c r="J697" s="2"/>
      <c r="K697" s="2"/>
      <c r="L697" s="2"/>
      <c r="M697" s="2"/>
      <c r="N697" s="2"/>
      <c r="O697" s="2"/>
      <c r="P697" s="2"/>
      <c r="Q697" s="2"/>
      <c r="R697" s="82"/>
      <c r="S697" s="2"/>
      <c r="T697" s="2"/>
      <c r="U697" s="2"/>
      <c r="V697" s="2"/>
      <c r="W697" s="2"/>
      <c r="X697" s="2"/>
      <c r="Y697" s="2"/>
      <c r="Z697" s="2"/>
      <c r="AA697" s="2"/>
      <c r="AB697" s="2"/>
      <c r="AC697" s="2"/>
      <c r="AD697" s="2"/>
      <c r="AE697" s="2"/>
      <c r="AF697" s="2"/>
      <c r="AG697" s="2"/>
      <c r="AH697" s="2"/>
      <c r="AI697" s="2"/>
    </row>
    <row r="698" spans="1:35" ht="15.75" customHeight="1" x14ac:dyDescent="0.2">
      <c r="A698" s="2"/>
      <c r="B698" s="2"/>
      <c r="C698" s="2"/>
      <c r="D698" s="2"/>
      <c r="E698" s="2"/>
      <c r="F698" s="2"/>
      <c r="G698" s="2"/>
      <c r="H698" s="2"/>
      <c r="I698" s="2"/>
      <c r="J698" s="2"/>
      <c r="K698" s="2"/>
      <c r="L698" s="2"/>
      <c r="M698" s="2"/>
      <c r="N698" s="2"/>
      <c r="O698" s="2"/>
      <c r="P698" s="2"/>
      <c r="Q698" s="2"/>
      <c r="R698" s="82"/>
      <c r="S698" s="2"/>
      <c r="T698" s="2"/>
      <c r="U698" s="2"/>
      <c r="V698" s="2"/>
      <c r="W698" s="2"/>
      <c r="X698" s="2"/>
      <c r="Y698" s="2"/>
      <c r="Z698" s="2"/>
      <c r="AA698" s="2"/>
      <c r="AB698" s="2"/>
      <c r="AC698" s="2"/>
      <c r="AD698" s="2"/>
      <c r="AE698" s="2"/>
      <c r="AF698" s="2"/>
      <c r="AG698" s="2"/>
      <c r="AH698" s="2"/>
      <c r="AI698" s="2"/>
    </row>
    <row r="699" spans="1:35" ht="15.75" customHeight="1" x14ac:dyDescent="0.2">
      <c r="A699" s="2"/>
      <c r="B699" s="2"/>
      <c r="C699" s="2"/>
      <c r="D699" s="2"/>
      <c r="E699" s="2"/>
      <c r="F699" s="2"/>
      <c r="G699" s="2"/>
      <c r="H699" s="2"/>
      <c r="I699" s="2"/>
      <c r="J699" s="2"/>
      <c r="K699" s="2"/>
      <c r="L699" s="2"/>
      <c r="M699" s="2"/>
      <c r="N699" s="2"/>
      <c r="O699" s="2"/>
      <c r="P699" s="2"/>
      <c r="Q699" s="2"/>
      <c r="R699" s="82"/>
      <c r="S699" s="2"/>
      <c r="T699" s="2"/>
      <c r="U699" s="2"/>
      <c r="V699" s="2"/>
      <c r="W699" s="2"/>
      <c r="X699" s="2"/>
      <c r="Y699" s="2"/>
      <c r="Z699" s="2"/>
      <c r="AA699" s="2"/>
      <c r="AB699" s="2"/>
      <c r="AC699" s="2"/>
      <c r="AD699" s="2"/>
      <c r="AE699" s="2"/>
      <c r="AF699" s="2"/>
      <c r="AG699" s="2"/>
      <c r="AH699" s="2"/>
      <c r="AI699" s="2"/>
    </row>
    <row r="700" spans="1:35" ht="15.75" customHeight="1" x14ac:dyDescent="0.2">
      <c r="A700" s="2"/>
      <c r="B700" s="2"/>
      <c r="C700" s="2"/>
      <c r="D700" s="2"/>
      <c r="E700" s="2"/>
      <c r="F700" s="2"/>
      <c r="G700" s="2"/>
      <c r="H700" s="2"/>
      <c r="I700" s="2"/>
      <c r="J700" s="2"/>
      <c r="K700" s="2"/>
      <c r="L700" s="2"/>
      <c r="M700" s="2"/>
      <c r="N700" s="2"/>
      <c r="O700" s="2"/>
      <c r="P700" s="2"/>
      <c r="Q700" s="2"/>
      <c r="R700" s="82"/>
      <c r="S700" s="2"/>
      <c r="T700" s="2"/>
      <c r="U700" s="2"/>
      <c r="V700" s="2"/>
      <c r="W700" s="2"/>
      <c r="X700" s="2"/>
      <c r="Y700" s="2"/>
      <c r="Z700" s="2"/>
      <c r="AA700" s="2"/>
      <c r="AB700" s="2"/>
      <c r="AC700" s="2"/>
      <c r="AD700" s="2"/>
      <c r="AE700" s="2"/>
      <c r="AF700" s="2"/>
      <c r="AG700" s="2"/>
      <c r="AH700" s="2"/>
      <c r="AI700" s="2"/>
    </row>
    <row r="701" spans="1:35" ht="15.75" customHeight="1" x14ac:dyDescent="0.2">
      <c r="A701" s="2"/>
      <c r="B701" s="2"/>
      <c r="C701" s="2"/>
      <c r="D701" s="2"/>
      <c r="E701" s="2"/>
      <c r="F701" s="2"/>
      <c r="G701" s="2"/>
      <c r="H701" s="2"/>
      <c r="I701" s="2"/>
      <c r="J701" s="2"/>
      <c r="K701" s="2"/>
      <c r="L701" s="2"/>
      <c r="M701" s="2"/>
      <c r="N701" s="2"/>
      <c r="O701" s="2"/>
      <c r="P701" s="2"/>
      <c r="Q701" s="2"/>
      <c r="R701" s="82"/>
      <c r="S701" s="2"/>
      <c r="T701" s="2"/>
      <c r="U701" s="2"/>
      <c r="V701" s="2"/>
      <c r="W701" s="2"/>
      <c r="X701" s="2"/>
      <c r="Y701" s="2"/>
      <c r="Z701" s="2"/>
      <c r="AA701" s="2"/>
      <c r="AB701" s="2"/>
      <c r="AC701" s="2"/>
      <c r="AD701" s="2"/>
      <c r="AE701" s="2"/>
      <c r="AF701" s="2"/>
      <c r="AG701" s="2"/>
      <c r="AH701" s="2"/>
      <c r="AI701" s="2"/>
    </row>
    <row r="702" spans="1:35" ht="15.75" customHeight="1" x14ac:dyDescent="0.2">
      <c r="A702" s="2"/>
      <c r="B702" s="2"/>
      <c r="C702" s="2"/>
      <c r="D702" s="2"/>
      <c r="E702" s="2"/>
      <c r="F702" s="2"/>
      <c r="G702" s="2"/>
      <c r="H702" s="2"/>
      <c r="I702" s="2"/>
      <c r="J702" s="2"/>
      <c r="K702" s="2"/>
      <c r="L702" s="2"/>
      <c r="M702" s="2"/>
      <c r="N702" s="2"/>
      <c r="O702" s="2"/>
      <c r="P702" s="2"/>
      <c r="Q702" s="2"/>
      <c r="R702" s="82"/>
      <c r="S702" s="2"/>
      <c r="T702" s="2"/>
      <c r="U702" s="2"/>
      <c r="V702" s="2"/>
      <c r="W702" s="2"/>
      <c r="X702" s="2"/>
      <c r="Y702" s="2"/>
      <c r="Z702" s="2"/>
      <c r="AA702" s="2"/>
      <c r="AB702" s="2"/>
      <c r="AC702" s="2"/>
      <c r="AD702" s="2"/>
      <c r="AE702" s="2"/>
      <c r="AF702" s="2"/>
      <c r="AG702" s="2"/>
      <c r="AH702" s="2"/>
      <c r="AI702" s="2"/>
    </row>
    <row r="703" spans="1:35" ht="15.75" customHeight="1" x14ac:dyDescent="0.2">
      <c r="A703" s="2"/>
      <c r="B703" s="2"/>
      <c r="C703" s="2"/>
      <c r="D703" s="2"/>
      <c r="E703" s="2"/>
      <c r="F703" s="2"/>
      <c r="G703" s="2"/>
      <c r="H703" s="2"/>
      <c r="I703" s="2"/>
      <c r="J703" s="2"/>
      <c r="K703" s="2"/>
      <c r="L703" s="2"/>
      <c r="M703" s="2"/>
      <c r="N703" s="2"/>
      <c r="O703" s="2"/>
      <c r="P703" s="2"/>
      <c r="Q703" s="2"/>
      <c r="R703" s="82"/>
      <c r="S703" s="2"/>
      <c r="T703" s="2"/>
      <c r="U703" s="2"/>
      <c r="V703" s="2"/>
      <c r="W703" s="2"/>
      <c r="X703" s="2"/>
      <c r="Y703" s="2"/>
      <c r="Z703" s="2"/>
      <c r="AA703" s="2"/>
      <c r="AB703" s="2"/>
      <c r="AC703" s="2"/>
      <c r="AD703" s="2"/>
      <c r="AE703" s="2"/>
      <c r="AF703" s="2"/>
      <c r="AG703" s="2"/>
      <c r="AH703" s="2"/>
      <c r="AI703" s="2"/>
    </row>
    <row r="704" spans="1:35" ht="15.75" customHeight="1" x14ac:dyDescent="0.2">
      <c r="A704" s="2"/>
      <c r="B704" s="2"/>
      <c r="C704" s="2"/>
      <c r="D704" s="2"/>
      <c r="E704" s="2"/>
      <c r="F704" s="2"/>
      <c r="G704" s="2"/>
      <c r="H704" s="2"/>
      <c r="I704" s="2"/>
      <c r="J704" s="2"/>
      <c r="K704" s="2"/>
      <c r="L704" s="2"/>
      <c r="M704" s="2"/>
      <c r="N704" s="2"/>
      <c r="O704" s="2"/>
      <c r="P704" s="2"/>
      <c r="Q704" s="2"/>
      <c r="R704" s="82"/>
      <c r="S704" s="2"/>
      <c r="T704" s="2"/>
      <c r="U704" s="2"/>
      <c r="V704" s="2"/>
      <c r="W704" s="2"/>
      <c r="X704" s="2"/>
      <c r="Y704" s="2"/>
      <c r="Z704" s="2"/>
      <c r="AA704" s="2"/>
      <c r="AB704" s="2"/>
      <c r="AC704" s="2"/>
      <c r="AD704" s="2"/>
      <c r="AE704" s="2"/>
      <c r="AF704" s="2"/>
      <c r="AG704" s="2"/>
      <c r="AH704" s="2"/>
      <c r="AI704" s="2"/>
    </row>
    <row r="705" spans="1:35" ht="15.75" customHeight="1" x14ac:dyDescent="0.2">
      <c r="A705" s="2"/>
      <c r="B705" s="2"/>
      <c r="C705" s="2"/>
      <c r="D705" s="2"/>
      <c r="E705" s="2"/>
      <c r="F705" s="2"/>
      <c r="G705" s="2"/>
      <c r="H705" s="2"/>
      <c r="I705" s="2"/>
      <c r="J705" s="2"/>
      <c r="K705" s="2"/>
      <c r="L705" s="2"/>
      <c r="M705" s="2"/>
      <c r="N705" s="2"/>
      <c r="O705" s="2"/>
      <c r="P705" s="2"/>
      <c r="Q705" s="2"/>
      <c r="R705" s="82"/>
      <c r="S705" s="2"/>
      <c r="T705" s="2"/>
      <c r="U705" s="2"/>
      <c r="V705" s="2"/>
      <c r="W705" s="2"/>
      <c r="X705" s="2"/>
      <c r="Y705" s="2"/>
      <c r="Z705" s="2"/>
      <c r="AA705" s="2"/>
      <c r="AB705" s="2"/>
      <c r="AC705" s="2"/>
      <c r="AD705" s="2"/>
      <c r="AE705" s="2"/>
      <c r="AF705" s="2"/>
      <c r="AG705" s="2"/>
      <c r="AH705" s="2"/>
      <c r="AI705" s="2"/>
    </row>
    <row r="706" spans="1:35" ht="15.75" customHeight="1" x14ac:dyDescent="0.2">
      <c r="A706" s="2"/>
      <c r="B706" s="2"/>
      <c r="C706" s="2"/>
      <c r="D706" s="2"/>
      <c r="E706" s="2"/>
      <c r="F706" s="2"/>
      <c r="G706" s="2"/>
      <c r="H706" s="2"/>
      <c r="I706" s="2"/>
      <c r="J706" s="2"/>
      <c r="K706" s="2"/>
      <c r="L706" s="2"/>
      <c r="M706" s="2"/>
      <c r="N706" s="2"/>
      <c r="O706" s="2"/>
      <c r="P706" s="2"/>
      <c r="Q706" s="2"/>
      <c r="R706" s="82"/>
      <c r="S706" s="2"/>
      <c r="T706" s="2"/>
      <c r="U706" s="2"/>
      <c r="V706" s="2"/>
      <c r="W706" s="2"/>
      <c r="X706" s="2"/>
      <c r="Y706" s="2"/>
      <c r="Z706" s="2"/>
      <c r="AA706" s="2"/>
      <c r="AB706" s="2"/>
      <c r="AC706" s="2"/>
      <c r="AD706" s="2"/>
      <c r="AE706" s="2"/>
      <c r="AF706" s="2"/>
      <c r="AG706" s="2"/>
      <c r="AH706" s="2"/>
      <c r="AI706" s="2"/>
    </row>
    <row r="707" spans="1:35" ht="15.75" customHeight="1" x14ac:dyDescent="0.2">
      <c r="A707" s="2"/>
      <c r="B707" s="2"/>
      <c r="C707" s="2"/>
      <c r="D707" s="2"/>
      <c r="E707" s="2"/>
      <c r="F707" s="2"/>
      <c r="G707" s="2"/>
      <c r="H707" s="2"/>
      <c r="I707" s="2"/>
      <c r="J707" s="2"/>
      <c r="K707" s="2"/>
      <c r="L707" s="2"/>
      <c r="M707" s="2"/>
      <c r="N707" s="2"/>
      <c r="O707" s="2"/>
      <c r="P707" s="2"/>
      <c r="Q707" s="2"/>
      <c r="R707" s="82"/>
      <c r="S707" s="2"/>
      <c r="T707" s="2"/>
      <c r="U707" s="2"/>
      <c r="V707" s="2"/>
      <c r="W707" s="2"/>
      <c r="X707" s="2"/>
      <c r="Y707" s="2"/>
      <c r="Z707" s="2"/>
      <c r="AA707" s="2"/>
      <c r="AB707" s="2"/>
      <c r="AC707" s="2"/>
      <c r="AD707" s="2"/>
      <c r="AE707" s="2"/>
      <c r="AF707" s="2"/>
      <c r="AG707" s="2"/>
      <c r="AH707" s="2"/>
      <c r="AI707" s="2"/>
    </row>
    <row r="708" spans="1:35" ht="15.75" customHeight="1" x14ac:dyDescent="0.2">
      <c r="A708" s="2"/>
      <c r="B708" s="2"/>
      <c r="C708" s="2"/>
      <c r="D708" s="2"/>
      <c r="E708" s="2"/>
      <c r="F708" s="2"/>
      <c r="G708" s="2"/>
      <c r="H708" s="2"/>
      <c r="I708" s="2"/>
      <c r="J708" s="2"/>
      <c r="K708" s="2"/>
      <c r="L708" s="2"/>
      <c r="M708" s="2"/>
      <c r="N708" s="2"/>
      <c r="O708" s="2"/>
      <c r="P708" s="2"/>
      <c r="Q708" s="2"/>
      <c r="R708" s="82"/>
      <c r="S708" s="2"/>
      <c r="T708" s="2"/>
      <c r="U708" s="2"/>
      <c r="V708" s="2"/>
      <c r="W708" s="2"/>
      <c r="X708" s="2"/>
      <c r="Y708" s="2"/>
      <c r="Z708" s="2"/>
      <c r="AA708" s="2"/>
      <c r="AB708" s="2"/>
      <c r="AC708" s="2"/>
      <c r="AD708" s="2"/>
      <c r="AE708" s="2"/>
      <c r="AF708" s="2"/>
      <c r="AG708" s="2"/>
      <c r="AH708" s="2"/>
      <c r="AI708" s="2"/>
    </row>
    <row r="709" spans="1:35" ht="15.75" customHeight="1" x14ac:dyDescent="0.2">
      <c r="A709" s="2"/>
      <c r="B709" s="2"/>
      <c r="C709" s="2"/>
      <c r="D709" s="2"/>
      <c r="E709" s="2"/>
      <c r="F709" s="2"/>
      <c r="G709" s="2"/>
      <c r="H709" s="2"/>
      <c r="I709" s="2"/>
      <c r="J709" s="2"/>
      <c r="K709" s="2"/>
      <c r="L709" s="2"/>
      <c r="M709" s="2"/>
      <c r="N709" s="2"/>
      <c r="O709" s="2"/>
      <c r="P709" s="2"/>
      <c r="Q709" s="2"/>
      <c r="R709" s="82"/>
      <c r="S709" s="2"/>
      <c r="T709" s="2"/>
      <c r="U709" s="2"/>
      <c r="V709" s="2"/>
      <c r="W709" s="2"/>
      <c r="X709" s="2"/>
      <c r="Y709" s="2"/>
      <c r="Z709" s="2"/>
      <c r="AA709" s="2"/>
      <c r="AB709" s="2"/>
      <c r="AC709" s="2"/>
      <c r="AD709" s="2"/>
      <c r="AE709" s="2"/>
      <c r="AF709" s="2"/>
      <c r="AG709" s="2"/>
      <c r="AH709" s="2"/>
      <c r="AI709" s="2"/>
    </row>
    <row r="710" spans="1:35" ht="15.75" customHeight="1" x14ac:dyDescent="0.2">
      <c r="A710" s="2"/>
      <c r="B710" s="2"/>
      <c r="C710" s="2"/>
      <c r="D710" s="2"/>
      <c r="E710" s="2"/>
      <c r="F710" s="2"/>
      <c r="G710" s="2"/>
      <c r="H710" s="2"/>
      <c r="I710" s="2"/>
      <c r="J710" s="2"/>
      <c r="K710" s="2"/>
      <c r="L710" s="2"/>
      <c r="M710" s="2"/>
      <c r="N710" s="2"/>
      <c r="O710" s="2"/>
      <c r="P710" s="2"/>
      <c r="Q710" s="2"/>
      <c r="R710" s="82"/>
      <c r="S710" s="2"/>
      <c r="T710" s="2"/>
      <c r="U710" s="2"/>
      <c r="V710" s="2"/>
      <c r="W710" s="2"/>
      <c r="X710" s="2"/>
      <c r="Y710" s="2"/>
      <c r="Z710" s="2"/>
      <c r="AA710" s="2"/>
      <c r="AB710" s="2"/>
      <c r="AC710" s="2"/>
      <c r="AD710" s="2"/>
      <c r="AE710" s="2"/>
      <c r="AF710" s="2"/>
      <c r="AG710" s="2"/>
      <c r="AH710" s="2"/>
      <c r="AI710" s="2"/>
    </row>
    <row r="711" spans="1:35" ht="15.75" customHeight="1" x14ac:dyDescent="0.2">
      <c r="A711" s="2"/>
      <c r="B711" s="2"/>
      <c r="C711" s="2"/>
      <c r="D711" s="2"/>
      <c r="E711" s="2"/>
      <c r="F711" s="2"/>
      <c r="G711" s="2"/>
      <c r="H711" s="2"/>
      <c r="I711" s="2"/>
      <c r="J711" s="2"/>
      <c r="K711" s="2"/>
      <c r="L711" s="2"/>
      <c r="M711" s="2"/>
      <c r="N711" s="2"/>
      <c r="O711" s="2"/>
      <c r="P711" s="2"/>
      <c r="Q711" s="2"/>
      <c r="R711" s="82"/>
      <c r="S711" s="2"/>
      <c r="T711" s="2"/>
      <c r="U711" s="2"/>
      <c r="V711" s="2"/>
      <c r="W711" s="2"/>
      <c r="X711" s="2"/>
      <c r="Y711" s="2"/>
      <c r="Z711" s="2"/>
      <c r="AA711" s="2"/>
      <c r="AB711" s="2"/>
      <c r="AC711" s="2"/>
      <c r="AD711" s="2"/>
      <c r="AE711" s="2"/>
      <c r="AF711" s="2"/>
      <c r="AG711" s="2"/>
      <c r="AH711" s="2"/>
      <c r="AI711" s="2"/>
    </row>
    <row r="712" spans="1:35" ht="15.75" customHeight="1" x14ac:dyDescent="0.2">
      <c r="A712" s="2"/>
      <c r="B712" s="2"/>
      <c r="C712" s="2"/>
      <c r="D712" s="2"/>
      <c r="E712" s="2"/>
      <c r="F712" s="2"/>
      <c r="G712" s="2"/>
      <c r="H712" s="2"/>
      <c r="I712" s="2"/>
      <c r="J712" s="2"/>
      <c r="K712" s="2"/>
      <c r="L712" s="2"/>
      <c r="M712" s="2"/>
      <c r="N712" s="2"/>
      <c r="O712" s="2"/>
      <c r="P712" s="2"/>
      <c r="Q712" s="2"/>
      <c r="R712" s="82"/>
      <c r="S712" s="2"/>
      <c r="T712" s="2"/>
      <c r="U712" s="2"/>
      <c r="V712" s="2"/>
      <c r="W712" s="2"/>
      <c r="X712" s="2"/>
      <c r="Y712" s="2"/>
      <c r="Z712" s="2"/>
      <c r="AA712" s="2"/>
      <c r="AB712" s="2"/>
      <c r="AC712" s="2"/>
      <c r="AD712" s="2"/>
      <c r="AE712" s="2"/>
      <c r="AF712" s="2"/>
      <c r="AG712" s="2"/>
      <c r="AH712" s="2"/>
      <c r="AI712" s="2"/>
    </row>
    <row r="713" spans="1:35" ht="15.75" customHeight="1" x14ac:dyDescent="0.2">
      <c r="A713" s="2"/>
      <c r="B713" s="2"/>
      <c r="C713" s="2"/>
      <c r="D713" s="2"/>
      <c r="E713" s="2"/>
      <c r="F713" s="2"/>
      <c r="G713" s="2"/>
      <c r="H713" s="2"/>
      <c r="I713" s="2"/>
      <c r="J713" s="2"/>
      <c r="K713" s="2"/>
      <c r="L713" s="2"/>
      <c r="M713" s="2"/>
      <c r="N713" s="2"/>
      <c r="O713" s="2"/>
      <c r="P713" s="2"/>
      <c r="Q713" s="2"/>
      <c r="R713" s="82"/>
      <c r="S713" s="2"/>
      <c r="T713" s="2"/>
      <c r="U713" s="2"/>
      <c r="V713" s="2"/>
      <c r="W713" s="2"/>
      <c r="X713" s="2"/>
      <c r="Y713" s="2"/>
      <c r="Z713" s="2"/>
      <c r="AA713" s="2"/>
      <c r="AB713" s="2"/>
      <c r="AC713" s="2"/>
      <c r="AD713" s="2"/>
      <c r="AE713" s="2"/>
      <c r="AF713" s="2"/>
      <c r="AG713" s="2"/>
      <c r="AH713" s="2"/>
      <c r="AI713" s="2"/>
    </row>
    <row r="714" spans="1:35" ht="15.75" customHeight="1" x14ac:dyDescent="0.2">
      <c r="A714" s="2"/>
      <c r="B714" s="2"/>
      <c r="C714" s="2"/>
      <c r="D714" s="2"/>
      <c r="E714" s="2"/>
      <c r="F714" s="2"/>
      <c r="G714" s="2"/>
      <c r="H714" s="2"/>
      <c r="I714" s="2"/>
      <c r="J714" s="2"/>
      <c r="K714" s="2"/>
      <c r="L714" s="2"/>
      <c r="M714" s="2"/>
      <c r="N714" s="2"/>
      <c r="O714" s="2"/>
      <c r="P714" s="2"/>
      <c r="Q714" s="2"/>
      <c r="R714" s="82"/>
      <c r="S714" s="2"/>
      <c r="T714" s="2"/>
      <c r="U714" s="2"/>
      <c r="V714" s="2"/>
      <c r="W714" s="2"/>
      <c r="X714" s="2"/>
      <c r="Y714" s="2"/>
      <c r="Z714" s="2"/>
      <c r="AA714" s="2"/>
      <c r="AB714" s="2"/>
      <c r="AC714" s="2"/>
      <c r="AD714" s="2"/>
      <c r="AE714" s="2"/>
      <c r="AF714" s="2"/>
      <c r="AG714" s="2"/>
      <c r="AH714" s="2"/>
      <c r="AI714" s="2"/>
    </row>
    <row r="715" spans="1:35" ht="15.75" customHeight="1" x14ac:dyDescent="0.2">
      <c r="A715" s="2"/>
      <c r="B715" s="2"/>
      <c r="C715" s="2"/>
      <c r="D715" s="2"/>
      <c r="E715" s="2"/>
      <c r="F715" s="2"/>
      <c r="G715" s="2"/>
      <c r="H715" s="2"/>
      <c r="I715" s="2"/>
      <c r="J715" s="2"/>
      <c r="K715" s="2"/>
      <c r="L715" s="2"/>
      <c r="M715" s="2"/>
      <c r="N715" s="2"/>
      <c r="O715" s="2"/>
      <c r="P715" s="2"/>
      <c r="Q715" s="2"/>
      <c r="R715" s="82"/>
      <c r="S715" s="2"/>
      <c r="T715" s="2"/>
      <c r="U715" s="2"/>
      <c r="V715" s="2"/>
      <c r="W715" s="2"/>
      <c r="X715" s="2"/>
      <c r="Y715" s="2"/>
      <c r="Z715" s="2"/>
      <c r="AA715" s="2"/>
      <c r="AB715" s="2"/>
      <c r="AC715" s="2"/>
      <c r="AD715" s="2"/>
      <c r="AE715" s="2"/>
      <c r="AF715" s="2"/>
      <c r="AG715" s="2"/>
      <c r="AH715" s="2"/>
      <c r="AI715" s="2"/>
    </row>
    <row r="716" spans="1:35" ht="15.75" customHeight="1" x14ac:dyDescent="0.2">
      <c r="A716" s="2"/>
      <c r="B716" s="2"/>
      <c r="C716" s="2"/>
      <c r="D716" s="2"/>
      <c r="E716" s="2"/>
      <c r="F716" s="2"/>
      <c r="G716" s="2"/>
      <c r="H716" s="2"/>
      <c r="I716" s="2"/>
      <c r="J716" s="2"/>
      <c r="K716" s="2"/>
      <c r="L716" s="2"/>
      <c r="M716" s="2"/>
      <c r="N716" s="2"/>
      <c r="O716" s="2"/>
      <c r="P716" s="2"/>
      <c r="Q716" s="2"/>
      <c r="R716" s="82"/>
      <c r="S716" s="2"/>
      <c r="T716" s="2"/>
      <c r="U716" s="2"/>
      <c r="V716" s="2"/>
      <c r="W716" s="2"/>
      <c r="X716" s="2"/>
      <c r="Y716" s="2"/>
      <c r="Z716" s="2"/>
      <c r="AA716" s="2"/>
      <c r="AB716" s="2"/>
      <c r="AC716" s="2"/>
      <c r="AD716" s="2"/>
      <c r="AE716" s="2"/>
      <c r="AF716" s="2"/>
      <c r="AG716" s="2"/>
      <c r="AH716" s="2"/>
      <c r="AI716" s="2"/>
    </row>
    <row r="717" spans="1:35" ht="15.75" customHeight="1" x14ac:dyDescent="0.2">
      <c r="A717" s="2"/>
      <c r="B717" s="2"/>
      <c r="C717" s="2"/>
      <c r="D717" s="2"/>
      <c r="E717" s="2"/>
      <c r="F717" s="2"/>
      <c r="G717" s="2"/>
      <c r="H717" s="2"/>
      <c r="I717" s="2"/>
      <c r="J717" s="2"/>
      <c r="K717" s="2"/>
      <c r="L717" s="2"/>
      <c r="M717" s="2"/>
      <c r="N717" s="2"/>
      <c r="O717" s="2"/>
      <c r="P717" s="2"/>
      <c r="Q717" s="2"/>
      <c r="R717" s="82"/>
      <c r="S717" s="2"/>
      <c r="T717" s="2"/>
      <c r="U717" s="2"/>
      <c r="V717" s="2"/>
      <c r="W717" s="2"/>
      <c r="X717" s="2"/>
      <c r="Y717" s="2"/>
      <c r="Z717" s="2"/>
      <c r="AA717" s="2"/>
      <c r="AB717" s="2"/>
      <c r="AC717" s="2"/>
      <c r="AD717" s="2"/>
      <c r="AE717" s="2"/>
      <c r="AF717" s="2"/>
      <c r="AG717" s="2"/>
      <c r="AH717" s="2"/>
      <c r="AI717" s="2"/>
    </row>
    <row r="718" spans="1:35" ht="15.75" customHeight="1" x14ac:dyDescent="0.2">
      <c r="A718" s="2"/>
      <c r="B718" s="2"/>
      <c r="C718" s="2"/>
      <c r="D718" s="2"/>
      <c r="E718" s="2"/>
      <c r="F718" s="2"/>
      <c r="G718" s="2"/>
      <c r="H718" s="2"/>
      <c r="I718" s="2"/>
      <c r="J718" s="2"/>
      <c r="K718" s="2"/>
      <c r="L718" s="2"/>
      <c r="M718" s="2"/>
      <c r="N718" s="2"/>
      <c r="O718" s="2"/>
      <c r="P718" s="2"/>
      <c r="Q718" s="2"/>
      <c r="R718" s="82"/>
      <c r="S718" s="2"/>
      <c r="T718" s="2"/>
      <c r="U718" s="2"/>
      <c r="V718" s="2"/>
      <c r="W718" s="2"/>
      <c r="X718" s="2"/>
      <c r="Y718" s="2"/>
      <c r="Z718" s="2"/>
      <c r="AA718" s="2"/>
      <c r="AB718" s="2"/>
      <c r="AC718" s="2"/>
      <c r="AD718" s="2"/>
      <c r="AE718" s="2"/>
      <c r="AF718" s="2"/>
      <c r="AG718" s="2"/>
      <c r="AH718" s="2"/>
      <c r="AI718" s="2"/>
    </row>
    <row r="719" spans="1:35" ht="15.75" customHeight="1" x14ac:dyDescent="0.2">
      <c r="A719" s="2"/>
      <c r="B719" s="2"/>
      <c r="C719" s="2"/>
      <c r="D719" s="2"/>
      <c r="E719" s="2"/>
      <c r="F719" s="2"/>
      <c r="G719" s="2"/>
      <c r="H719" s="2"/>
      <c r="I719" s="2"/>
      <c r="J719" s="2"/>
      <c r="K719" s="2"/>
      <c r="L719" s="2"/>
      <c r="M719" s="2"/>
      <c r="N719" s="2"/>
      <c r="O719" s="2"/>
      <c r="P719" s="2"/>
      <c r="Q719" s="2"/>
      <c r="R719" s="82"/>
      <c r="S719" s="2"/>
      <c r="T719" s="2"/>
      <c r="U719" s="2"/>
      <c r="V719" s="2"/>
      <c r="W719" s="2"/>
      <c r="X719" s="2"/>
      <c r="Y719" s="2"/>
      <c r="Z719" s="2"/>
      <c r="AA719" s="2"/>
      <c r="AB719" s="2"/>
      <c r="AC719" s="2"/>
      <c r="AD719" s="2"/>
      <c r="AE719" s="2"/>
      <c r="AF719" s="2"/>
      <c r="AG719" s="2"/>
      <c r="AH719" s="2"/>
      <c r="AI719" s="2"/>
    </row>
    <row r="720" spans="1:35" ht="15.75" customHeight="1" x14ac:dyDescent="0.2">
      <c r="A720" s="2"/>
      <c r="B720" s="2"/>
      <c r="C720" s="2"/>
      <c r="D720" s="2"/>
      <c r="E720" s="2"/>
      <c r="F720" s="2"/>
      <c r="G720" s="2"/>
      <c r="H720" s="2"/>
      <c r="I720" s="2"/>
      <c r="J720" s="2"/>
      <c r="K720" s="2"/>
      <c r="L720" s="2"/>
      <c r="M720" s="2"/>
      <c r="N720" s="2"/>
      <c r="O720" s="2"/>
      <c r="P720" s="2"/>
      <c r="Q720" s="2"/>
      <c r="R720" s="82"/>
      <c r="S720" s="2"/>
      <c r="T720" s="2"/>
      <c r="U720" s="2"/>
      <c r="V720" s="2"/>
      <c r="W720" s="2"/>
      <c r="X720" s="2"/>
      <c r="Y720" s="2"/>
      <c r="Z720" s="2"/>
      <c r="AA720" s="2"/>
      <c r="AB720" s="2"/>
      <c r="AC720" s="2"/>
      <c r="AD720" s="2"/>
      <c r="AE720" s="2"/>
      <c r="AF720" s="2"/>
      <c r="AG720" s="2"/>
      <c r="AH720" s="2"/>
      <c r="AI720" s="2"/>
    </row>
    <row r="721" spans="1:35" ht="15.75" customHeight="1" x14ac:dyDescent="0.2">
      <c r="A721" s="2"/>
      <c r="B721" s="2"/>
      <c r="C721" s="2"/>
      <c r="D721" s="2"/>
      <c r="E721" s="2"/>
      <c r="F721" s="2"/>
      <c r="G721" s="2"/>
      <c r="H721" s="2"/>
      <c r="I721" s="2"/>
      <c r="J721" s="2"/>
      <c r="K721" s="2"/>
      <c r="L721" s="2"/>
      <c r="M721" s="2"/>
      <c r="N721" s="2"/>
      <c r="O721" s="2"/>
      <c r="P721" s="2"/>
      <c r="Q721" s="2"/>
      <c r="R721" s="82"/>
      <c r="S721" s="2"/>
      <c r="T721" s="2"/>
      <c r="U721" s="2"/>
      <c r="V721" s="2"/>
      <c r="W721" s="2"/>
      <c r="X721" s="2"/>
      <c r="Y721" s="2"/>
      <c r="Z721" s="2"/>
      <c r="AA721" s="2"/>
      <c r="AB721" s="2"/>
      <c r="AC721" s="2"/>
      <c r="AD721" s="2"/>
      <c r="AE721" s="2"/>
      <c r="AF721" s="2"/>
      <c r="AG721" s="2"/>
      <c r="AH721" s="2"/>
      <c r="AI721" s="2"/>
    </row>
    <row r="722" spans="1:35" ht="15.75" customHeight="1" x14ac:dyDescent="0.2">
      <c r="A722" s="2"/>
      <c r="B722" s="2"/>
      <c r="C722" s="2"/>
      <c r="D722" s="2"/>
      <c r="E722" s="2"/>
      <c r="F722" s="2"/>
      <c r="G722" s="2"/>
      <c r="H722" s="2"/>
      <c r="I722" s="2"/>
      <c r="J722" s="2"/>
      <c r="K722" s="2"/>
      <c r="L722" s="2"/>
      <c r="M722" s="2"/>
      <c r="N722" s="2"/>
      <c r="O722" s="2"/>
      <c r="P722" s="2"/>
      <c r="Q722" s="2"/>
      <c r="R722" s="82"/>
      <c r="S722" s="2"/>
      <c r="T722" s="2"/>
      <c r="U722" s="2"/>
      <c r="V722" s="2"/>
      <c r="W722" s="2"/>
      <c r="X722" s="2"/>
      <c r="Y722" s="2"/>
      <c r="Z722" s="2"/>
      <c r="AA722" s="2"/>
      <c r="AB722" s="2"/>
      <c r="AC722" s="2"/>
      <c r="AD722" s="2"/>
      <c r="AE722" s="2"/>
      <c r="AF722" s="2"/>
      <c r="AG722" s="2"/>
      <c r="AH722" s="2"/>
      <c r="AI722" s="2"/>
    </row>
    <row r="723" spans="1:35" ht="15.75" customHeight="1" x14ac:dyDescent="0.2">
      <c r="A723" s="2"/>
      <c r="B723" s="2"/>
      <c r="C723" s="2"/>
      <c r="D723" s="2"/>
      <c r="E723" s="2"/>
      <c r="F723" s="2"/>
      <c r="G723" s="2"/>
      <c r="H723" s="2"/>
      <c r="I723" s="2"/>
      <c r="J723" s="2"/>
      <c r="K723" s="2"/>
      <c r="L723" s="2"/>
      <c r="M723" s="2"/>
      <c r="N723" s="2"/>
      <c r="O723" s="2"/>
      <c r="P723" s="2"/>
      <c r="Q723" s="2"/>
      <c r="R723" s="82"/>
      <c r="S723" s="2"/>
      <c r="T723" s="2"/>
      <c r="U723" s="2"/>
      <c r="V723" s="2"/>
      <c r="W723" s="2"/>
      <c r="X723" s="2"/>
      <c r="Y723" s="2"/>
      <c r="Z723" s="2"/>
      <c r="AA723" s="2"/>
      <c r="AB723" s="2"/>
      <c r="AC723" s="2"/>
      <c r="AD723" s="2"/>
      <c r="AE723" s="2"/>
      <c r="AF723" s="2"/>
      <c r="AG723" s="2"/>
      <c r="AH723" s="2"/>
      <c r="AI723" s="2"/>
    </row>
    <row r="724" spans="1:35" ht="15.75" customHeight="1" x14ac:dyDescent="0.2">
      <c r="A724" s="2"/>
      <c r="B724" s="2"/>
      <c r="C724" s="2"/>
      <c r="D724" s="2"/>
      <c r="E724" s="2"/>
      <c r="F724" s="2"/>
      <c r="G724" s="2"/>
      <c r="H724" s="2"/>
      <c r="I724" s="2"/>
      <c r="J724" s="2"/>
      <c r="K724" s="2"/>
      <c r="L724" s="2"/>
      <c r="M724" s="2"/>
      <c r="N724" s="2"/>
      <c r="O724" s="2"/>
      <c r="P724" s="2"/>
      <c r="Q724" s="2"/>
      <c r="R724" s="82"/>
      <c r="S724" s="2"/>
      <c r="T724" s="2"/>
      <c r="U724" s="2"/>
      <c r="V724" s="2"/>
      <c r="W724" s="2"/>
      <c r="X724" s="2"/>
      <c r="Y724" s="2"/>
      <c r="Z724" s="2"/>
      <c r="AA724" s="2"/>
      <c r="AB724" s="2"/>
      <c r="AC724" s="2"/>
      <c r="AD724" s="2"/>
      <c r="AE724" s="2"/>
      <c r="AF724" s="2"/>
      <c r="AG724" s="2"/>
      <c r="AH724" s="2"/>
      <c r="AI724" s="2"/>
    </row>
    <row r="725" spans="1:35" ht="15.75" customHeight="1" x14ac:dyDescent="0.2">
      <c r="A725" s="2"/>
      <c r="B725" s="2"/>
      <c r="C725" s="2"/>
      <c r="D725" s="2"/>
      <c r="E725" s="2"/>
      <c r="F725" s="2"/>
      <c r="G725" s="2"/>
      <c r="H725" s="2"/>
      <c r="I725" s="2"/>
      <c r="J725" s="2"/>
      <c r="K725" s="2"/>
      <c r="L725" s="2"/>
      <c r="M725" s="2"/>
      <c r="N725" s="2"/>
      <c r="O725" s="2"/>
      <c r="P725" s="2"/>
      <c r="Q725" s="2"/>
      <c r="R725" s="82"/>
      <c r="S725" s="2"/>
      <c r="T725" s="2"/>
      <c r="U725" s="2"/>
      <c r="V725" s="2"/>
      <c r="W725" s="2"/>
      <c r="X725" s="2"/>
      <c r="Y725" s="2"/>
      <c r="Z725" s="2"/>
      <c r="AA725" s="2"/>
      <c r="AB725" s="2"/>
      <c r="AC725" s="2"/>
      <c r="AD725" s="2"/>
      <c r="AE725" s="2"/>
      <c r="AF725" s="2"/>
      <c r="AG725" s="2"/>
      <c r="AH725" s="2"/>
      <c r="AI725" s="2"/>
    </row>
    <row r="726" spans="1:35" ht="15.75" customHeight="1" x14ac:dyDescent="0.2">
      <c r="A726" s="2"/>
      <c r="B726" s="2"/>
      <c r="C726" s="2"/>
      <c r="D726" s="2"/>
      <c r="E726" s="2"/>
      <c r="F726" s="2"/>
      <c r="G726" s="2"/>
      <c r="H726" s="2"/>
      <c r="I726" s="2"/>
      <c r="J726" s="2"/>
      <c r="K726" s="2"/>
      <c r="L726" s="2"/>
      <c r="M726" s="2"/>
      <c r="N726" s="2"/>
      <c r="O726" s="2"/>
      <c r="P726" s="2"/>
      <c r="Q726" s="2"/>
      <c r="R726" s="82"/>
      <c r="S726" s="2"/>
      <c r="T726" s="2"/>
      <c r="U726" s="2"/>
      <c r="V726" s="2"/>
      <c r="W726" s="2"/>
      <c r="X726" s="2"/>
      <c r="Y726" s="2"/>
      <c r="Z726" s="2"/>
      <c r="AA726" s="2"/>
      <c r="AB726" s="2"/>
      <c r="AC726" s="2"/>
      <c r="AD726" s="2"/>
      <c r="AE726" s="2"/>
      <c r="AF726" s="2"/>
      <c r="AG726" s="2"/>
      <c r="AH726" s="2"/>
      <c r="AI726" s="2"/>
    </row>
    <row r="727" spans="1:35" ht="15.75" customHeight="1" x14ac:dyDescent="0.2">
      <c r="A727" s="2"/>
      <c r="B727" s="2"/>
      <c r="C727" s="2"/>
      <c r="D727" s="2"/>
      <c r="E727" s="2"/>
      <c r="F727" s="2"/>
      <c r="G727" s="2"/>
      <c r="H727" s="2"/>
      <c r="I727" s="2"/>
      <c r="J727" s="2"/>
      <c r="K727" s="2"/>
      <c r="L727" s="2"/>
      <c r="M727" s="2"/>
      <c r="N727" s="2"/>
      <c r="O727" s="2"/>
      <c r="P727" s="2"/>
      <c r="Q727" s="2"/>
      <c r="R727" s="82"/>
      <c r="S727" s="2"/>
      <c r="T727" s="2"/>
      <c r="U727" s="2"/>
      <c r="V727" s="2"/>
      <c r="W727" s="2"/>
      <c r="X727" s="2"/>
      <c r="Y727" s="2"/>
      <c r="Z727" s="2"/>
      <c r="AA727" s="2"/>
      <c r="AB727" s="2"/>
      <c r="AC727" s="2"/>
      <c r="AD727" s="2"/>
      <c r="AE727" s="2"/>
      <c r="AF727" s="2"/>
      <c r="AG727" s="2"/>
      <c r="AH727" s="2"/>
      <c r="AI727" s="2"/>
    </row>
    <row r="728" spans="1:35" ht="15.75" customHeight="1" x14ac:dyDescent="0.2">
      <c r="A728" s="2"/>
      <c r="B728" s="2"/>
      <c r="C728" s="2"/>
      <c r="D728" s="2"/>
      <c r="E728" s="2"/>
      <c r="F728" s="2"/>
      <c r="G728" s="2"/>
      <c r="H728" s="2"/>
      <c r="I728" s="2"/>
      <c r="J728" s="2"/>
      <c r="K728" s="2"/>
      <c r="L728" s="2"/>
      <c r="M728" s="2"/>
      <c r="N728" s="2"/>
      <c r="O728" s="2"/>
      <c r="P728" s="2"/>
      <c r="Q728" s="2"/>
      <c r="R728" s="82"/>
      <c r="S728" s="2"/>
      <c r="T728" s="2"/>
      <c r="U728" s="2"/>
      <c r="V728" s="2"/>
      <c r="W728" s="2"/>
      <c r="X728" s="2"/>
      <c r="Y728" s="2"/>
      <c r="Z728" s="2"/>
      <c r="AA728" s="2"/>
      <c r="AB728" s="2"/>
      <c r="AC728" s="2"/>
      <c r="AD728" s="2"/>
      <c r="AE728" s="2"/>
      <c r="AF728" s="2"/>
      <c r="AG728" s="2"/>
      <c r="AH728" s="2"/>
      <c r="AI728" s="2"/>
    </row>
    <row r="729" spans="1:35" ht="15.75" customHeight="1" x14ac:dyDescent="0.2">
      <c r="A729" s="2"/>
      <c r="B729" s="2"/>
      <c r="C729" s="2"/>
      <c r="D729" s="2"/>
      <c r="E729" s="2"/>
      <c r="F729" s="2"/>
      <c r="G729" s="2"/>
      <c r="H729" s="2"/>
      <c r="I729" s="2"/>
      <c r="J729" s="2"/>
      <c r="K729" s="2"/>
      <c r="L729" s="2"/>
      <c r="M729" s="2"/>
      <c r="N729" s="2"/>
      <c r="O729" s="2"/>
      <c r="P729" s="2"/>
      <c r="Q729" s="2"/>
      <c r="R729" s="82"/>
      <c r="S729" s="2"/>
      <c r="T729" s="2"/>
      <c r="U729" s="2"/>
      <c r="V729" s="2"/>
      <c r="W729" s="2"/>
      <c r="X729" s="2"/>
      <c r="Y729" s="2"/>
      <c r="Z729" s="2"/>
      <c r="AA729" s="2"/>
      <c r="AB729" s="2"/>
      <c r="AC729" s="2"/>
      <c r="AD729" s="2"/>
      <c r="AE729" s="2"/>
      <c r="AF729" s="2"/>
      <c r="AG729" s="2"/>
      <c r="AH729" s="2"/>
      <c r="AI729" s="2"/>
    </row>
    <row r="730" spans="1:35" ht="15.75" customHeight="1" x14ac:dyDescent="0.2">
      <c r="A730" s="2"/>
      <c r="B730" s="2"/>
      <c r="C730" s="2"/>
      <c r="D730" s="2"/>
      <c r="E730" s="2"/>
      <c r="F730" s="2"/>
      <c r="G730" s="2"/>
      <c r="H730" s="2"/>
      <c r="I730" s="2"/>
      <c r="J730" s="2"/>
      <c r="K730" s="2"/>
      <c r="L730" s="2"/>
      <c r="M730" s="2"/>
      <c r="N730" s="2"/>
      <c r="O730" s="2"/>
      <c r="P730" s="2"/>
      <c r="Q730" s="2"/>
      <c r="R730" s="82"/>
      <c r="S730" s="2"/>
      <c r="T730" s="2"/>
      <c r="U730" s="2"/>
      <c r="V730" s="2"/>
      <c r="W730" s="2"/>
      <c r="X730" s="2"/>
      <c r="Y730" s="2"/>
      <c r="Z730" s="2"/>
      <c r="AA730" s="2"/>
      <c r="AB730" s="2"/>
      <c r="AC730" s="2"/>
      <c r="AD730" s="2"/>
      <c r="AE730" s="2"/>
      <c r="AF730" s="2"/>
      <c r="AG730" s="2"/>
      <c r="AH730" s="2"/>
      <c r="AI730" s="2"/>
    </row>
    <row r="731" spans="1:35" ht="15.75" customHeight="1" x14ac:dyDescent="0.2">
      <c r="A731" s="2"/>
      <c r="B731" s="2"/>
      <c r="C731" s="2"/>
      <c r="D731" s="2"/>
      <c r="E731" s="2"/>
      <c r="F731" s="2"/>
      <c r="G731" s="2"/>
      <c r="H731" s="2"/>
      <c r="I731" s="2"/>
      <c r="J731" s="2"/>
      <c r="K731" s="2"/>
      <c r="L731" s="2"/>
      <c r="M731" s="2"/>
      <c r="N731" s="2"/>
      <c r="O731" s="2"/>
      <c r="P731" s="2"/>
      <c r="Q731" s="2"/>
      <c r="R731" s="82"/>
      <c r="S731" s="2"/>
      <c r="T731" s="2"/>
      <c r="U731" s="2"/>
      <c r="V731" s="2"/>
      <c r="W731" s="2"/>
      <c r="X731" s="2"/>
      <c r="Y731" s="2"/>
      <c r="Z731" s="2"/>
      <c r="AA731" s="2"/>
      <c r="AB731" s="2"/>
      <c r="AC731" s="2"/>
      <c r="AD731" s="2"/>
      <c r="AE731" s="2"/>
      <c r="AF731" s="2"/>
      <c r="AG731" s="2"/>
      <c r="AH731" s="2"/>
      <c r="AI731" s="2"/>
    </row>
    <row r="732" spans="1:35" ht="15.75" customHeight="1" x14ac:dyDescent="0.2">
      <c r="A732" s="2"/>
      <c r="B732" s="2"/>
      <c r="C732" s="2"/>
      <c r="D732" s="2"/>
      <c r="E732" s="2"/>
      <c r="F732" s="2"/>
      <c r="G732" s="2"/>
      <c r="H732" s="2"/>
      <c r="I732" s="2"/>
      <c r="J732" s="2"/>
      <c r="K732" s="2"/>
      <c r="L732" s="2"/>
      <c r="M732" s="2"/>
      <c r="N732" s="2"/>
      <c r="O732" s="2"/>
      <c r="P732" s="2"/>
      <c r="Q732" s="2"/>
      <c r="R732" s="82"/>
      <c r="S732" s="2"/>
      <c r="T732" s="2"/>
      <c r="U732" s="2"/>
      <c r="V732" s="2"/>
      <c r="W732" s="2"/>
      <c r="X732" s="2"/>
      <c r="Y732" s="2"/>
      <c r="Z732" s="2"/>
      <c r="AA732" s="2"/>
      <c r="AB732" s="2"/>
      <c r="AC732" s="2"/>
      <c r="AD732" s="2"/>
      <c r="AE732" s="2"/>
      <c r="AF732" s="2"/>
      <c r="AG732" s="2"/>
      <c r="AH732" s="2"/>
      <c r="AI732" s="2"/>
    </row>
    <row r="733" spans="1:35" ht="15.75" customHeight="1" x14ac:dyDescent="0.2">
      <c r="A733" s="2"/>
      <c r="B733" s="2"/>
      <c r="C733" s="2"/>
      <c r="D733" s="2"/>
      <c r="E733" s="2"/>
      <c r="F733" s="2"/>
      <c r="G733" s="2"/>
      <c r="H733" s="2"/>
      <c r="I733" s="2"/>
      <c r="J733" s="2"/>
      <c r="K733" s="2"/>
      <c r="L733" s="2"/>
      <c r="M733" s="2"/>
      <c r="N733" s="2"/>
      <c r="O733" s="2"/>
      <c r="P733" s="2"/>
      <c r="Q733" s="2"/>
      <c r="R733" s="82"/>
      <c r="S733" s="2"/>
      <c r="T733" s="2"/>
      <c r="U733" s="2"/>
      <c r="V733" s="2"/>
      <c r="W733" s="2"/>
      <c r="X733" s="2"/>
      <c r="Y733" s="2"/>
      <c r="Z733" s="2"/>
      <c r="AA733" s="2"/>
      <c r="AB733" s="2"/>
      <c r="AC733" s="2"/>
      <c r="AD733" s="2"/>
      <c r="AE733" s="2"/>
      <c r="AF733" s="2"/>
      <c r="AG733" s="2"/>
      <c r="AH733" s="2"/>
      <c r="AI733" s="2"/>
    </row>
    <row r="734" spans="1:35" ht="15.75" customHeight="1" x14ac:dyDescent="0.2">
      <c r="A734" s="2"/>
      <c r="B734" s="2"/>
      <c r="C734" s="2"/>
      <c r="D734" s="2"/>
      <c r="E734" s="2"/>
      <c r="F734" s="2"/>
      <c r="G734" s="2"/>
      <c r="H734" s="2"/>
      <c r="I734" s="2"/>
      <c r="J734" s="2"/>
      <c r="K734" s="2"/>
      <c r="L734" s="2"/>
      <c r="M734" s="2"/>
      <c r="N734" s="2"/>
      <c r="O734" s="2"/>
      <c r="P734" s="2"/>
      <c r="Q734" s="2"/>
      <c r="R734" s="82"/>
      <c r="S734" s="2"/>
      <c r="T734" s="2"/>
      <c r="U734" s="2"/>
      <c r="V734" s="2"/>
      <c r="W734" s="2"/>
      <c r="X734" s="2"/>
      <c r="Y734" s="2"/>
      <c r="Z734" s="2"/>
      <c r="AA734" s="2"/>
      <c r="AB734" s="2"/>
      <c r="AC734" s="2"/>
      <c r="AD734" s="2"/>
      <c r="AE734" s="2"/>
      <c r="AF734" s="2"/>
      <c r="AG734" s="2"/>
      <c r="AH734" s="2"/>
      <c r="AI734" s="2"/>
    </row>
    <row r="735" spans="1:35" ht="15.75" customHeight="1" x14ac:dyDescent="0.2">
      <c r="A735" s="2"/>
      <c r="B735" s="2"/>
      <c r="C735" s="2"/>
      <c r="D735" s="2"/>
      <c r="E735" s="2"/>
      <c r="F735" s="2"/>
      <c r="G735" s="2"/>
      <c r="H735" s="2"/>
      <c r="I735" s="2"/>
      <c r="J735" s="2"/>
      <c r="K735" s="2"/>
      <c r="L735" s="2"/>
      <c r="M735" s="2"/>
      <c r="N735" s="2"/>
      <c r="O735" s="2"/>
      <c r="P735" s="2"/>
      <c r="Q735" s="2"/>
      <c r="R735" s="82"/>
      <c r="S735" s="2"/>
      <c r="T735" s="2"/>
      <c r="U735" s="2"/>
      <c r="V735" s="2"/>
      <c r="W735" s="2"/>
      <c r="X735" s="2"/>
      <c r="Y735" s="2"/>
      <c r="Z735" s="2"/>
      <c r="AA735" s="2"/>
      <c r="AB735" s="2"/>
      <c r="AC735" s="2"/>
      <c r="AD735" s="2"/>
      <c r="AE735" s="2"/>
      <c r="AF735" s="2"/>
      <c r="AG735" s="2"/>
      <c r="AH735" s="2"/>
      <c r="AI735" s="2"/>
    </row>
    <row r="736" spans="1:35" ht="15.75" customHeight="1" x14ac:dyDescent="0.2">
      <c r="A736" s="2"/>
      <c r="B736" s="2"/>
      <c r="C736" s="2"/>
      <c r="D736" s="2"/>
      <c r="E736" s="2"/>
      <c r="F736" s="2"/>
      <c r="G736" s="2"/>
      <c r="H736" s="2"/>
      <c r="I736" s="2"/>
      <c r="J736" s="2"/>
      <c r="K736" s="2"/>
      <c r="L736" s="2"/>
      <c r="M736" s="2"/>
      <c r="N736" s="2"/>
      <c r="O736" s="2"/>
      <c r="P736" s="2"/>
      <c r="Q736" s="2"/>
      <c r="R736" s="82"/>
      <c r="S736" s="2"/>
      <c r="T736" s="2"/>
      <c r="U736" s="2"/>
      <c r="V736" s="2"/>
      <c r="W736" s="2"/>
      <c r="X736" s="2"/>
      <c r="Y736" s="2"/>
      <c r="Z736" s="2"/>
      <c r="AA736" s="2"/>
      <c r="AB736" s="2"/>
      <c r="AC736" s="2"/>
      <c r="AD736" s="2"/>
      <c r="AE736" s="2"/>
      <c r="AF736" s="2"/>
      <c r="AG736" s="2"/>
      <c r="AH736" s="2"/>
      <c r="AI736" s="2"/>
    </row>
    <row r="737" spans="1:35" ht="15.75" customHeight="1" x14ac:dyDescent="0.2">
      <c r="A737" s="2"/>
      <c r="B737" s="2"/>
      <c r="C737" s="2"/>
      <c r="D737" s="2"/>
      <c r="E737" s="2"/>
      <c r="F737" s="2"/>
      <c r="G737" s="2"/>
      <c r="H737" s="2"/>
      <c r="I737" s="2"/>
      <c r="J737" s="2"/>
      <c r="K737" s="2"/>
      <c r="L737" s="2"/>
      <c r="M737" s="2"/>
      <c r="N737" s="2"/>
      <c r="O737" s="2"/>
      <c r="P737" s="2"/>
      <c r="Q737" s="2"/>
      <c r="R737" s="82"/>
      <c r="S737" s="2"/>
      <c r="T737" s="2"/>
      <c r="U737" s="2"/>
      <c r="V737" s="2"/>
      <c r="W737" s="2"/>
      <c r="X737" s="2"/>
      <c r="Y737" s="2"/>
      <c r="Z737" s="2"/>
      <c r="AA737" s="2"/>
      <c r="AB737" s="2"/>
      <c r="AC737" s="2"/>
      <c r="AD737" s="2"/>
      <c r="AE737" s="2"/>
      <c r="AF737" s="2"/>
      <c r="AG737" s="2"/>
      <c r="AH737" s="2"/>
      <c r="AI737" s="2"/>
    </row>
    <row r="738" spans="1:35" ht="15.75" customHeight="1" x14ac:dyDescent="0.2">
      <c r="A738" s="2"/>
      <c r="B738" s="2"/>
      <c r="C738" s="2"/>
      <c r="D738" s="2"/>
      <c r="E738" s="2"/>
      <c r="F738" s="2"/>
      <c r="G738" s="2"/>
      <c r="H738" s="2"/>
      <c r="I738" s="2"/>
      <c r="J738" s="2"/>
      <c r="K738" s="2"/>
      <c r="L738" s="2"/>
      <c r="M738" s="2"/>
      <c r="N738" s="2"/>
      <c r="O738" s="2"/>
      <c r="P738" s="2"/>
      <c r="Q738" s="2"/>
      <c r="R738" s="82"/>
      <c r="S738" s="2"/>
      <c r="T738" s="2"/>
      <c r="U738" s="2"/>
      <c r="V738" s="2"/>
      <c r="W738" s="2"/>
      <c r="X738" s="2"/>
      <c r="Y738" s="2"/>
      <c r="Z738" s="2"/>
      <c r="AA738" s="2"/>
      <c r="AB738" s="2"/>
      <c r="AC738" s="2"/>
      <c r="AD738" s="2"/>
      <c r="AE738" s="2"/>
      <c r="AF738" s="2"/>
      <c r="AG738" s="2"/>
      <c r="AH738" s="2"/>
      <c r="AI738" s="2"/>
    </row>
    <row r="739" spans="1:35" ht="15.75" customHeight="1" x14ac:dyDescent="0.2">
      <c r="A739" s="2"/>
      <c r="B739" s="2"/>
      <c r="C739" s="2"/>
      <c r="D739" s="2"/>
      <c r="E739" s="2"/>
      <c r="F739" s="2"/>
      <c r="G739" s="2"/>
      <c r="H739" s="2"/>
      <c r="I739" s="2"/>
      <c r="J739" s="2"/>
      <c r="K739" s="2"/>
      <c r="L739" s="2"/>
      <c r="M739" s="2"/>
      <c r="N739" s="2"/>
      <c r="O739" s="2"/>
      <c r="P739" s="2"/>
      <c r="Q739" s="2"/>
      <c r="R739" s="82"/>
      <c r="S739" s="2"/>
      <c r="T739" s="2"/>
      <c r="U739" s="2"/>
      <c r="V739" s="2"/>
      <c r="W739" s="2"/>
      <c r="X739" s="2"/>
      <c r="Y739" s="2"/>
      <c r="Z739" s="2"/>
      <c r="AA739" s="2"/>
      <c r="AB739" s="2"/>
      <c r="AC739" s="2"/>
      <c r="AD739" s="2"/>
      <c r="AE739" s="2"/>
      <c r="AF739" s="2"/>
      <c r="AG739" s="2"/>
      <c r="AH739" s="2"/>
      <c r="AI739" s="2"/>
    </row>
    <row r="740" spans="1:35" ht="15.75" customHeight="1" x14ac:dyDescent="0.2">
      <c r="A740" s="2"/>
      <c r="B740" s="2"/>
      <c r="C740" s="2"/>
      <c r="D740" s="2"/>
      <c r="E740" s="2"/>
      <c r="F740" s="2"/>
      <c r="G740" s="2"/>
      <c r="H740" s="2"/>
      <c r="I740" s="2"/>
      <c r="J740" s="2"/>
      <c r="K740" s="2"/>
      <c r="L740" s="2"/>
      <c r="M740" s="2"/>
      <c r="N740" s="2"/>
      <c r="O740" s="2"/>
      <c r="P740" s="2"/>
      <c r="Q740" s="2"/>
      <c r="R740" s="82"/>
      <c r="S740" s="2"/>
      <c r="T740" s="2"/>
      <c r="U740" s="2"/>
      <c r="V740" s="2"/>
      <c r="W740" s="2"/>
      <c r="X740" s="2"/>
      <c r="Y740" s="2"/>
      <c r="Z740" s="2"/>
      <c r="AA740" s="2"/>
      <c r="AB740" s="2"/>
      <c r="AC740" s="2"/>
      <c r="AD740" s="2"/>
      <c r="AE740" s="2"/>
      <c r="AF740" s="2"/>
      <c r="AG740" s="2"/>
      <c r="AH740" s="2"/>
      <c r="AI740" s="2"/>
    </row>
    <row r="741" spans="1:35" ht="15.75" customHeight="1" x14ac:dyDescent="0.2">
      <c r="A741" s="2"/>
      <c r="B741" s="2"/>
      <c r="C741" s="2"/>
      <c r="D741" s="2"/>
      <c r="E741" s="2"/>
      <c r="F741" s="2"/>
      <c r="G741" s="2"/>
      <c r="H741" s="2"/>
      <c r="I741" s="2"/>
      <c r="J741" s="2"/>
      <c r="K741" s="2"/>
      <c r="L741" s="2"/>
      <c r="M741" s="2"/>
      <c r="N741" s="2"/>
      <c r="O741" s="2"/>
      <c r="P741" s="2"/>
      <c r="Q741" s="2"/>
      <c r="R741" s="82"/>
      <c r="S741" s="2"/>
      <c r="T741" s="2"/>
      <c r="U741" s="2"/>
      <c r="V741" s="2"/>
      <c r="W741" s="2"/>
      <c r="X741" s="2"/>
      <c r="Y741" s="2"/>
      <c r="Z741" s="2"/>
      <c r="AA741" s="2"/>
      <c r="AB741" s="2"/>
      <c r="AC741" s="2"/>
      <c r="AD741" s="2"/>
      <c r="AE741" s="2"/>
      <c r="AF741" s="2"/>
      <c r="AG741" s="2"/>
      <c r="AH741" s="2"/>
      <c r="AI741" s="2"/>
    </row>
    <row r="742" spans="1:35" ht="15.75" customHeight="1" x14ac:dyDescent="0.2">
      <c r="A742" s="2"/>
      <c r="B742" s="2"/>
      <c r="C742" s="2"/>
      <c r="D742" s="2"/>
      <c r="E742" s="2"/>
      <c r="F742" s="2"/>
      <c r="G742" s="2"/>
      <c r="H742" s="2"/>
      <c r="I742" s="2"/>
      <c r="J742" s="2"/>
      <c r="K742" s="2"/>
      <c r="L742" s="2"/>
      <c r="M742" s="2"/>
      <c r="N742" s="2"/>
      <c r="O742" s="2"/>
      <c r="P742" s="2"/>
      <c r="Q742" s="2"/>
      <c r="R742" s="82"/>
      <c r="S742" s="2"/>
      <c r="T742" s="2"/>
      <c r="U742" s="2"/>
      <c r="V742" s="2"/>
      <c r="W742" s="2"/>
      <c r="X742" s="2"/>
      <c r="Y742" s="2"/>
      <c r="Z742" s="2"/>
      <c r="AA742" s="2"/>
      <c r="AB742" s="2"/>
      <c r="AC742" s="2"/>
      <c r="AD742" s="2"/>
      <c r="AE742" s="2"/>
      <c r="AF742" s="2"/>
      <c r="AG742" s="2"/>
      <c r="AH742" s="2"/>
      <c r="AI742" s="2"/>
    </row>
    <row r="743" spans="1:35" ht="15.75" customHeight="1" x14ac:dyDescent="0.2">
      <c r="A743" s="2"/>
      <c r="B743" s="2"/>
      <c r="C743" s="2"/>
      <c r="D743" s="2"/>
      <c r="E743" s="2"/>
      <c r="F743" s="2"/>
      <c r="G743" s="2"/>
      <c r="H743" s="2"/>
      <c r="I743" s="2"/>
      <c r="J743" s="2"/>
      <c r="K743" s="2"/>
      <c r="L743" s="2"/>
      <c r="M743" s="2"/>
      <c r="N743" s="2"/>
      <c r="O743" s="2"/>
      <c r="P743" s="2"/>
      <c r="Q743" s="2"/>
      <c r="R743" s="82"/>
      <c r="S743" s="2"/>
      <c r="T743" s="2"/>
      <c r="U743" s="2"/>
      <c r="V743" s="2"/>
      <c r="W743" s="2"/>
      <c r="X743" s="2"/>
      <c r="Y743" s="2"/>
      <c r="Z743" s="2"/>
      <c r="AA743" s="2"/>
      <c r="AB743" s="2"/>
      <c r="AC743" s="2"/>
      <c r="AD743" s="2"/>
      <c r="AE743" s="2"/>
      <c r="AF743" s="2"/>
      <c r="AG743" s="2"/>
      <c r="AH743" s="2"/>
      <c r="AI743" s="2"/>
    </row>
    <row r="744" spans="1:35" ht="15.75" customHeight="1" x14ac:dyDescent="0.2">
      <c r="A744" s="2"/>
      <c r="B744" s="2"/>
      <c r="C744" s="2"/>
      <c r="D744" s="2"/>
      <c r="E744" s="2"/>
      <c r="F744" s="2"/>
      <c r="G744" s="2"/>
      <c r="H744" s="2"/>
      <c r="I744" s="2"/>
      <c r="J744" s="2"/>
      <c r="K744" s="2"/>
      <c r="L744" s="2"/>
      <c r="M744" s="2"/>
      <c r="N744" s="2"/>
      <c r="O744" s="2"/>
      <c r="P744" s="2"/>
      <c r="Q744" s="2"/>
      <c r="R744" s="82"/>
      <c r="S744" s="2"/>
      <c r="T744" s="2"/>
      <c r="U744" s="2"/>
      <c r="V744" s="2"/>
      <c r="W744" s="2"/>
      <c r="X744" s="2"/>
      <c r="Y744" s="2"/>
      <c r="Z744" s="2"/>
      <c r="AA744" s="2"/>
      <c r="AB744" s="2"/>
      <c r="AC744" s="2"/>
      <c r="AD744" s="2"/>
      <c r="AE744" s="2"/>
      <c r="AF744" s="2"/>
      <c r="AG744" s="2"/>
      <c r="AH744" s="2"/>
      <c r="AI744" s="2"/>
    </row>
    <row r="745" spans="1:35" ht="15.75" customHeight="1" x14ac:dyDescent="0.2">
      <c r="A745" s="2"/>
      <c r="B745" s="2"/>
      <c r="C745" s="2"/>
      <c r="D745" s="2"/>
      <c r="E745" s="2"/>
      <c r="F745" s="2"/>
      <c r="G745" s="2"/>
      <c r="H745" s="2"/>
      <c r="I745" s="2"/>
      <c r="J745" s="2"/>
      <c r="K745" s="2"/>
      <c r="L745" s="2"/>
      <c r="M745" s="2"/>
      <c r="N745" s="2"/>
      <c r="O745" s="2"/>
      <c r="P745" s="2"/>
      <c r="Q745" s="2"/>
      <c r="R745" s="82"/>
      <c r="S745" s="2"/>
      <c r="T745" s="2"/>
      <c r="U745" s="2"/>
      <c r="V745" s="2"/>
      <c r="W745" s="2"/>
      <c r="X745" s="2"/>
      <c r="Y745" s="2"/>
      <c r="Z745" s="2"/>
      <c r="AA745" s="2"/>
      <c r="AB745" s="2"/>
      <c r="AC745" s="2"/>
      <c r="AD745" s="2"/>
      <c r="AE745" s="2"/>
      <c r="AF745" s="2"/>
      <c r="AG745" s="2"/>
      <c r="AH745" s="2"/>
      <c r="AI745" s="2"/>
    </row>
    <row r="746" spans="1:35" ht="15.75" customHeight="1" x14ac:dyDescent="0.2">
      <c r="A746" s="2"/>
      <c r="B746" s="2"/>
      <c r="C746" s="2"/>
      <c r="D746" s="2"/>
      <c r="E746" s="2"/>
      <c r="F746" s="2"/>
      <c r="G746" s="2"/>
      <c r="H746" s="2"/>
      <c r="I746" s="2"/>
      <c r="J746" s="2"/>
      <c r="K746" s="2"/>
      <c r="L746" s="2"/>
      <c r="M746" s="2"/>
      <c r="N746" s="2"/>
      <c r="O746" s="2"/>
      <c r="P746" s="2"/>
      <c r="Q746" s="2"/>
      <c r="R746" s="82"/>
      <c r="S746" s="2"/>
      <c r="T746" s="2"/>
      <c r="U746" s="2"/>
      <c r="V746" s="2"/>
      <c r="W746" s="2"/>
      <c r="X746" s="2"/>
      <c r="Y746" s="2"/>
      <c r="Z746" s="2"/>
      <c r="AA746" s="2"/>
      <c r="AB746" s="2"/>
      <c r="AC746" s="2"/>
      <c r="AD746" s="2"/>
      <c r="AE746" s="2"/>
      <c r="AF746" s="2"/>
      <c r="AG746" s="2"/>
      <c r="AH746" s="2"/>
      <c r="AI746" s="2"/>
    </row>
    <row r="747" spans="1:35" ht="15.75" customHeight="1" x14ac:dyDescent="0.2">
      <c r="A747" s="2"/>
      <c r="B747" s="2"/>
      <c r="C747" s="2"/>
      <c r="D747" s="2"/>
      <c r="E747" s="2"/>
      <c r="F747" s="2"/>
      <c r="G747" s="2"/>
      <c r="H747" s="2"/>
      <c r="I747" s="2"/>
      <c r="J747" s="2"/>
      <c r="K747" s="2"/>
      <c r="L747" s="2"/>
      <c r="M747" s="2"/>
      <c r="N747" s="2"/>
      <c r="O747" s="2"/>
      <c r="P747" s="2"/>
      <c r="Q747" s="2"/>
      <c r="R747" s="82"/>
      <c r="S747" s="2"/>
      <c r="T747" s="2"/>
      <c r="U747" s="2"/>
      <c r="V747" s="2"/>
      <c r="W747" s="2"/>
      <c r="X747" s="2"/>
      <c r="Y747" s="2"/>
      <c r="Z747" s="2"/>
      <c r="AA747" s="2"/>
      <c r="AB747" s="2"/>
      <c r="AC747" s="2"/>
      <c r="AD747" s="2"/>
      <c r="AE747" s="2"/>
      <c r="AF747" s="2"/>
      <c r="AG747" s="2"/>
      <c r="AH747" s="2"/>
      <c r="AI747" s="2"/>
    </row>
    <row r="748" spans="1:35" ht="15.75" customHeight="1" x14ac:dyDescent="0.2">
      <c r="A748" s="2"/>
      <c r="B748" s="2"/>
      <c r="C748" s="2"/>
      <c r="D748" s="2"/>
      <c r="E748" s="2"/>
      <c r="F748" s="2"/>
      <c r="G748" s="2"/>
      <c r="H748" s="2"/>
      <c r="I748" s="2"/>
      <c r="J748" s="2"/>
      <c r="K748" s="2"/>
      <c r="L748" s="2"/>
      <c r="M748" s="2"/>
      <c r="N748" s="2"/>
      <c r="O748" s="2"/>
      <c r="P748" s="2"/>
      <c r="Q748" s="2"/>
      <c r="R748" s="82"/>
      <c r="S748" s="2"/>
      <c r="T748" s="2"/>
      <c r="U748" s="2"/>
      <c r="V748" s="2"/>
      <c r="W748" s="2"/>
      <c r="X748" s="2"/>
      <c r="Y748" s="2"/>
      <c r="Z748" s="2"/>
      <c r="AA748" s="2"/>
      <c r="AB748" s="2"/>
      <c r="AC748" s="2"/>
      <c r="AD748" s="2"/>
      <c r="AE748" s="2"/>
      <c r="AF748" s="2"/>
      <c r="AG748" s="2"/>
      <c r="AH748" s="2"/>
      <c r="AI748" s="2"/>
    </row>
    <row r="749" spans="1:35" ht="15.75" customHeight="1" x14ac:dyDescent="0.2">
      <c r="A749" s="2"/>
      <c r="B749" s="2"/>
      <c r="C749" s="2"/>
      <c r="D749" s="2"/>
      <c r="E749" s="2"/>
      <c r="F749" s="2"/>
      <c r="G749" s="2"/>
      <c r="H749" s="2"/>
      <c r="I749" s="2"/>
      <c r="J749" s="2"/>
      <c r="K749" s="2"/>
      <c r="L749" s="2"/>
      <c r="M749" s="2"/>
      <c r="N749" s="2"/>
      <c r="O749" s="2"/>
      <c r="P749" s="2"/>
      <c r="Q749" s="2"/>
      <c r="R749" s="82"/>
      <c r="S749" s="2"/>
      <c r="T749" s="2"/>
      <c r="U749" s="2"/>
      <c r="V749" s="2"/>
      <c r="W749" s="2"/>
      <c r="X749" s="2"/>
      <c r="Y749" s="2"/>
      <c r="Z749" s="2"/>
      <c r="AA749" s="2"/>
      <c r="AB749" s="2"/>
      <c r="AC749" s="2"/>
      <c r="AD749" s="2"/>
      <c r="AE749" s="2"/>
      <c r="AF749" s="2"/>
      <c r="AG749" s="2"/>
      <c r="AH749" s="2"/>
      <c r="AI749" s="2"/>
    </row>
    <row r="750" spans="1:35" ht="15.75" customHeight="1" x14ac:dyDescent="0.2">
      <c r="A750" s="2"/>
      <c r="B750" s="2"/>
      <c r="C750" s="2"/>
      <c r="D750" s="2"/>
      <c r="E750" s="2"/>
      <c r="F750" s="2"/>
      <c r="G750" s="2"/>
      <c r="H750" s="2"/>
      <c r="I750" s="2"/>
      <c r="J750" s="2"/>
      <c r="K750" s="2"/>
      <c r="L750" s="2"/>
      <c r="M750" s="2"/>
      <c r="N750" s="2"/>
      <c r="O750" s="2"/>
      <c r="P750" s="2"/>
      <c r="Q750" s="2"/>
      <c r="R750" s="82"/>
      <c r="S750" s="2"/>
      <c r="T750" s="2"/>
      <c r="U750" s="2"/>
      <c r="V750" s="2"/>
      <c r="W750" s="2"/>
      <c r="X750" s="2"/>
      <c r="Y750" s="2"/>
      <c r="Z750" s="2"/>
      <c r="AA750" s="2"/>
      <c r="AB750" s="2"/>
      <c r="AC750" s="2"/>
      <c r="AD750" s="2"/>
      <c r="AE750" s="2"/>
      <c r="AF750" s="2"/>
      <c r="AG750" s="2"/>
      <c r="AH750" s="2"/>
      <c r="AI750" s="2"/>
    </row>
    <row r="751" spans="1:35" ht="15.75" customHeight="1" x14ac:dyDescent="0.2">
      <c r="A751" s="2"/>
      <c r="B751" s="2"/>
      <c r="C751" s="2"/>
      <c r="D751" s="2"/>
      <c r="E751" s="2"/>
      <c r="F751" s="2"/>
      <c r="G751" s="2"/>
      <c r="H751" s="2"/>
      <c r="I751" s="2"/>
      <c r="J751" s="2"/>
      <c r="K751" s="2"/>
      <c r="L751" s="2"/>
      <c r="M751" s="2"/>
      <c r="N751" s="2"/>
      <c r="O751" s="2"/>
      <c r="P751" s="2"/>
      <c r="Q751" s="2"/>
      <c r="R751" s="82"/>
      <c r="S751" s="2"/>
      <c r="T751" s="2"/>
      <c r="U751" s="2"/>
      <c r="V751" s="2"/>
      <c r="W751" s="2"/>
      <c r="X751" s="2"/>
      <c r="Y751" s="2"/>
      <c r="Z751" s="2"/>
      <c r="AA751" s="2"/>
      <c r="AB751" s="2"/>
      <c r="AC751" s="2"/>
      <c r="AD751" s="2"/>
      <c r="AE751" s="2"/>
      <c r="AF751" s="2"/>
      <c r="AG751" s="2"/>
      <c r="AH751" s="2"/>
      <c r="AI751" s="2"/>
    </row>
    <row r="752" spans="1:35" ht="15.75" customHeight="1" x14ac:dyDescent="0.2">
      <c r="A752" s="2"/>
      <c r="B752" s="2"/>
      <c r="C752" s="2"/>
      <c r="D752" s="2"/>
      <c r="E752" s="2"/>
      <c r="F752" s="2"/>
      <c r="G752" s="2"/>
      <c r="H752" s="2"/>
      <c r="I752" s="2"/>
      <c r="J752" s="2"/>
      <c r="K752" s="2"/>
      <c r="L752" s="2"/>
      <c r="M752" s="2"/>
      <c r="N752" s="2"/>
      <c r="O752" s="2"/>
      <c r="P752" s="2"/>
      <c r="Q752" s="2"/>
      <c r="R752" s="82"/>
      <c r="S752" s="2"/>
      <c r="T752" s="2"/>
      <c r="U752" s="2"/>
      <c r="V752" s="2"/>
      <c r="W752" s="2"/>
      <c r="X752" s="2"/>
      <c r="Y752" s="2"/>
      <c r="Z752" s="2"/>
      <c r="AA752" s="2"/>
      <c r="AB752" s="2"/>
      <c r="AC752" s="2"/>
      <c r="AD752" s="2"/>
      <c r="AE752" s="2"/>
      <c r="AF752" s="2"/>
      <c r="AG752" s="2"/>
      <c r="AH752" s="2"/>
      <c r="AI752" s="2"/>
    </row>
    <row r="753" spans="1:35" ht="15.75" customHeight="1" x14ac:dyDescent="0.2">
      <c r="A753" s="2"/>
      <c r="B753" s="2"/>
      <c r="C753" s="2"/>
      <c r="D753" s="2"/>
      <c r="E753" s="2"/>
      <c r="F753" s="2"/>
      <c r="G753" s="2"/>
      <c r="H753" s="2"/>
      <c r="I753" s="2"/>
      <c r="J753" s="2"/>
      <c r="K753" s="2"/>
      <c r="L753" s="2"/>
      <c r="M753" s="2"/>
      <c r="N753" s="2"/>
      <c r="O753" s="2"/>
      <c r="P753" s="2"/>
      <c r="Q753" s="2"/>
      <c r="R753" s="82"/>
      <c r="S753" s="2"/>
      <c r="T753" s="2"/>
      <c r="U753" s="2"/>
      <c r="V753" s="2"/>
      <c r="W753" s="2"/>
      <c r="X753" s="2"/>
      <c r="Y753" s="2"/>
      <c r="Z753" s="2"/>
      <c r="AA753" s="2"/>
      <c r="AB753" s="2"/>
      <c r="AC753" s="2"/>
      <c r="AD753" s="2"/>
      <c r="AE753" s="2"/>
      <c r="AF753" s="2"/>
      <c r="AG753" s="2"/>
      <c r="AH753" s="2"/>
      <c r="AI753" s="2"/>
    </row>
    <row r="754" spans="1:35" ht="15.75" customHeight="1" x14ac:dyDescent="0.2">
      <c r="A754" s="2"/>
      <c r="B754" s="2"/>
      <c r="C754" s="2"/>
      <c r="D754" s="2"/>
      <c r="E754" s="2"/>
      <c r="F754" s="2"/>
      <c r="G754" s="2"/>
      <c r="H754" s="2"/>
      <c r="I754" s="2"/>
      <c r="J754" s="2"/>
      <c r="K754" s="2"/>
      <c r="L754" s="2"/>
      <c r="M754" s="2"/>
      <c r="N754" s="2"/>
      <c r="O754" s="2"/>
      <c r="P754" s="2"/>
      <c r="Q754" s="2"/>
      <c r="R754" s="82"/>
      <c r="S754" s="2"/>
      <c r="T754" s="2"/>
      <c r="U754" s="2"/>
      <c r="V754" s="2"/>
      <c r="W754" s="2"/>
      <c r="X754" s="2"/>
      <c r="Y754" s="2"/>
      <c r="Z754" s="2"/>
      <c r="AA754" s="2"/>
      <c r="AB754" s="2"/>
      <c r="AC754" s="2"/>
      <c r="AD754" s="2"/>
      <c r="AE754" s="2"/>
      <c r="AF754" s="2"/>
      <c r="AG754" s="2"/>
      <c r="AH754" s="2"/>
      <c r="AI754" s="2"/>
    </row>
    <row r="755" spans="1:35" ht="15.75" customHeight="1" x14ac:dyDescent="0.2">
      <c r="A755" s="2"/>
      <c r="B755" s="2"/>
      <c r="C755" s="2"/>
      <c r="D755" s="2"/>
      <c r="E755" s="2"/>
      <c r="F755" s="2"/>
      <c r="G755" s="2"/>
      <c r="H755" s="2"/>
      <c r="I755" s="2"/>
      <c r="J755" s="2"/>
      <c r="K755" s="2"/>
      <c r="L755" s="2"/>
      <c r="M755" s="2"/>
      <c r="N755" s="2"/>
      <c r="O755" s="2"/>
      <c r="P755" s="2"/>
      <c r="Q755" s="2"/>
      <c r="R755" s="82"/>
      <c r="S755" s="2"/>
      <c r="T755" s="2"/>
      <c r="U755" s="2"/>
      <c r="V755" s="2"/>
      <c r="W755" s="2"/>
      <c r="X755" s="2"/>
      <c r="Y755" s="2"/>
      <c r="Z755" s="2"/>
      <c r="AA755" s="2"/>
      <c r="AB755" s="2"/>
      <c r="AC755" s="2"/>
      <c r="AD755" s="2"/>
      <c r="AE755" s="2"/>
      <c r="AF755" s="2"/>
      <c r="AG755" s="2"/>
      <c r="AH755" s="2"/>
      <c r="AI755" s="2"/>
    </row>
    <row r="756" spans="1:35" ht="15.75" customHeight="1" x14ac:dyDescent="0.2">
      <c r="A756" s="2"/>
      <c r="B756" s="2"/>
      <c r="C756" s="2"/>
      <c r="D756" s="2"/>
      <c r="E756" s="2"/>
      <c r="F756" s="2"/>
      <c r="G756" s="2"/>
      <c r="H756" s="2"/>
      <c r="I756" s="2"/>
      <c r="J756" s="2"/>
      <c r="K756" s="2"/>
      <c r="L756" s="2"/>
      <c r="M756" s="2"/>
      <c r="N756" s="2"/>
      <c r="O756" s="2"/>
      <c r="P756" s="2"/>
      <c r="Q756" s="2"/>
      <c r="R756" s="82"/>
      <c r="S756" s="2"/>
      <c r="T756" s="2"/>
      <c r="U756" s="2"/>
      <c r="V756" s="2"/>
      <c r="W756" s="2"/>
      <c r="X756" s="2"/>
      <c r="Y756" s="2"/>
      <c r="Z756" s="2"/>
      <c r="AA756" s="2"/>
      <c r="AB756" s="2"/>
      <c r="AC756" s="2"/>
      <c r="AD756" s="2"/>
      <c r="AE756" s="2"/>
      <c r="AF756" s="2"/>
      <c r="AG756" s="2"/>
      <c r="AH756" s="2"/>
      <c r="AI756" s="2"/>
    </row>
    <row r="757" spans="1:35" ht="15.75" customHeight="1" x14ac:dyDescent="0.2">
      <c r="A757" s="2"/>
      <c r="B757" s="2"/>
      <c r="C757" s="2"/>
      <c r="D757" s="2"/>
      <c r="E757" s="2"/>
      <c r="F757" s="2"/>
      <c r="G757" s="2"/>
      <c r="H757" s="2"/>
      <c r="I757" s="2"/>
      <c r="J757" s="2"/>
      <c r="K757" s="2"/>
      <c r="L757" s="2"/>
      <c r="M757" s="2"/>
      <c r="N757" s="2"/>
      <c r="O757" s="2"/>
      <c r="P757" s="2"/>
      <c r="Q757" s="2"/>
      <c r="R757" s="82"/>
      <c r="S757" s="2"/>
      <c r="T757" s="2"/>
      <c r="U757" s="2"/>
      <c r="V757" s="2"/>
      <c r="W757" s="2"/>
      <c r="X757" s="2"/>
      <c r="Y757" s="2"/>
      <c r="Z757" s="2"/>
      <c r="AA757" s="2"/>
      <c r="AB757" s="2"/>
      <c r="AC757" s="2"/>
      <c r="AD757" s="2"/>
      <c r="AE757" s="2"/>
      <c r="AF757" s="2"/>
      <c r="AG757" s="2"/>
      <c r="AH757" s="2"/>
      <c r="AI757" s="2"/>
    </row>
    <row r="758" spans="1:35" ht="15.75" customHeight="1" x14ac:dyDescent="0.2">
      <c r="A758" s="2"/>
      <c r="B758" s="2"/>
      <c r="C758" s="2"/>
      <c r="D758" s="2"/>
      <c r="E758" s="2"/>
      <c r="F758" s="2"/>
      <c r="G758" s="2"/>
      <c r="H758" s="2"/>
      <c r="I758" s="2"/>
      <c r="J758" s="2"/>
      <c r="K758" s="2"/>
      <c r="L758" s="2"/>
      <c r="M758" s="2"/>
      <c r="N758" s="2"/>
      <c r="O758" s="2"/>
      <c r="P758" s="2"/>
      <c r="Q758" s="2"/>
      <c r="R758" s="82"/>
      <c r="S758" s="2"/>
      <c r="T758" s="2"/>
      <c r="U758" s="2"/>
      <c r="V758" s="2"/>
      <c r="W758" s="2"/>
      <c r="X758" s="2"/>
      <c r="Y758" s="2"/>
      <c r="Z758" s="2"/>
      <c r="AA758" s="2"/>
      <c r="AB758" s="2"/>
      <c r="AC758" s="2"/>
      <c r="AD758" s="2"/>
      <c r="AE758" s="2"/>
      <c r="AF758" s="2"/>
      <c r="AG758" s="2"/>
      <c r="AH758" s="2"/>
      <c r="AI758" s="2"/>
    </row>
    <row r="759" spans="1:35" ht="15.75" customHeight="1" x14ac:dyDescent="0.2">
      <c r="A759" s="2"/>
      <c r="B759" s="2"/>
      <c r="C759" s="2"/>
      <c r="D759" s="2"/>
      <c r="E759" s="2"/>
      <c r="F759" s="2"/>
      <c r="G759" s="2"/>
      <c r="H759" s="2"/>
      <c r="I759" s="2"/>
      <c r="J759" s="2"/>
      <c r="K759" s="2"/>
      <c r="L759" s="2"/>
      <c r="M759" s="2"/>
      <c r="N759" s="2"/>
      <c r="O759" s="2"/>
      <c r="P759" s="2"/>
      <c r="Q759" s="2"/>
      <c r="R759" s="82"/>
      <c r="S759" s="2"/>
      <c r="T759" s="2"/>
      <c r="U759" s="2"/>
      <c r="V759" s="2"/>
      <c r="W759" s="2"/>
      <c r="X759" s="2"/>
      <c r="Y759" s="2"/>
      <c r="Z759" s="2"/>
      <c r="AA759" s="2"/>
      <c r="AB759" s="2"/>
      <c r="AC759" s="2"/>
      <c r="AD759" s="2"/>
      <c r="AE759" s="2"/>
      <c r="AF759" s="2"/>
      <c r="AG759" s="2"/>
      <c r="AH759" s="2"/>
      <c r="AI759" s="2"/>
    </row>
    <row r="760" spans="1:35" ht="15.75" customHeight="1" x14ac:dyDescent="0.2">
      <c r="A760" s="2"/>
      <c r="B760" s="2"/>
      <c r="C760" s="2"/>
      <c r="D760" s="2"/>
      <c r="E760" s="2"/>
      <c r="F760" s="2"/>
      <c r="G760" s="2"/>
      <c r="H760" s="2"/>
      <c r="I760" s="2"/>
      <c r="J760" s="2"/>
      <c r="K760" s="2"/>
      <c r="L760" s="2"/>
      <c r="M760" s="2"/>
      <c r="N760" s="2"/>
      <c r="O760" s="2"/>
      <c r="P760" s="2"/>
      <c r="Q760" s="2"/>
      <c r="R760" s="82"/>
      <c r="S760" s="2"/>
      <c r="T760" s="2"/>
      <c r="U760" s="2"/>
      <c r="V760" s="2"/>
      <c r="W760" s="2"/>
      <c r="X760" s="2"/>
      <c r="Y760" s="2"/>
      <c r="Z760" s="2"/>
      <c r="AA760" s="2"/>
      <c r="AB760" s="2"/>
      <c r="AC760" s="2"/>
      <c r="AD760" s="2"/>
      <c r="AE760" s="2"/>
      <c r="AF760" s="2"/>
      <c r="AG760" s="2"/>
      <c r="AH760" s="2"/>
      <c r="AI760" s="2"/>
    </row>
    <row r="761" spans="1:35" ht="15.75" customHeight="1" x14ac:dyDescent="0.2">
      <c r="A761" s="2"/>
      <c r="B761" s="2"/>
      <c r="C761" s="2"/>
      <c r="D761" s="2"/>
      <c r="E761" s="2"/>
      <c r="F761" s="2"/>
      <c r="G761" s="2"/>
      <c r="H761" s="2"/>
      <c r="I761" s="2"/>
      <c r="J761" s="2"/>
      <c r="K761" s="2"/>
      <c r="L761" s="2"/>
      <c r="M761" s="2"/>
      <c r="N761" s="2"/>
      <c r="O761" s="2"/>
      <c r="P761" s="2"/>
      <c r="Q761" s="2"/>
      <c r="R761" s="82"/>
      <c r="S761" s="2"/>
      <c r="T761" s="2"/>
      <c r="U761" s="2"/>
      <c r="V761" s="2"/>
      <c r="W761" s="2"/>
      <c r="X761" s="2"/>
      <c r="Y761" s="2"/>
      <c r="Z761" s="2"/>
      <c r="AA761" s="2"/>
      <c r="AB761" s="2"/>
      <c r="AC761" s="2"/>
      <c r="AD761" s="2"/>
      <c r="AE761" s="2"/>
      <c r="AF761" s="2"/>
      <c r="AG761" s="2"/>
      <c r="AH761" s="2"/>
      <c r="AI761" s="2"/>
    </row>
    <row r="762" spans="1:35" ht="15.75" customHeight="1" x14ac:dyDescent="0.2">
      <c r="A762" s="2"/>
      <c r="B762" s="2"/>
      <c r="C762" s="2"/>
      <c r="D762" s="2"/>
      <c r="E762" s="2"/>
      <c r="F762" s="2"/>
      <c r="G762" s="2"/>
      <c r="H762" s="2"/>
      <c r="I762" s="2"/>
      <c r="J762" s="2"/>
      <c r="K762" s="2"/>
      <c r="L762" s="2"/>
      <c r="M762" s="2"/>
      <c r="N762" s="2"/>
      <c r="O762" s="2"/>
      <c r="P762" s="2"/>
      <c r="Q762" s="2"/>
      <c r="R762" s="82"/>
      <c r="S762" s="2"/>
      <c r="T762" s="2"/>
      <c r="U762" s="2"/>
      <c r="V762" s="2"/>
      <c r="W762" s="2"/>
      <c r="X762" s="2"/>
      <c r="Y762" s="2"/>
      <c r="Z762" s="2"/>
      <c r="AA762" s="2"/>
      <c r="AB762" s="2"/>
      <c r="AC762" s="2"/>
      <c r="AD762" s="2"/>
      <c r="AE762" s="2"/>
      <c r="AF762" s="2"/>
      <c r="AG762" s="2"/>
      <c r="AH762" s="2"/>
      <c r="AI762" s="2"/>
    </row>
    <row r="763" spans="1:35" ht="15.75" customHeight="1" x14ac:dyDescent="0.2">
      <c r="A763" s="2"/>
      <c r="B763" s="2"/>
      <c r="C763" s="2"/>
      <c r="D763" s="2"/>
      <c r="E763" s="2"/>
      <c r="F763" s="2"/>
      <c r="G763" s="2"/>
      <c r="H763" s="2"/>
      <c r="I763" s="2"/>
      <c r="J763" s="2"/>
      <c r="K763" s="2"/>
      <c r="L763" s="2"/>
      <c r="M763" s="2"/>
      <c r="N763" s="2"/>
      <c r="O763" s="2"/>
      <c r="P763" s="2"/>
      <c r="Q763" s="2"/>
      <c r="R763" s="82"/>
      <c r="S763" s="2"/>
      <c r="T763" s="2"/>
      <c r="U763" s="2"/>
      <c r="V763" s="2"/>
      <c r="W763" s="2"/>
      <c r="X763" s="2"/>
      <c r="Y763" s="2"/>
      <c r="Z763" s="2"/>
      <c r="AA763" s="2"/>
      <c r="AB763" s="2"/>
      <c r="AC763" s="2"/>
      <c r="AD763" s="2"/>
      <c r="AE763" s="2"/>
      <c r="AF763" s="2"/>
      <c r="AG763" s="2"/>
      <c r="AH763" s="2"/>
      <c r="AI763" s="2"/>
    </row>
    <row r="764" spans="1:35" ht="15.75" customHeight="1" x14ac:dyDescent="0.2">
      <c r="A764" s="2"/>
      <c r="B764" s="2"/>
      <c r="C764" s="2"/>
      <c r="D764" s="2"/>
      <c r="E764" s="2"/>
      <c r="F764" s="2"/>
      <c r="G764" s="2"/>
      <c r="H764" s="2"/>
      <c r="I764" s="2"/>
      <c r="J764" s="2"/>
      <c r="K764" s="2"/>
      <c r="L764" s="2"/>
      <c r="M764" s="2"/>
      <c r="N764" s="2"/>
      <c r="O764" s="2"/>
      <c r="P764" s="2"/>
      <c r="Q764" s="2"/>
      <c r="R764" s="82"/>
      <c r="S764" s="2"/>
      <c r="T764" s="2"/>
      <c r="U764" s="2"/>
      <c r="V764" s="2"/>
      <c r="W764" s="2"/>
      <c r="X764" s="2"/>
      <c r="Y764" s="2"/>
      <c r="Z764" s="2"/>
      <c r="AA764" s="2"/>
      <c r="AB764" s="2"/>
      <c r="AC764" s="2"/>
      <c r="AD764" s="2"/>
      <c r="AE764" s="2"/>
      <c r="AF764" s="2"/>
      <c r="AG764" s="2"/>
      <c r="AH764" s="2"/>
      <c r="AI764" s="2"/>
    </row>
    <row r="765" spans="1:35" ht="15.75" customHeight="1" x14ac:dyDescent="0.2">
      <c r="A765" s="2"/>
      <c r="B765" s="2"/>
      <c r="C765" s="2"/>
      <c r="D765" s="2"/>
      <c r="E765" s="2"/>
      <c r="F765" s="2"/>
      <c r="G765" s="2"/>
      <c r="H765" s="2"/>
      <c r="I765" s="2"/>
      <c r="J765" s="2"/>
      <c r="K765" s="2"/>
      <c r="L765" s="2"/>
      <c r="M765" s="2"/>
      <c r="N765" s="2"/>
      <c r="O765" s="2"/>
      <c r="P765" s="2"/>
      <c r="Q765" s="2"/>
      <c r="R765" s="82"/>
      <c r="S765" s="2"/>
      <c r="T765" s="2"/>
      <c r="U765" s="2"/>
      <c r="V765" s="2"/>
      <c r="W765" s="2"/>
      <c r="X765" s="2"/>
      <c r="Y765" s="2"/>
      <c r="Z765" s="2"/>
      <c r="AA765" s="2"/>
      <c r="AB765" s="2"/>
      <c r="AC765" s="2"/>
      <c r="AD765" s="2"/>
      <c r="AE765" s="2"/>
      <c r="AF765" s="2"/>
      <c r="AG765" s="2"/>
      <c r="AH765" s="2"/>
      <c r="AI765" s="2"/>
    </row>
    <row r="766" spans="1:35" ht="15.75" customHeight="1" x14ac:dyDescent="0.2">
      <c r="A766" s="2"/>
      <c r="B766" s="2"/>
      <c r="C766" s="2"/>
      <c r="D766" s="2"/>
      <c r="E766" s="2"/>
      <c r="F766" s="2"/>
      <c r="G766" s="2"/>
      <c r="H766" s="2"/>
      <c r="I766" s="2"/>
      <c r="J766" s="2"/>
      <c r="K766" s="2"/>
      <c r="L766" s="2"/>
      <c r="M766" s="2"/>
      <c r="N766" s="2"/>
      <c r="O766" s="2"/>
      <c r="P766" s="2"/>
      <c r="Q766" s="2"/>
      <c r="R766" s="82"/>
      <c r="S766" s="2"/>
      <c r="T766" s="2"/>
      <c r="U766" s="2"/>
      <c r="V766" s="2"/>
      <c r="W766" s="2"/>
      <c r="X766" s="2"/>
      <c r="Y766" s="2"/>
      <c r="Z766" s="2"/>
      <c r="AA766" s="2"/>
      <c r="AB766" s="2"/>
      <c r="AC766" s="2"/>
      <c r="AD766" s="2"/>
      <c r="AE766" s="2"/>
      <c r="AF766" s="2"/>
      <c r="AG766" s="2"/>
      <c r="AH766" s="2"/>
      <c r="AI766" s="2"/>
    </row>
    <row r="767" spans="1:35" ht="15.75" customHeight="1" x14ac:dyDescent="0.2">
      <c r="A767" s="2"/>
      <c r="B767" s="2"/>
      <c r="C767" s="2"/>
      <c r="D767" s="2"/>
      <c r="E767" s="2"/>
      <c r="F767" s="2"/>
      <c r="G767" s="2"/>
      <c r="H767" s="2"/>
      <c r="I767" s="2"/>
      <c r="J767" s="2"/>
      <c r="K767" s="2"/>
      <c r="L767" s="2"/>
      <c r="M767" s="2"/>
      <c r="N767" s="2"/>
      <c r="O767" s="2"/>
      <c r="P767" s="2"/>
      <c r="Q767" s="2"/>
      <c r="R767" s="82"/>
      <c r="S767" s="2"/>
      <c r="T767" s="2"/>
      <c r="U767" s="2"/>
      <c r="V767" s="2"/>
      <c r="W767" s="2"/>
      <c r="X767" s="2"/>
      <c r="Y767" s="2"/>
      <c r="Z767" s="2"/>
      <c r="AA767" s="2"/>
      <c r="AB767" s="2"/>
      <c r="AC767" s="2"/>
      <c r="AD767" s="2"/>
      <c r="AE767" s="2"/>
      <c r="AF767" s="2"/>
      <c r="AG767" s="2"/>
      <c r="AH767" s="2"/>
      <c r="AI767" s="2"/>
    </row>
    <row r="768" spans="1:35" ht="15.75" customHeight="1" x14ac:dyDescent="0.2">
      <c r="A768" s="2"/>
      <c r="B768" s="2"/>
      <c r="C768" s="2"/>
      <c r="D768" s="2"/>
      <c r="E768" s="2"/>
      <c r="F768" s="2"/>
      <c r="G768" s="2"/>
      <c r="H768" s="2"/>
      <c r="I768" s="2"/>
      <c r="J768" s="2"/>
      <c r="K768" s="2"/>
      <c r="L768" s="2"/>
      <c r="M768" s="2"/>
      <c r="N768" s="2"/>
      <c r="O768" s="2"/>
      <c r="P768" s="2"/>
      <c r="Q768" s="2"/>
      <c r="R768" s="82"/>
      <c r="S768" s="2"/>
      <c r="T768" s="2"/>
      <c r="U768" s="2"/>
      <c r="V768" s="2"/>
      <c r="W768" s="2"/>
      <c r="X768" s="2"/>
      <c r="Y768" s="2"/>
      <c r="Z768" s="2"/>
      <c r="AA768" s="2"/>
      <c r="AB768" s="2"/>
      <c r="AC768" s="2"/>
      <c r="AD768" s="2"/>
      <c r="AE768" s="2"/>
      <c r="AF768" s="2"/>
      <c r="AG768" s="2"/>
      <c r="AH768" s="2"/>
      <c r="AI768" s="2"/>
    </row>
    <row r="769" spans="1:35" ht="15.75" customHeight="1" x14ac:dyDescent="0.2">
      <c r="A769" s="2"/>
      <c r="B769" s="2"/>
      <c r="C769" s="2"/>
      <c r="D769" s="2"/>
      <c r="E769" s="2"/>
      <c r="F769" s="2"/>
      <c r="G769" s="2"/>
      <c r="H769" s="2"/>
      <c r="I769" s="2"/>
      <c r="J769" s="2"/>
      <c r="K769" s="2"/>
      <c r="L769" s="2"/>
      <c r="M769" s="2"/>
      <c r="N769" s="2"/>
      <c r="O769" s="2"/>
      <c r="P769" s="2"/>
      <c r="Q769" s="2"/>
      <c r="R769" s="82"/>
      <c r="S769" s="2"/>
      <c r="T769" s="2"/>
      <c r="U769" s="2"/>
      <c r="V769" s="2"/>
      <c r="W769" s="2"/>
      <c r="X769" s="2"/>
      <c r="Y769" s="2"/>
      <c r="Z769" s="2"/>
      <c r="AA769" s="2"/>
      <c r="AB769" s="2"/>
      <c r="AC769" s="2"/>
      <c r="AD769" s="2"/>
      <c r="AE769" s="2"/>
      <c r="AF769" s="2"/>
      <c r="AG769" s="2"/>
      <c r="AH769" s="2"/>
      <c r="AI769" s="2"/>
    </row>
    <row r="770" spans="1:35" ht="15.75" customHeight="1" x14ac:dyDescent="0.2">
      <c r="A770" s="2"/>
      <c r="B770" s="2"/>
      <c r="C770" s="2"/>
      <c r="D770" s="2"/>
      <c r="E770" s="2"/>
      <c r="F770" s="2"/>
      <c r="G770" s="2"/>
      <c r="H770" s="2"/>
      <c r="I770" s="2"/>
      <c r="J770" s="2"/>
      <c r="K770" s="2"/>
      <c r="L770" s="2"/>
      <c r="M770" s="2"/>
      <c r="N770" s="2"/>
      <c r="O770" s="2"/>
      <c r="P770" s="2"/>
      <c r="Q770" s="2"/>
      <c r="R770" s="82"/>
      <c r="S770" s="2"/>
      <c r="T770" s="2"/>
      <c r="U770" s="2"/>
      <c r="V770" s="2"/>
      <c r="W770" s="2"/>
      <c r="X770" s="2"/>
      <c r="Y770" s="2"/>
      <c r="Z770" s="2"/>
      <c r="AA770" s="2"/>
      <c r="AB770" s="2"/>
      <c r="AC770" s="2"/>
      <c r="AD770" s="2"/>
      <c r="AE770" s="2"/>
      <c r="AF770" s="2"/>
      <c r="AG770" s="2"/>
      <c r="AH770" s="2"/>
      <c r="AI770" s="2"/>
    </row>
    <row r="771" spans="1:35" ht="15.75" customHeight="1" x14ac:dyDescent="0.2">
      <c r="A771" s="2"/>
      <c r="B771" s="2"/>
      <c r="C771" s="2"/>
      <c r="D771" s="2"/>
      <c r="E771" s="2"/>
      <c r="F771" s="2"/>
      <c r="G771" s="2"/>
      <c r="H771" s="2"/>
      <c r="I771" s="2"/>
      <c r="J771" s="2"/>
      <c r="K771" s="2"/>
      <c r="L771" s="2"/>
      <c r="M771" s="2"/>
      <c r="N771" s="2"/>
      <c r="O771" s="2"/>
      <c r="P771" s="2"/>
      <c r="Q771" s="2"/>
      <c r="R771" s="82"/>
      <c r="S771" s="2"/>
      <c r="T771" s="2"/>
      <c r="U771" s="2"/>
      <c r="V771" s="2"/>
      <c r="W771" s="2"/>
      <c r="X771" s="2"/>
      <c r="Y771" s="2"/>
      <c r="Z771" s="2"/>
      <c r="AA771" s="2"/>
      <c r="AB771" s="2"/>
      <c r="AC771" s="2"/>
      <c r="AD771" s="2"/>
      <c r="AE771" s="2"/>
      <c r="AF771" s="2"/>
      <c r="AG771" s="2"/>
      <c r="AH771" s="2"/>
      <c r="AI771" s="2"/>
    </row>
    <row r="772" spans="1:35" ht="15.75" customHeight="1" x14ac:dyDescent="0.2">
      <c r="A772" s="2"/>
      <c r="B772" s="2"/>
      <c r="C772" s="2"/>
      <c r="D772" s="2"/>
      <c r="E772" s="2"/>
      <c r="F772" s="2"/>
      <c r="G772" s="2"/>
      <c r="H772" s="2"/>
      <c r="I772" s="2"/>
      <c r="J772" s="2"/>
      <c r="K772" s="2"/>
      <c r="L772" s="2"/>
      <c r="M772" s="2"/>
      <c r="N772" s="2"/>
      <c r="O772" s="2"/>
      <c r="P772" s="2"/>
      <c r="Q772" s="2"/>
      <c r="R772" s="82"/>
      <c r="S772" s="2"/>
      <c r="T772" s="2"/>
      <c r="U772" s="2"/>
      <c r="V772" s="2"/>
      <c r="W772" s="2"/>
      <c r="X772" s="2"/>
      <c r="Y772" s="2"/>
      <c r="Z772" s="2"/>
      <c r="AA772" s="2"/>
      <c r="AB772" s="2"/>
      <c r="AC772" s="2"/>
      <c r="AD772" s="2"/>
      <c r="AE772" s="2"/>
      <c r="AF772" s="2"/>
      <c r="AG772" s="2"/>
      <c r="AH772" s="2"/>
      <c r="AI772" s="2"/>
    </row>
    <row r="773" spans="1:35" ht="15.75" customHeight="1" x14ac:dyDescent="0.2">
      <c r="A773" s="2"/>
      <c r="B773" s="2"/>
      <c r="C773" s="2"/>
      <c r="D773" s="2"/>
      <c r="E773" s="2"/>
      <c r="F773" s="2"/>
      <c r="G773" s="2"/>
      <c r="H773" s="2"/>
      <c r="I773" s="2"/>
      <c r="J773" s="2"/>
      <c r="K773" s="2"/>
      <c r="L773" s="2"/>
      <c r="M773" s="2"/>
      <c r="N773" s="2"/>
      <c r="O773" s="2"/>
      <c r="P773" s="2"/>
      <c r="Q773" s="2"/>
      <c r="R773" s="82"/>
      <c r="S773" s="2"/>
      <c r="T773" s="2"/>
      <c r="U773" s="2"/>
      <c r="V773" s="2"/>
      <c r="W773" s="2"/>
      <c r="X773" s="2"/>
      <c r="Y773" s="2"/>
      <c r="Z773" s="2"/>
      <c r="AA773" s="2"/>
      <c r="AB773" s="2"/>
      <c r="AC773" s="2"/>
      <c r="AD773" s="2"/>
      <c r="AE773" s="2"/>
      <c r="AF773" s="2"/>
      <c r="AG773" s="2"/>
      <c r="AH773" s="2"/>
      <c r="AI773" s="2"/>
    </row>
    <row r="774" spans="1:35" ht="15.75" customHeight="1" x14ac:dyDescent="0.2">
      <c r="A774" s="2"/>
      <c r="B774" s="2"/>
      <c r="C774" s="2"/>
      <c r="D774" s="2"/>
      <c r="E774" s="2"/>
      <c r="F774" s="2"/>
      <c r="G774" s="2"/>
      <c r="H774" s="2"/>
      <c r="I774" s="2"/>
      <c r="J774" s="2"/>
      <c r="K774" s="2"/>
      <c r="L774" s="2"/>
      <c r="M774" s="2"/>
      <c r="N774" s="2"/>
      <c r="O774" s="2"/>
      <c r="P774" s="2"/>
      <c r="Q774" s="2"/>
      <c r="R774" s="82"/>
      <c r="S774" s="2"/>
      <c r="T774" s="2"/>
      <c r="U774" s="2"/>
      <c r="V774" s="2"/>
      <c r="W774" s="2"/>
      <c r="X774" s="2"/>
      <c r="Y774" s="2"/>
      <c r="Z774" s="2"/>
      <c r="AA774" s="2"/>
      <c r="AB774" s="2"/>
      <c r="AC774" s="2"/>
      <c r="AD774" s="2"/>
      <c r="AE774" s="2"/>
      <c r="AF774" s="2"/>
      <c r="AG774" s="2"/>
      <c r="AH774" s="2"/>
      <c r="AI774" s="2"/>
    </row>
    <row r="775" spans="1:35" ht="15.75" customHeight="1" x14ac:dyDescent="0.2">
      <c r="A775" s="2"/>
      <c r="B775" s="2"/>
      <c r="C775" s="2"/>
      <c r="D775" s="2"/>
      <c r="E775" s="2"/>
      <c r="F775" s="2"/>
      <c r="G775" s="2"/>
      <c r="H775" s="2"/>
      <c r="I775" s="2"/>
      <c r="J775" s="2"/>
      <c r="K775" s="2"/>
      <c r="L775" s="2"/>
      <c r="M775" s="2"/>
      <c r="N775" s="2"/>
      <c r="O775" s="2"/>
      <c r="P775" s="2"/>
      <c r="Q775" s="2"/>
      <c r="R775" s="82"/>
      <c r="S775" s="2"/>
      <c r="T775" s="2"/>
      <c r="U775" s="2"/>
      <c r="V775" s="2"/>
      <c r="W775" s="2"/>
      <c r="X775" s="2"/>
      <c r="Y775" s="2"/>
      <c r="Z775" s="2"/>
      <c r="AA775" s="2"/>
      <c r="AB775" s="2"/>
      <c r="AC775" s="2"/>
      <c r="AD775" s="2"/>
      <c r="AE775" s="2"/>
      <c r="AF775" s="2"/>
      <c r="AG775" s="2"/>
      <c r="AH775" s="2"/>
      <c r="AI775" s="2"/>
    </row>
    <row r="776" spans="1:35" ht="15.75" customHeight="1" x14ac:dyDescent="0.2">
      <c r="A776" s="2"/>
      <c r="B776" s="2"/>
      <c r="C776" s="2"/>
      <c r="D776" s="2"/>
      <c r="E776" s="2"/>
      <c r="F776" s="2"/>
      <c r="G776" s="2"/>
      <c r="H776" s="2"/>
      <c r="I776" s="2"/>
      <c r="J776" s="2"/>
      <c r="K776" s="2"/>
      <c r="L776" s="2"/>
      <c r="M776" s="2"/>
      <c r="N776" s="2"/>
      <c r="O776" s="2"/>
      <c r="P776" s="2"/>
      <c r="Q776" s="2"/>
      <c r="R776" s="82"/>
      <c r="S776" s="2"/>
      <c r="T776" s="2"/>
      <c r="U776" s="2"/>
      <c r="V776" s="2"/>
      <c r="W776" s="2"/>
      <c r="X776" s="2"/>
      <c r="Y776" s="2"/>
      <c r="Z776" s="2"/>
      <c r="AA776" s="2"/>
      <c r="AB776" s="2"/>
      <c r="AC776" s="2"/>
      <c r="AD776" s="2"/>
      <c r="AE776" s="2"/>
      <c r="AF776" s="2"/>
      <c r="AG776" s="2"/>
      <c r="AH776" s="2"/>
      <c r="AI776" s="2"/>
    </row>
    <row r="777" spans="1:35" ht="15.75" customHeight="1" x14ac:dyDescent="0.2">
      <c r="A777" s="2"/>
      <c r="B777" s="2"/>
      <c r="C777" s="2"/>
      <c r="D777" s="2"/>
      <c r="E777" s="2"/>
      <c r="F777" s="2"/>
      <c r="G777" s="2"/>
      <c r="H777" s="2"/>
      <c r="I777" s="2"/>
      <c r="J777" s="2"/>
      <c r="K777" s="2"/>
      <c r="L777" s="2"/>
      <c r="M777" s="2"/>
      <c r="N777" s="2"/>
      <c r="O777" s="2"/>
      <c r="P777" s="2"/>
      <c r="Q777" s="2"/>
      <c r="R777" s="82"/>
      <c r="S777" s="2"/>
      <c r="T777" s="2"/>
      <c r="U777" s="2"/>
      <c r="V777" s="2"/>
      <c r="W777" s="2"/>
      <c r="X777" s="2"/>
      <c r="Y777" s="2"/>
      <c r="Z777" s="2"/>
      <c r="AA777" s="2"/>
      <c r="AB777" s="2"/>
      <c r="AC777" s="2"/>
      <c r="AD777" s="2"/>
      <c r="AE777" s="2"/>
      <c r="AF777" s="2"/>
      <c r="AG777" s="2"/>
      <c r="AH777" s="2"/>
      <c r="AI777" s="2"/>
    </row>
    <row r="778" spans="1:35" ht="15.75" customHeight="1" x14ac:dyDescent="0.2">
      <c r="A778" s="2"/>
      <c r="B778" s="2"/>
      <c r="C778" s="2"/>
      <c r="D778" s="2"/>
      <c r="E778" s="2"/>
      <c r="F778" s="2"/>
      <c r="G778" s="2"/>
      <c r="H778" s="2"/>
      <c r="I778" s="2"/>
      <c r="J778" s="2"/>
      <c r="K778" s="2"/>
      <c r="L778" s="2"/>
      <c r="M778" s="2"/>
      <c r="N778" s="2"/>
      <c r="O778" s="2"/>
      <c r="P778" s="2"/>
      <c r="Q778" s="2"/>
      <c r="R778" s="82"/>
      <c r="S778" s="2"/>
      <c r="T778" s="2"/>
      <c r="U778" s="2"/>
      <c r="V778" s="2"/>
      <c r="W778" s="2"/>
      <c r="X778" s="2"/>
      <c r="Y778" s="2"/>
      <c r="Z778" s="2"/>
      <c r="AA778" s="2"/>
      <c r="AB778" s="2"/>
      <c r="AC778" s="2"/>
      <c r="AD778" s="2"/>
      <c r="AE778" s="2"/>
      <c r="AF778" s="2"/>
      <c r="AG778" s="2"/>
      <c r="AH778" s="2"/>
      <c r="AI778" s="2"/>
    </row>
    <row r="779" spans="1:35" ht="15.75" customHeight="1" x14ac:dyDescent="0.2">
      <c r="A779" s="2"/>
      <c r="B779" s="2"/>
      <c r="C779" s="2"/>
      <c r="D779" s="2"/>
      <c r="E779" s="2"/>
      <c r="F779" s="2"/>
      <c r="G779" s="2"/>
      <c r="H779" s="2"/>
      <c r="I779" s="2"/>
      <c r="J779" s="2"/>
      <c r="K779" s="2"/>
      <c r="L779" s="2"/>
      <c r="M779" s="2"/>
      <c r="N779" s="2"/>
      <c r="O779" s="2"/>
      <c r="P779" s="2"/>
      <c r="Q779" s="2"/>
      <c r="R779" s="82"/>
      <c r="S779" s="2"/>
      <c r="T779" s="2"/>
      <c r="U779" s="2"/>
      <c r="V779" s="2"/>
      <c r="W779" s="2"/>
      <c r="X779" s="2"/>
      <c r="Y779" s="2"/>
      <c r="Z779" s="2"/>
      <c r="AA779" s="2"/>
      <c r="AB779" s="2"/>
      <c r="AC779" s="2"/>
      <c r="AD779" s="2"/>
      <c r="AE779" s="2"/>
      <c r="AF779" s="2"/>
      <c r="AG779" s="2"/>
      <c r="AH779" s="2"/>
      <c r="AI779" s="2"/>
    </row>
    <row r="780" spans="1:35" ht="15.75" customHeight="1" x14ac:dyDescent="0.2">
      <c r="A780" s="2"/>
      <c r="B780" s="2"/>
      <c r="C780" s="2"/>
      <c r="D780" s="2"/>
      <c r="E780" s="2"/>
      <c r="F780" s="2"/>
      <c r="G780" s="2"/>
      <c r="H780" s="2"/>
      <c r="I780" s="2"/>
      <c r="J780" s="2"/>
      <c r="K780" s="2"/>
      <c r="L780" s="2"/>
      <c r="M780" s="2"/>
      <c r="N780" s="2"/>
      <c r="O780" s="2"/>
      <c r="P780" s="2"/>
      <c r="Q780" s="2"/>
      <c r="R780" s="82"/>
      <c r="S780" s="2"/>
      <c r="T780" s="2"/>
      <c r="U780" s="2"/>
      <c r="V780" s="2"/>
      <c r="W780" s="2"/>
      <c r="X780" s="2"/>
      <c r="Y780" s="2"/>
      <c r="Z780" s="2"/>
      <c r="AA780" s="2"/>
      <c r="AB780" s="2"/>
      <c r="AC780" s="2"/>
      <c r="AD780" s="2"/>
      <c r="AE780" s="2"/>
      <c r="AF780" s="2"/>
      <c r="AG780" s="2"/>
      <c r="AH780" s="2"/>
      <c r="AI780" s="2"/>
    </row>
    <row r="781" spans="1:35" ht="15.75" customHeight="1" x14ac:dyDescent="0.2">
      <c r="A781" s="2"/>
      <c r="B781" s="2"/>
      <c r="C781" s="2"/>
      <c r="D781" s="2"/>
      <c r="E781" s="2"/>
      <c r="F781" s="2"/>
      <c r="G781" s="2"/>
      <c r="H781" s="2"/>
      <c r="I781" s="2"/>
      <c r="J781" s="2"/>
      <c r="K781" s="2"/>
      <c r="L781" s="2"/>
      <c r="M781" s="2"/>
      <c r="N781" s="2"/>
      <c r="O781" s="2"/>
      <c r="P781" s="2"/>
      <c r="Q781" s="2"/>
      <c r="R781" s="82"/>
      <c r="S781" s="2"/>
      <c r="T781" s="2"/>
      <c r="U781" s="2"/>
      <c r="V781" s="2"/>
      <c r="W781" s="2"/>
      <c r="X781" s="2"/>
      <c r="Y781" s="2"/>
      <c r="Z781" s="2"/>
      <c r="AA781" s="2"/>
      <c r="AB781" s="2"/>
      <c r="AC781" s="2"/>
      <c r="AD781" s="2"/>
      <c r="AE781" s="2"/>
      <c r="AF781" s="2"/>
      <c r="AG781" s="2"/>
      <c r="AH781" s="2"/>
      <c r="AI781" s="2"/>
    </row>
    <row r="782" spans="1:35" ht="15.75" customHeight="1" x14ac:dyDescent="0.2">
      <c r="A782" s="2"/>
      <c r="B782" s="2"/>
      <c r="C782" s="2"/>
      <c r="D782" s="2"/>
      <c r="E782" s="2"/>
      <c r="F782" s="2"/>
      <c r="G782" s="2"/>
      <c r="H782" s="2"/>
      <c r="I782" s="2"/>
      <c r="J782" s="2"/>
      <c r="K782" s="2"/>
      <c r="L782" s="2"/>
      <c r="M782" s="2"/>
      <c r="N782" s="2"/>
      <c r="O782" s="2"/>
      <c r="P782" s="2"/>
      <c r="Q782" s="2"/>
      <c r="R782" s="82"/>
      <c r="S782" s="2"/>
      <c r="T782" s="2"/>
      <c r="U782" s="2"/>
      <c r="V782" s="2"/>
      <c r="W782" s="2"/>
      <c r="X782" s="2"/>
      <c r="Y782" s="2"/>
      <c r="Z782" s="2"/>
      <c r="AA782" s="2"/>
      <c r="AB782" s="2"/>
      <c r="AC782" s="2"/>
      <c r="AD782" s="2"/>
      <c r="AE782" s="2"/>
      <c r="AF782" s="2"/>
      <c r="AG782" s="2"/>
      <c r="AH782" s="2"/>
      <c r="AI782" s="2"/>
    </row>
    <row r="783" spans="1:35" ht="15.75" customHeight="1" x14ac:dyDescent="0.2">
      <c r="A783" s="2"/>
      <c r="B783" s="2"/>
      <c r="C783" s="2"/>
      <c r="D783" s="2"/>
      <c r="E783" s="2"/>
      <c r="F783" s="2"/>
      <c r="G783" s="2"/>
      <c r="H783" s="2"/>
      <c r="I783" s="2"/>
      <c r="J783" s="2"/>
      <c r="K783" s="2"/>
      <c r="L783" s="2"/>
      <c r="M783" s="2"/>
      <c r="N783" s="2"/>
      <c r="O783" s="2"/>
      <c r="P783" s="2"/>
      <c r="Q783" s="2"/>
      <c r="R783" s="82"/>
      <c r="S783" s="2"/>
      <c r="T783" s="2"/>
      <c r="U783" s="2"/>
      <c r="V783" s="2"/>
      <c r="W783" s="2"/>
      <c r="X783" s="2"/>
      <c r="Y783" s="2"/>
      <c r="Z783" s="2"/>
      <c r="AA783" s="2"/>
      <c r="AB783" s="2"/>
      <c r="AC783" s="2"/>
      <c r="AD783" s="2"/>
      <c r="AE783" s="2"/>
      <c r="AF783" s="2"/>
      <c r="AG783" s="2"/>
      <c r="AH783" s="2"/>
      <c r="AI783" s="2"/>
    </row>
    <row r="784" spans="1:35" ht="15.75" customHeight="1" x14ac:dyDescent="0.2">
      <c r="A784" s="2"/>
      <c r="B784" s="2"/>
      <c r="C784" s="2"/>
      <c r="D784" s="2"/>
      <c r="E784" s="2"/>
      <c r="F784" s="2"/>
      <c r="G784" s="2"/>
      <c r="H784" s="2"/>
      <c r="I784" s="2"/>
      <c r="J784" s="2"/>
      <c r="K784" s="2"/>
      <c r="L784" s="2"/>
      <c r="M784" s="2"/>
      <c r="N784" s="2"/>
      <c r="O784" s="2"/>
      <c r="P784" s="2"/>
      <c r="Q784" s="2"/>
      <c r="R784" s="82"/>
      <c r="S784" s="2"/>
      <c r="T784" s="2"/>
      <c r="U784" s="2"/>
      <c r="V784" s="2"/>
      <c r="W784" s="2"/>
      <c r="X784" s="2"/>
      <c r="Y784" s="2"/>
      <c r="Z784" s="2"/>
      <c r="AA784" s="2"/>
      <c r="AB784" s="2"/>
      <c r="AC784" s="2"/>
      <c r="AD784" s="2"/>
      <c r="AE784" s="2"/>
      <c r="AF784" s="2"/>
      <c r="AG784" s="2"/>
      <c r="AH784" s="2"/>
      <c r="AI784" s="2"/>
    </row>
    <row r="785" spans="1:35" ht="15.75" customHeight="1" x14ac:dyDescent="0.2">
      <c r="A785" s="2"/>
      <c r="B785" s="2"/>
      <c r="C785" s="2"/>
      <c r="D785" s="2"/>
      <c r="E785" s="2"/>
      <c r="F785" s="2"/>
      <c r="G785" s="2"/>
      <c r="H785" s="2"/>
      <c r="I785" s="2"/>
      <c r="J785" s="2"/>
      <c r="K785" s="2"/>
      <c r="L785" s="2"/>
      <c r="M785" s="2"/>
      <c r="N785" s="2"/>
      <c r="O785" s="2"/>
      <c r="P785" s="2"/>
      <c r="Q785" s="2"/>
      <c r="R785" s="82"/>
      <c r="S785" s="2"/>
      <c r="T785" s="2"/>
      <c r="U785" s="2"/>
      <c r="V785" s="2"/>
      <c r="W785" s="2"/>
      <c r="X785" s="2"/>
      <c r="Y785" s="2"/>
      <c r="Z785" s="2"/>
      <c r="AA785" s="2"/>
      <c r="AB785" s="2"/>
      <c r="AC785" s="2"/>
      <c r="AD785" s="2"/>
      <c r="AE785" s="2"/>
      <c r="AF785" s="2"/>
      <c r="AG785" s="2"/>
      <c r="AH785" s="2"/>
      <c r="AI785" s="2"/>
    </row>
    <row r="786" spans="1:35" ht="15.75" customHeight="1" x14ac:dyDescent="0.2">
      <c r="A786" s="2"/>
      <c r="B786" s="2"/>
      <c r="C786" s="2"/>
      <c r="D786" s="2"/>
      <c r="E786" s="2"/>
      <c r="F786" s="2"/>
      <c r="G786" s="2"/>
      <c r="H786" s="2"/>
      <c r="I786" s="2"/>
      <c r="J786" s="2"/>
      <c r="K786" s="2"/>
      <c r="L786" s="2"/>
      <c r="M786" s="2"/>
      <c r="N786" s="2"/>
      <c r="O786" s="2"/>
      <c r="P786" s="2"/>
      <c r="Q786" s="2"/>
      <c r="R786" s="82"/>
      <c r="S786" s="2"/>
      <c r="T786" s="2"/>
      <c r="U786" s="2"/>
      <c r="V786" s="2"/>
      <c r="W786" s="2"/>
      <c r="X786" s="2"/>
      <c r="Y786" s="2"/>
      <c r="Z786" s="2"/>
      <c r="AA786" s="2"/>
      <c r="AB786" s="2"/>
      <c r="AC786" s="2"/>
      <c r="AD786" s="2"/>
      <c r="AE786" s="2"/>
      <c r="AF786" s="2"/>
      <c r="AG786" s="2"/>
      <c r="AH786" s="2"/>
      <c r="AI786" s="2"/>
    </row>
    <row r="787" spans="1:35" ht="15.75" customHeight="1" x14ac:dyDescent="0.2">
      <c r="A787" s="2"/>
      <c r="B787" s="2"/>
      <c r="C787" s="2"/>
      <c r="D787" s="2"/>
      <c r="E787" s="2"/>
      <c r="F787" s="2"/>
      <c r="G787" s="2"/>
      <c r="H787" s="2"/>
      <c r="I787" s="2"/>
      <c r="J787" s="2"/>
      <c r="K787" s="2"/>
      <c r="L787" s="2"/>
      <c r="M787" s="2"/>
      <c r="N787" s="2"/>
      <c r="O787" s="2"/>
      <c r="P787" s="2"/>
      <c r="Q787" s="2"/>
      <c r="R787" s="82"/>
      <c r="S787" s="2"/>
      <c r="T787" s="2"/>
      <c r="U787" s="2"/>
      <c r="V787" s="2"/>
      <c r="W787" s="2"/>
      <c r="X787" s="2"/>
      <c r="Y787" s="2"/>
      <c r="Z787" s="2"/>
      <c r="AA787" s="2"/>
      <c r="AB787" s="2"/>
      <c r="AC787" s="2"/>
      <c r="AD787" s="2"/>
      <c r="AE787" s="2"/>
      <c r="AF787" s="2"/>
      <c r="AG787" s="2"/>
      <c r="AH787" s="2"/>
      <c r="AI787" s="2"/>
    </row>
    <row r="788" spans="1:35" ht="15.75" customHeight="1" x14ac:dyDescent="0.2">
      <c r="A788" s="2"/>
      <c r="B788" s="2"/>
      <c r="C788" s="2"/>
      <c r="D788" s="2"/>
      <c r="E788" s="2"/>
      <c r="F788" s="2"/>
      <c r="G788" s="2"/>
      <c r="H788" s="2"/>
      <c r="I788" s="2"/>
      <c r="J788" s="2"/>
      <c r="K788" s="2"/>
      <c r="L788" s="2"/>
      <c r="M788" s="2"/>
      <c r="N788" s="2"/>
      <c r="O788" s="2"/>
      <c r="P788" s="2"/>
      <c r="Q788" s="2"/>
      <c r="R788" s="82"/>
      <c r="S788" s="2"/>
      <c r="T788" s="2"/>
      <c r="U788" s="2"/>
      <c r="V788" s="2"/>
      <c r="W788" s="2"/>
      <c r="X788" s="2"/>
      <c r="Y788" s="2"/>
      <c r="Z788" s="2"/>
      <c r="AA788" s="2"/>
      <c r="AB788" s="2"/>
      <c r="AC788" s="2"/>
      <c r="AD788" s="2"/>
      <c r="AE788" s="2"/>
      <c r="AF788" s="2"/>
      <c r="AG788" s="2"/>
      <c r="AH788" s="2"/>
      <c r="AI788" s="2"/>
    </row>
    <row r="789" spans="1:35" ht="15.75" customHeight="1" x14ac:dyDescent="0.2">
      <c r="A789" s="2"/>
      <c r="B789" s="2"/>
      <c r="C789" s="2"/>
      <c r="D789" s="2"/>
      <c r="E789" s="2"/>
      <c r="F789" s="2"/>
      <c r="G789" s="2"/>
      <c r="H789" s="2"/>
      <c r="I789" s="2"/>
      <c r="J789" s="2"/>
      <c r="K789" s="2"/>
      <c r="L789" s="2"/>
      <c r="M789" s="2"/>
      <c r="N789" s="2"/>
      <c r="O789" s="2"/>
      <c r="P789" s="2"/>
      <c r="Q789" s="2"/>
      <c r="R789" s="82"/>
      <c r="S789" s="2"/>
      <c r="T789" s="2"/>
      <c r="U789" s="2"/>
      <c r="V789" s="2"/>
      <c r="W789" s="2"/>
      <c r="X789" s="2"/>
      <c r="Y789" s="2"/>
      <c r="Z789" s="2"/>
      <c r="AA789" s="2"/>
      <c r="AB789" s="2"/>
      <c r="AC789" s="2"/>
      <c r="AD789" s="2"/>
      <c r="AE789" s="2"/>
      <c r="AF789" s="2"/>
      <c r="AG789" s="2"/>
      <c r="AH789" s="2"/>
      <c r="AI789" s="2"/>
    </row>
    <row r="790" spans="1:35" ht="15.75" customHeight="1" x14ac:dyDescent="0.2">
      <c r="A790" s="2"/>
      <c r="B790" s="2"/>
      <c r="C790" s="2"/>
      <c r="D790" s="2"/>
      <c r="E790" s="2"/>
      <c r="F790" s="2"/>
      <c r="G790" s="2"/>
      <c r="H790" s="2"/>
      <c r="I790" s="2"/>
      <c r="J790" s="2"/>
      <c r="K790" s="2"/>
      <c r="L790" s="2"/>
      <c r="M790" s="2"/>
      <c r="N790" s="2"/>
      <c r="O790" s="2"/>
      <c r="P790" s="2"/>
      <c r="Q790" s="2"/>
      <c r="R790" s="82"/>
      <c r="S790" s="2"/>
      <c r="T790" s="2"/>
      <c r="U790" s="2"/>
      <c r="V790" s="2"/>
      <c r="W790" s="2"/>
      <c r="X790" s="2"/>
      <c r="Y790" s="2"/>
      <c r="Z790" s="2"/>
      <c r="AA790" s="2"/>
      <c r="AB790" s="2"/>
      <c r="AC790" s="2"/>
      <c r="AD790" s="2"/>
      <c r="AE790" s="2"/>
      <c r="AF790" s="2"/>
      <c r="AG790" s="2"/>
      <c r="AH790" s="2"/>
      <c r="AI790" s="2"/>
    </row>
    <row r="791" spans="1:35" ht="15.75" customHeight="1" x14ac:dyDescent="0.2">
      <c r="A791" s="2"/>
      <c r="B791" s="2"/>
      <c r="C791" s="2"/>
      <c r="D791" s="2"/>
      <c r="E791" s="2"/>
      <c r="F791" s="2"/>
      <c r="G791" s="2"/>
      <c r="H791" s="2"/>
      <c r="I791" s="2"/>
      <c r="J791" s="2"/>
      <c r="K791" s="2"/>
      <c r="L791" s="2"/>
      <c r="M791" s="2"/>
      <c r="N791" s="2"/>
      <c r="O791" s="2"/>
      <c r="P791" s="2"/>
      <c r="Q791" s="2"/>
      <c r="R791" s="82"/>
      <c r="S791" s="2"/>
      <c r="T791" s="2"/>
      <c r="U791" s="2"/>
      <c r="V791" s="2"/>
      <c r="W791" s="2"/>
      <c r="X791" s="2"/>
      <c r="Y791" s="2"/>
      <c r="Z791" s="2"/>
      <c r="AA791" s="2"/>
      <c r="AB791" s="2"/>
      <c r="AC791" s="2"/>
      <c r="AD791" s="2"/>
      <c r="AE791" s="2"/>
      <c r="AF791" s="2"/>
      <c r="AG791" s="2"/>
      <c r="AH791" s="2"/>
      <c r="AI791" s="2"/>
    </row>
    <row r="792" spans="1:35" ht="15.75" customHeight="1" x14ac:dyDescent="0.2">
      <c r="A792" s="2"/>
      <c r="B792" s="2"/>
      <c r="C792" s="2"/>
      <c r="D792" s="2"/>
      <c r="E792" s="2"/>
      <c r="F792" s="2"/>
      <c r="G792" s="2"/>
      <c r="H792" s="2"/>
      <c r="I792" s="2"/>
      <c r="J792" s="2"/>
      <c r="K792" s="2"/>
      <c r="L792" s="2"/>
      <c r="M792" s="2"/>
      <c r="N792" s="2"/>
      <c r="O792" s="2"/>
      <c r="P792" s="2"/>
      <c r="Q792" s="2"/>
      <c r="R792" s="82"/>
      <c r="S792" s="2"/>
      <c r="T792" s="2"/>
      <c r="U792" s="2"/>
      <c r="V792" s="2"/>
      <c r="W792" s="2"/>
      <c r="X792" s="2"/>
      <c r="Y792" s="2"/>
      <c r="Z792" s="2"/>
      <c r="AA792" s="2"/>
      <c r="AB792" s="2"/>
      <c r="AC792" s="2"/>
      <c r="AD792" s="2"/>
      <c r="AE792" s="2"/>
      <c r="AF792" s="2"/>
      <c r="AG792" s="2"/>
      <c r="AH792" s="2"/>
      <c r="AI792" s="2"/>
    </row>
    <row r="793" spans="1:35" ht="15.75" customHeight="1" x14ac:dyDescent="0.2">
      <c r="A793" s="2"/>
      <c r="B793" s="2"/>
      <c r="C793" s="2"/>
      <c r="D793" s="2"/>
      <c r="E793" s="2"/>
      <c r="F793" s="2"/>
      <c r="G793" s="2"/>
      <c r="H793" s="2"/>
      <c r="I793" s="2"/>
      <c r="J793" s="2"/>
      <c r="K793" s="2"/>
      <c r="L793" s="2"/>
      <c r="M793" s="2"/>
      <c r="N793" s="2"/>
      <c r="O793" s="2"/>
      <c r="P793" s="2"/>
      <c r="Q793" s="2"/>
      <c r="R793" s="82"/>
      <c r="S793" s="2"/>
      <c r="T793" s="2"/>
      <c r="U793" s="2"/>
      <c r="V793" s="2"/>
      <c r="W793" s="2"/>
      <c r="X793" s="2"/>
      <c r="Y793" s="2"/>
      <c r="Z793" s="2"/>
      <c r="AA793" s="2"/>
      <c r="AB793" s="2"/>
      <c r="AC793" s="2"/>
      <c r="AD793" s="2"/>
      <c r="AE793" s="2"/>
      <c r="AF793" s="2"/>
      <c r="AG793" s="2"/>
      <c r="AH793" s="2"/>
      <c r="AI793" s="2"/>
    </row>
    <row r="794" spans="1:35" ht="15.75" customHeight="1" x14ac:dyDescent="0.2">
      <c r="A794" s="2"/>
      <c r="B794" s="2"/>
      <c r="C794" s="2"/>
      <c r="D794" s="2"/>
      <c r="E794" s="2"/>
      <c r="F794" s="2"/>
      <c r="G794" s="2"/>
      <c r="H794" s="2"/>
      <c r="I794" s="2"/>
      <c r="J794" s="2"/>
      <c r="K794" s="2"/>
      <c r="L794" s="2"/>
      <c r="M794" s="2"/>
      <c r="N794" s="2"/>
      <c r="O794" s="2"/>
      <c r="P794" s="2"/>
      <c r="Q794" s="2"/>
      <c r="R794" s="82"/>
      <c r="S794" s="2"/>
      <c r="T794" s="2"/>
      <c r="U794" s="2"/>
      <c r="V794" s="2"/>
      <c r="W794" s="2"/>
      <c r="X794" s="2"/>
      <c r="Y794" s="2"/>
      <c r="Z794" s="2"/>
      <c r="AA794" s="2"/>
      <c r="AB794" s="2"/>
      <c r="AC794" s="2"/>
      <c r="AD794" s="2"/>
      <c r="AE794" s="2"/>
      <c r="AF794" s="2"/>
      <c r="AG794" s="2"/>
      <c r="AH794" s="2"/>
      <c r="AI794" s="2"/>
    </row>
    <row r="795" spans="1:35" ht="15.75" customHeight="1" x14ac:dyDescent="0.2">
      <c r="A795" s="2"/>
      <c r="B795" s="2"/>
      <c r="C795" s="2"/>
      <c r="D795" s="2"/>
      <c r="E795" s="2"/>
      <c r="F795" s="2"/>
      <c r="G795" s="2"/>
      <c r="H795" s="2"/>
      <c r="I795" s="2"/>
      <c r="J795" s="2"/>
      <c r="K795" s="2"/>
      <c r="L795" s="2"/>
      <c r="M795" s="2"/>
      <c r="N795" s="2"/>
      <c r="O795" s="2"/>
      <c r="P795" s="2"/>
      <c r="Q795" s="2"/>
      <c r="R795" s="82"/>
      <c r="S795" s="2"/>
      <c r="T795" s="2"/>
      <c r="U795" s="2"/>
      <c r="V795" s="2"/>
      <c r="W795" s="2"/>
      <c r="X795" s="2"/>
      <c r="Y795" s="2"/>
      <c r="Z795" s="2"/>
      <c r="AA795" s="2"/>
      <c r="AB795" s="2"/>
      <c r="AC795" s="2"/>
      <c r="AD795" s="2"/>
      <c r="AE795" s="2"/>
      <c r="AF795" s="2"/>
      <c r="AG795" s="2"/>
      <c r="AH795" s="2"/>
      <c r="AI795" s="2"/>
    </row>
    <row r="796" spans="1:35" ht="15.75" customHeight="1" x14ac:dyDescent="0.2">
      <c r="A796" s="2"/>
      <c r="B796" s="2"/>
      <c r="C796" s="2"/>
      <c r="D796" s="2"/>
      <c r="E796" s="2"/>
      <c r="F796" s="2"/>
      <c r="G796" s="2"/>
      <c r="H796" s="2"/>
      <c r="I796" s="2"/>
      <c r="J796" s="2"/>
      <c r="K796" s="2"/>
      <c r="L796" s="2"/>
      <c r="M796" s="2"/>
      <c r="N796" s="2"/>
      <c r="O796" s="2"/>
      <c r="P796" s="2"/>
      <c r="Q796" s="2"/>
      <c r="R796" s="82"/>
      <c r="S796" s="2"/>
      <c r="T796" s="2"/>
      <c r="U796" s="2"/>
      <c r="V796" s="2"/>
      <c r="W796" s="2"/>
      <c r="X796" s="2"/>
      <c r="Y796" s="2"/>
      <c r="Z796" s="2"/>
      <c r="AA796" s="2"/>
      <c r="AB796" s="2"/>
      <c r="AC796" s="2"/>
      <c r="AD796" s="2"/>
      <c r="AE796" s="2"/>
      <c r="AF796" s="2"/>
      <c r="AG796" s="2"/>
      <c r="AH796" s="2"/>
      <c r="AI796" s="2"/>
    </row>
    <row r="797" spans="1:35" ht="15.75" customHeight="1" x14ac:dyDescent="0.2">
      <c r="A797" s="2"/>
      <c r="B797" s="2"/>
      <c r="C797" s="2"/>
      <c r="D797" s="2"/>
      <c r="E797" s="2"/>
      <c r="F797" s="2"/>
      <c r="G797" s="2"/>
      <c r="H797" s="2"/>
      <c r="I797" s="2"/>
      <c r="J797" s="2"/>
      <c r="K797" s="2"/>
      <c r="L797" s="2"/>
      <c r="M797" s="2"/>
      <c r="N797" s="2"/>
      <c r="O797" s="2"/>
      <c r="P797" s="2"/>
      <c r="Q797" s="2"/>
      <c r="R797" s="82"/>
      <c r="S797" s="2"/>
      <c r="T797" s="2"/>
      <c r="U797" s="2"/>
      <c r="V797" s="2"/>
      <c r="W797" s="2"/>
      <c r="X797" s="2"/>
      <c r="Y797" s="2"/>
      <c r="Z797" s="2"/>
      <c r="AA797" s="2"/>
      <c r="AB797" s="2"/>
      <c r="AC797" s="2"/>
      <c r="AD797" s="2"/>
      <c r="AE797" s="2"/>
      <c r="AF797" s="2"/>
      <c r="AG797" s="2"/>
      <c r="AH797" s="2"/>
      <c r="AI797" s="2"/>
    </row>
    <row r="798" spans="1:35" ht="15.75" customHeight="1" x14ac:dyDescent="0.2">
      <c r="A798" s="2"/>
      <c r="B798" s="2"/>
      <c r="C798" s="2"/>
      <c r="D798" s="2"/>
      <c r="E798" s="2"/>
      <c r="F798" s="2"/>
      <c r="G798" s="2"/>
      <c r="H798" s="2"/>
      <c r="I798" s="2"/>
      <c r="J798" s="2"/>
      <c r="K798" s="2"/>
      <c r="L798" s="2"/>
      <c r="M798" s="2"/>
      <c r="N798" s="2"/>
      <c r="O798" s="2"/>
      <c r="P798" s="2"/>
      <c r="Q798" s="2"/>
      <c r="R798" s="82"/>
      <c r="S798" s="2"/>
      <c r="T798" s="2"/>
      <c r="U798" s="2"/>
      <c r="V798" s="2"/>
      <c r="W798" s="2"/>
      <c r="X798" s="2"/>
      <c r="Y798" s="2"/>
      <c r="Z798" s="2"/>
      <c r="AA798" s="2"/>
      <c r="AB798" s="2"/>
      <c r="AC798" s="2"/>
      <c r="AD798" s="2"/>
      <c r="AE798" s="2"/>
      <c r="AF798" s="2"/>
      <c r="AG798" s="2"/>
      <c r="AH798" s="2"/>
      <c r="AI798" s="2"/>
    </row>
    <row r="799" spans="1:35" ht="15.75" customHeight="1" x14ac:dyDescent="0.2">
      <c r="A799" s="2"/>
      <c r="B799" s="2"/>
      <c r="C799" s="2"/>
      <c r="D799" s="2"/>
      <c r="E799" s="2"/>
      <c r="F799" s="2"/>
      <c r="G799" s="2"/>
      <c r="H799" s="2"/>
      <c r="I799" s="2"/>
      <c r="J799" s="2"/>
      <c r="K799" s="2"/>
      <c r="L799" s="2"/>
      <c r="M799" s="2"/>
      <c r="N799" s="2"/>
      <c r="O799" s="2"/>
      <c r="P799" s="2"/>
      <c r="Q799" s="2"/>
      <c r="R799" s="82"/>
      <c r="S799" s="2"/>
      <c r="T799" s="2"/>
      <c r="U799" s="2"/>
      <c r="V799" s="2"/>
      <c r="W799" s="2"/>
      <c r="X799" s="2"/>
      <c r="Y799" s="2"/>
      <c r="Z799" s="2"/>
      <c r="AA799" s="2"/>
      <c r="AB799" s="2"/>
      <c r="AC799" s="2"/>
      <c r="AD799" s="2"/>
      <c r="AE799" s="2"/>
      <c r="AF799" s="2"/>
      <c r="AG799" s="2"/>
      <c r="AH799" s="2"/>
      <c r="AI799" s="2"/>
    </row>
    <row r="800" spans="1:35" ht="15.75" customHeight="1" x14ac:dyDescent="0.2">
      <c r="A800" s="2"/>
      <c r="B800" s="2"/>
      <c r="C800" s="2"/>
      <c r="D800" s="2"/>
      <c r="E800" s="2"/>
      <c r="F800" s="2"/>
      <c r="G800" s="2"/>
      <c r="H800" s="2"/>
      <c r="I800" s="2"/>
      <c r="J800" s="2"/>
      <c r="K800" s="2"/>
      <c r="L800" s="2"/>
      <c r="M800" s="2"/>
      <c r="N800" s="2"/>
      <c r="O800" s="2"/>
      <c r="P800" s="2"/>
      <c r="Q800" s="2"/>
      <c r="R800" s="82"/>
      <c r="S800" s="2"/>
      <c r="T800" s="2"/>
      <c r="U800" s="2"/>
      <c r="V800" s="2"/>
      <c r="W800" s="2"/>
      <c r="X800" s="2"/>
      <c r="Y800" s="2"/>
      <c r="Z800" s="2"/>
      <c r="AA800" s="2"/>
      <c r="AB800" s="2"/>
      <c r="AC800" s="2"/>
      <c r="AD800" s="2"/>
      <c r="AE800" s="2"/>
      <c r="AF800" s="2"/>
      <c r="AG800" s="2"/>
      <c r="AH800" s="2"/>
      <c r="AI800" s="2"/>
    </row>
    <row r="801" spans="1:35" ht="15.75" customHeight="1" x14ac:dyDescent="0.2">
      <c r="A801" s="2"/>
      <c r="B801" s="2"/>
      <c r="C801" s="2"/>
      <c r="D801" s="2"/>
      <c r="E801" s="2"/>
      <c r="F801" s="2"/>
      <c r="G801" s="2"/>
      <c r="H801" s="2"/>
      <c r="I801" s="2"/>
      <c r="J801" s="2"/>
      <c r="K801" s="2"/>
      <c r="L801" s="2"/>
      <c r="M801" s="2"/>
      <c r="N801" s="2"/>
      <c r="O801" s="2"/>
      <c r="P801" s="2"/>
      <c r="Q801" s="2"/>
      <c r="R801" s="82"/>
      <c r="S801" s="2"/>
      <c r="T801" s="2"/>
      <c r="U801" s="2"/>
      <c r="V801" s="2"/>
      <c r="W801" s="2"/>
      <c r="X801" s="2"/>
      <c r="Y801" s="2"/>
      <c r="Z801" s="2"/>
      <c r="AA801" s="2"/>
      <c r="AB801" s="2"/>
      <c r="AC801" s="2"/>
      <c r="AD801" s="2"/>
      <c r="AE801" s="2"/>
      <c r="AF801" s="2"/>
      <c r="AG801" s="2"/>
      <c r="AH801" s="2"/>
      <c r="AI801" s="2"/>
    </row>
    <row r="802" spans="1:35" ht="15.75" customHeight="1" x14ac:dyDescent="0.2">
      <c r="A802" s="2"/>
      <c r="B802" s="2"/>
      <c r="C802" s="2"/>
      <c r="D802" s="2"/>
      <c r="E802" s="2"/>
      <c r="F802" s="2"/>
      <c r="G802" s="2"/>
      <c r="H802" s="2"/>
      <c r="I802" s="2"/>
      <c r="J802" s="2"/>
      <c r="K802" s="2"/>
      <c r="L802" s="2"/>
      <c r="M802" s="2"/>
      <c r="N802" s="2"/>
      <c r="O802" s="2"/>
      <c r="P802" s="2"/>
      <c r="Q802" s="2"/>
      <c r="R802" s="82"/>
      <c r="S802" s="2"/>
      <c r="T802" s="2"/>
      <c r="U802" s="2"/>
      <c r="V802" s="2"/>
      <c r="W802" s="2"/>
      <c r="X802" s="2"/>
      <c r="Y802" s="2"/>
      <c r="Z802" s="2"/>
      <c r="AA802" s="2"/>
      <c r="AB802" s="2"/>
      <c r="AC802" s="2"/>
      <c r="AD802" s="2"/>
      <c r="AE802" s="2"/>
      <c r="AF802" s="2"/>
      <c r="AG802" s="2"/>
      <c r="AH802" s="2"/>
      <c r="AI802" s="2"/>
    </row>
    <row r="803" spans="1:35" ht="15.75" customHeight="1" x14ac:dyDescent="0.2">
      <c r="A803" s="2"/>
      <c r="B803" s="2"/>
      <c r="C803" s="2"/>
      <c r="D803" s="2"/>
      <c r="E803" s="2"/>
      <c r="F803" s="2"/>
      <c r="G803" s="2"/>
      <c r="H803" s="2"/>
      <c r="I803" s="2"/>
      <c r="J803" s="2"/>
      <c r="K803" s="2"/>
      <c r="L803" s="2"/>
      <c r="M803" s="2"/>
      <c r="N803" s="2"/>
      <c r="O803" s="2"/>
      <c r="P803" s="2"/>
      <c r="Q803" s="2"/>
      <c r="R803" s="82"/>
      <c r="S803" s="2"/>
      <c r="T803" s="2"/>
      <c r="U803" s="2"/>
      <c r="V803" s="2"/>
      <c r="W803" s="2"/>
      <c r="X803" s="2"/>
      <c r="Y803" s="2"/>
      <c r="Z803" s="2"/>
      <c r="AA803" s="2"/>
      <c r="AB803" s="2"/>
      <c r="AC803" s="2"/>
      <c r="AD803" s="2"/>
      <c r="AE803" s="2"/>
      <c r="AF803" s="2"/>
      <c r="AG803" s="2"/>
      <c r="AH803" s="2"/>
      <c r="AI803" s="2"/>
    </row>
    <row r="804" spans="1:35" ht="15.75" customHeight="1" x14ac:dyDescent="0.2">
      <c r="A804" s="2"/>
      <c r="B804" s="2"/>
      <c r="C804" s="2"/>
      <c r="D804" s="2"/>
      <c r="E804" s="2"/>
      <c r="F804" s="2"/>
      <c r="G804" s="2"/>
      <c r="H804" s="2"/>
      <c r="I804" s="2"/>
      <c r="J804" s="2"/>
      <c r="K804" s="2"/>
      <c r="L804" s="2"/>
      <c r="M804" s="2"/>
      <c r="N804" s="2"/>
      <c r="O804" s="2"/>
      <c r="P804" s="2"/>
      <c r="Q804" s="2"/>
      <c r="R804" s="82"/>
      <c r="S804" s="2"/>
      <c r="T804" s="2"/>
      <c r="U804" s="2"/>
      <c r="V804" s="2"/>
      <c r="W804" s="2"/>
      <c r="X804" s="2"/>
      <c r="Y804" s="2"/>
      <c r="Z804" s="2"/>
      <c r="AA804" s="2"/>
      <c r="AB804" s="2"/>
      <c r="AC804" s="2"/>
      <c r="AD804" s="2"/>
      <c r="AE804" s="2"/>
      <c r="AF804" s="2"/>
      <c r="AG804" s="2"/>
      <c r="AH804" s="2"/>
      <c r="AI804" s="2"/>
    </row>
    <row r="805" spans="1:35" ht="15.75" customHeight="1" x14ac:dyDescent="0.2">
      <c r="A805" s="2"/>
      <c r="B805" s="2"/>
      <c r="C805" s="2"/>
      <c r="D805" s="2"/>
      <c r="E805" s="2"/>
      <c r="F805" s="2"/>
      <c r="G805" s="2"/>
      <c r="H805" s="2"/>
      <c r="I805" s="2"/>
      <c r="J805" s="2"/>
      <c r="K805" s="2"/>
      <c r="L805" s="2"/>
      <c r="M805" s="2"/>
      <c r="N805" s="2"/>
      <c r="O805" s="2"/>
      <c r="P805" s="2"/>
      <c r="Q805" s="2"/>
      <c r="R805" s="82"/>
      <c r="S805" s="2"/>
      <c r="T805" s="2"/>
      <c r="U805" s="2"/>
      <c r="V805" s="2"/>
      <c r="W805" s="2"/>
      <c r="X805" s="2"/>
      <c r="Y805" s="2"/>
      <c r="Z805" s="2"/>
      <c r="AA805" s="2"/>
      <c r="AB805" s="2"/>
      <c r="AC805" s="2"/>
      <c r="AD805" s="2"/>
      <c r="AE805" s="2"/>
      <c r="AF805" s="2"/>
      <c r="AG805" s="2"/>
      <c r="AH805" s="2"/>
      <c r="AI805" s="2"/>
    </row>
    <row r="806" spans="1:35" ht="15.75" customHeight="1" x14ac:dyDescent="0.2">
      <c r="A806" s="2"/>
      <c r="B806" s="2"/>
      <c r="C806" s="2"/>
      <c r="D806" s="2"/>
      <c r="E806" s="2"/>
      <c r="F806" s="2"/>
      <c r="G806" s="2"/>
      <c r="H806" s="2"/>
      <c r="I806" s="2"/>
      <c r="J806" s="2"/>
      <c r="K806" s="2"/>
      <c r="L806" s="2"/>
      <c r="M806" s="2"/>
      <c r="N806" s="2"/>
      <c r="O806" s="2"/>
      <c r="P806" s="2"/>
      <c r="Q806" s="2"/>
      <c r="R806" s="82"/>
      <c r="S806" s="2"/>
      <c r="T806" s="2"/>
      <c r="U806" s="2"/>
      <c r="V806" s="2"/>
      <c r="W806" s="2"/>
      <c r="X806" s="2"/>
      <c r="Y806" s="2"/>
      <c r="Z806" s="2"/>
      <c r="AA806" s="2"/>
      <c r="AB806" s="2"/>
      <c r="AC806" s="2"/>
      <c r="AD806" s="2"/>
      <c r="AE806" s="2"/>
      <c r="AF806" s="2"/>
      <c r="AG806" s="2"/>
      <c r="AH806" s="2"/>
      <c r="AI806" s="2"/>
    </row>
    <row r="807" spans="1:35" ht="15.75" customHeight="1" x14ac:dyDescent="0.2">
      <c r="A807" s="2"/>
      <c r="B807" s="2"/>
      <c r="C807" s="2"/>
      <c r="D807" s="2"/>
      <c r="E807" s="2"/>
      <c r="F807" s="2"/>
      <c r="G807" s="2"/>
      <c r="H807" s="2"/>
      <c r="I807" s="2"/>
      <c r="J807" s="2"/>
      <c r="K807" s="2"/>
      <c r="L807" s="2"/>
      <c r="M807" s="2"/>
      <c r="N807" s="2"/>
      <c r="O807" s="2"/>
      <c r="P807" s="2"/>
      <c r="Q807" s="2"/>
      <c r="R807" s="82"/>
      <c r="S807" s="2"/>
      <c r="T807" s="2"/>
      <c r="U807" s="2"/>
      <c r="V807" s="2"/>
      <c r="W807" s="2"/>
      <c r="X807" s="2"/>
      <c r="Y807" s="2"/>
      <c r="Z807" s="2"/>
      <c r="AA807" s="2"/>
      <c r="AB807" s="2"/>
      <c r="AC807" s="2"/>
      <c r="AD807" s="2"/>
      <c r="AE807" s="2"/>
      <c r="AF807" s="2"/>
      <c r="AG807" s="2"/>
      <c r="AH807" s="2"/>
      <c r="AI807" s="2"/>
    </row>
    <row r="808" spans="1:35" ht="15.75" customHeight="1" x14ac:dyDescent="0.2">
      <c r="A808" s="2"/>
      <c r="B808" s="2"/>
      <c r="C808" s="2"/>
      <c r="D808" s="2"/>
      <c r="E808" s="2"/>
      <c r="F808" s="2"/>
      <c r="G808" s="2"/>
      <c r="H808" s="2"/>
      <c r="I808" s="2"/>
      <c r="J808" s="2"/>
      <c r="K808" s="2"/>
      <c r="L808" s="2"/>
      <c r="M808" s="2"/>
      <c r="N808" s="2"/>
      <c r="O808" s="2"/>
      <c r="P808" s="2"/>
      <c r="Q808" s="2"/>
      <c r="R808" s="82"/>
      <c r="S808" s="2"/>
      <c r="T808" s="2"/>
      <c r="U808" s="2"/>
      <c r="V808" s="2"/>
      <c r="W808" s="2"/>
      <c r="X808" s="2"/>
      <c r="Y808" s="2"/>
      <c r="Z808" s="2"/>
      <c r="AA808" s="2"/>
      <c r="AB808" s="2"/>
      <c r="AC808" s="2"/>
      <c r="AD808" s="2"/>
      <c r="AE808" s="2"/>
      <c r="AF808" s="2"/>
      <c r="AG808" s="2"/>
      <c r="AH808" s="2"/>
      <c r="AI808" s="2"/>
    </row>
    <row r="809" spans="1:35" ht="15.75" customHeight="1" x14ac:dyDescent="0.2">
      <c r="A809" s="2"/>
      <c r="B809" s="2"/>
      <c r="C809" s="2"/>
      <c r="D809" s="2"/>
      <c r="E809" s="2"/>
      <c r="F809" s="2"/>
      <c r="G809" s="2"/>
      <c r="H809" s="2"/>
      <c r="I809" s="2"/>
      <c r="J809" s="2"/>
      <c r="K809" s="2"/>
      <c r="L809" s="2"/>
      <c r="M809" s="2"/>
      <c r="N809" s="2"/>
      <c r="O809" s="2"/>
      <c r="P809" s="2"/>
      <c r="Q809" s="2"/>
      <c r="R809" s="82"/>
      <c r="S809" s="2"/>
      <c r="T809" s="2"/>
      <c r="U809" s="2"/>
      <c r="V809" s="2"/>
      <c r="W809" s="2"/>
      <c r="X809" s="2"/>
      <c r="Y809" s="2"/>
      <c r="Z809" s="2"/>
      <c r="AA809" s="2"/>
      <c r="AB809" s="2"/>
      <c r="AC809" s="2"/>
      <c r="AD809" s="2"/>
      <c r="AE809" s="2"/>
      <c r="AF809" s="2"/>
      <c r="AG809" s="2"/>
      <c r="AH809" s="2"/>
      <c r="AI809" s="2"/>
    </row>
    <row r="810" spans="1:35" ht="15.75" customHeight="1" x14ac:dyDescent="0.2">
      <c r="A810" s="2"/>
      <c r="B810" s="2"/>
      <c r="C810" s="2"/>
      <c r="D810" s="2"/>
      <c r="E810" s="2"/>
      <c r="F810" s="2"/>
      <c r="G810" s="2"/>
      <c r="H810" s="2"/>
      <c r="I810" s="2"/>
      <c r="J810" s="2"/>
      <c r="K810" s="2"/>
      <c r="L810" s="2"/>
      <c r="M810" s="2"/>
      <c r="N810" s="2"/>
      <c r="O810" s="2"/>
      <c r="P810" s="2"/>
      <c r="Q810" s="2"/>
      <c r="R810" s="82"/>
      <c r="S810" s="2"/>
      <c r="T810" s="2"/>
      <c r="U810" s="2"/>
      <c r="V810" s="2"/>
      <c r="W810" s="2"/>
      <c r="X810" s="2"/>
      <c r="Y810" s="2"/>
      <c r="Z810" s="2"/>
      <c r="AA810" s="2"/>
      <c r="AB810" s="2"/>
      <c r="AC810" s="2"/>
      <c r="AD810" s="2"/>
      <c r="AE810" s="2"/>
      <c r="AF810" s="2"/>
      <c r="AG810" s="2"/>
      <c r="AH810" s="2"/>
      <c r="AI810" s="2"/>
    </row>
    <row r="811" spans="1:35" ht="15.75" customHeight="1" x14ac:dyDescent="0.2">
      <c r="A811" s="2"/>
      <c r="B811" s="2"/>
      <c r="C811" s="2"/>
      <c r="D811" s="2"/>
      <c r="E811" s="2"/>
      <c r="F811" s="2"/>
      <c r="G811" s="2"/>
      <c r="H811" s="2"/>
      <c r="I811" s="2"/>
      <c r="J811" s="2"/>
      <c r="K811" s="2"/>
      <c r="L811" s="2"/>
      <c r="M811" s="2"/>
      <c r="N811" s="2"/>
      <c r="O811" s="2"/>
      <c r="P811" s="2"/>
      <c r="Q811" s="2"/>
      <c r="R811" s="82"/>
      <c r="S811" s="2"/>
      <c r="T811" s="2"/>
      <c r="U811" s="2"/>
      <c r="V811" s="2"/>
      <c r="W811" s="2"/>
      <c r="X811" s="2"/>
      <c r="Y811" s="2"/>
      <c r="Z811" s="2"/>
      <c r="AA811" s="2"/>
      <c r="AB811" s="2"/>
      <c r="AC811" s="2"/>
      <c r="AD811" s="2"/>
      <c r="AE811" s="2"/>
      <c r="AF811" s="2"/>
      <c r="AG811" s="2"/>
      <c r="AH811" s="2"/>
      <c r="AI811" s="2"/>
    </row>
    <row r="812" spans="1:35" ht="15.75" customHeight="1" x14ac:dyDescent="0.2">
      <c r="A812" s="2"/>
      <c r="B812" s="2"/>
      <c r="C812" s="2"/>
      <c r="D812" s="2"/>
      <c r="E812" s="2"/>
      <c r="F812" s="2"/>
      <c r="G812" s="2"/>
      <c r="H812" s="2"/>
      <c r="I812" s="2"/>
      <c r="J812" s="2"/>
      <c r="K812" s="2"/>
      <c r="L812" s="2"/>
      <c r="M812" s="2"/>
      <c r="N812" s="2"/>
      <c r="O812" s="2"/>
      <c r="P812" s="2"/>
      <c r="Q812" s="2"/>
      <c r="R812" s="82"/>
      <c r="S812" s="2"/>
      <c r="T812" s="2"/>
      <c r="U812" s="2"/>
      <c r="V812" s="2"/>
      <c r="W812" s="2"/>
      <c r="X812" s="2"/>
      <c r="Y812" s="2"/>
      <c r="Z812" s="2"/>
      <c r="AA812" s="2"/>
      <c r="AB812" s="2"/>
      <c r="AC812" s="2"/>
      <c r="AD812" s="2"/>
      <c r="AE812" s="2"/>
      <c r="AF812" s="2"/>
      <c r="AG812" s="2"/>
      <c r="AH812" s="2"/>
      <c r="AI812" s="2"/>
    </row>
    <row r="813" spans="1:35" ht="15.75" customHeight="1" x14ac:dyDescent="0.2">
      <c r="A813" s="2"/>
      <c r="B813" s="2"/>
      <c r="C813" s="2"/>
      <c r="D813" s="2"/>
      <c r="E813" s="2"/>
      <c r="F813" s="2"/>
      <c r="G813" s="2"/>
      <c r="H813" s="2"/>
      <c r="I813" s="2"/>
      <c r="J813" s="2"/>
      <c r="K813" s="2"/>
      <c r="L813" s="2"/>
      <c r="M813" s="2"/>
      <c r="N813" s="2"/>
      <c r="O813" s="2"/>
      <c r="P813" s="2"/>
      <c r="Q813" s="2"/>
      <c r="R813" s="82"/>
      <c r="S813" s="2"/>
      <c r="T813" s="2"/>
      <c r="U813" s="2"/>
      <c r="V813" s="2"/>
      <c r="W813" s="2"/>
      <c r="X813" s="2"/>
      <c r="Y813" s="2"/>
      <c r="Z813" s="2"/>
      <c r="AA813" s="2"/>
      <c r="AB813" s="2"/>
      <c r="AC813" s="2"/>
      <c r="AD813" s="2"/>
      <c r="AE813" s="2"/>
      <c r="AF813" s="2"/>
      <c r="AG813" s="2"/>
      <c r="AH813" s="2"/>
      <c r="AI813" s="2"/>
    </row>
    <row r="814" spans="1:35" ht="15.75" customHeight="1" x14ac:dyDescent="0.2">
      <c r="A814" s="2"/>
      <c r="B814" s="2"/>
      <c r="C814" s="2"/>
      <c r="D814" s="2"/>
      <c r="E814" s="2"/>
      <c r="F814" s="2"/>
      <c r="G814" s="2"/>
      <c r="H814" s="2"/>
      <c r="I814" s="2"/>
      <c r="J814" s="2"/>
      <c r="K814" s="2"/>
      <c r="L814" s="2"/>
      <c r="M814" s="2"/>
      <c r="N814" s="2"/>
      <c r="O814" s="2"/>
      <c r="P814" s="2"/>
      <c r="Q814" s="2"/>
      <c r="R814" s="82"/>
      <c r="S814" s="2"/>
      <c r="T814" s="2"/>
      <c r="U814" s="2"/>
      <c r="V814" s="2"/>
      <c r="W814" s="2"/>
      <c r="X814" s="2"/>
      <c r="Y814" s="2"/>
      <c r="Z814" s="2"/>
      <c r="AA814" s="2"/>
      <c r="AB814" s="2"/>
      <c r="AC814" s="2"/>
      <c r="AD814" s="2"/>
      <c r="AE814" s="2"/>
      <c r="AF814" s="2"/>
      <c r="AG814" s="2"/>
      <c r="AH814" s="2"/>
      <c r="AI814" s="2"/>
    </row>
    <row r="815" spans="1:35" ht="15.75" customHeight="1" x14ac:dyDescent="0.2">
      <c r="A815" s="2"/>
      <c r="B815" s="2"/>
      <c r="C815" s="2"/>
      <c r="D815" s="2"/>
      <c r="E815" s="2"/>
      <c r="F815" s="2"/>
      <c r="G815" s="2"/>
      <c r="H815" s="2"/>
      <c r="I815" s="2"/>
      <c r="J815" s="2"/>
      <c r="K815" s="2"/>
      <c r="L815" s="2"/>
      <c r="M815" s="2"/>
      <c r="N815" s="2"/>
      <c r="O815" s="2"/>
      <c r="P815" s="2"/>
      <c r="Q815" s="2"/>
      <c r="R815" s="82"/>
      <c r="S815" s="2"/>
      <c r="T815" s="2"/>
      <c r="U815" s="2"/>
      <c r="V815" s="2"/>
      <c r="W815" s="2"/>
      <c r="X815" s="2"/>
      <c r="Y815" s="2"/>
      <c r="Z815" s="2"/>
      <c r="AA815" s="2"/>
      <c r="AB815" s="2"/>
      <c r="AC815" s="2"/>
      <c r="AD815" s="2"/>
      <c r="AE815" s="2"/>
      <c r="AF815" s="2"/>
      <c r="AG815" s="2"/>
      <c r="AH815" s="2"/>
      <c r="AI815" s="2"/>
    </row>
    <row r="816" spans="1:35" ht="15.75" customHeight="1" x14ac:dyDescent="0.2">
      <c r="A816" s="2"/>
      <c r="B816" s="2"/>
      <c r="C816" s="2"/>
      <c r="D816" s="2"/>
      <c r="E816" s="2"/>
      <c r="F816" s="2"/>
      <c r="G816" s="2"/>
      <c r="H816" s="2"/>
      <c r="I816" s="2"/>
      <c r="J816" s="2"/>
      <c r="K816" s="2"/>
      <c r="L816" s="2"/>
      <c r="M816" s="2"/>
      <c r="N816" s="2"/>
      <c r="O816" s="2"/>
      <c r="P816" s="2"/>
      <c r="Q816" s="2"/>
      <c r="R816" s="82"/>
      <c r="S816" s="2"/>
      <c r="T816" s="2"/>
      <c r="U816" s="2"/>
      <c r="V816" s="2"/>
      <c r="W816" s="2"/>
      <c r="X816" s="2"/>
      <c r="Y816" s="2"/>
      <c r="Z816" s="2"/>
      <c r="AA816" s="2"/>
      <c r="AB816" s="2"/>
      <c r="AC816" s="2"/>
      <c r="AD816" s="2"/>
      <c r="AE816" s="2"/>
      <c r="AF816" s="2"/>
      <c r="AG816" s="2"/>
      <c r="AH816" s="2"/>
      <c r="AI816" s="2"/>
    </row>
    <row r="817" spans="1:35" ht="15.75" customHeight="1" x14ac:dyDescent="0.2">
      <c r="A817" s="2"/>
      <c r="B817" s="2"/>
      <c r="C817" s="2"/>
      <c r="D817" s="2"/>
      <c r="E817" s="2"/>
      <c r="F817" s="2"/>
      <c r="G817" s="2"/>
      <c r="H817" s="2"/>
      <c r="I817" s="2"/>
      <c r="J817" s="2"/>
      <c r="K817" s="2"/>
      <c r="L817" s="2"/>
      <c r="M817" s="2"/>
      <c r="N817" s="2"/>
      <c r="O817" s="2"/>
      <c r="P817" s="2"/>
      <c r="Q817" s="2"/>
      <c r="R817" s="82"/>
      <c r="S817" s="2"/>
      <c r="T817" s="2"/>
      <c r="U817" s="2"/>
      <c r="V817" s="2"/>
      <c r="W817" s="2"/>
      <c r="X817" s="2"/>
      <c r="Y817" s="2"/>
      <c r="Z817" s="2"/>
      <c r="AA817" s="2"/>
      <c r="AB817" s="2"/>
      <c r="AC817" s="2"/>
      <c r="AD817" s="2"/>
      <c r="AE817" s="2"/>
      <c r="AF817" s="2"/>
      <c r="AG817" s="2"/>
      <c r="AH817" s="2"/>
      <c r="AI817" s="2"/>
    </row>
    <row r="818" spans="1:35" ht="15.75" customHeight="1" x14ac:dyDescent="0.2">
      <c r="A818" s="2"/>
      <c r="B818" s="2"/>
      <c r="C818" s="2"/>
      <c r="D818" s="2"/>
      <c r="E818" s="2"/>
      <c r="F818" s="2"/>
      <c r="G818" s="2"/>
      <c r="H818" s="2"/>
      <c r="I818" s="2"/>
      <c r="J818" s="2"/>
      <c r="K818" s="2"/>
      <c r="L818" s="2"/>
      <c r="M818" s="2"/>
      <c r="N818" s="2"/>
      <c r="O818" s="2"/>
      <c r="P818" s="2"/>
      <c r="Q818" s="2"/>
      <c r="R818" s="82"/>
      <c r="S818" s="2"/>
      <c r="T818" s="2"/>
      <c r="U818" s="2"/>
      <c r="V818" s="2"/>
      <c r="W818" s="2"/>
      <c r="X818" s="2"/>
      <c r="Y818" s="2"/>
      <c r="Z818" s="2"/>
      <c r="AA818" s="2"/>
      <c r="AB818" s="2"/>
      <c r="AC818" s="2"/>
      <c r="AD818" s="2"/>
      <c r="AE818" s="2"/>
      <c r="AF818" s="2"/>
      <c r="AG818" s="2"/>
      <c r="AH818" s="2"/>
      <c r="AI818" s="2"/>
    </row>
    <row r="819" spans="1:35" ht="15.75" customHeight="1" x14ac:dyDescent="0.2">
      <c r="A819" s="2"/>
      <c r="B819" s="2"/>
      <c r="C819" s="2"/>
      <c r="D819" s="2"/>
      <c r="E819" s="2"/>
      <c r="F819" s="2"/>
      <c r="G819" s="2"/>
      <c r="H819" s="2"/>
      <c r="I819" s="2"/>
      <c r="J819" s="2"/>
      <c r="K819" s="2"/>
      <c r="L819" s="2"/>
      <c r="M819" s="2"/>
      <c r="N819" s="2"/>
      <c r="O819" s="2"/>
      <c r="P819" s="2"/>
      <c r="Q819" s="2"/>
      <c r="R819" s="82"/>
      <c r="S819" s="2"/>
      <c r="T819" s="2"/>
      <c r="U819" s="2"/>
      <c r="V819" s="2"/>
      <c r="W819" s="2"/>
      <c r="X819" s="2"/>
      <c r="Y819" s="2"/>
      <c r="Z819" s="2"/>
      <c r="AA819" s="2"/>
      <c r="AB819" s="2"/>
      <c r="AC819" s="2"/>
      <c r="AD819" s="2"/>
      <c r="AE819" s="2"/>
      <c r="AF819" s="2"/>
      <c r="AG819" s="2"/>
      <c r="AH819" s="2"/>
      <c r="AI819" s="2"/>
    </row>
    <row r="820" spans="1:35" ht="15.75" customHeight="1" x14ac:dyDescent="0.2">
      <c r="A820" s="2"/>
      <c r="B820" s="2"/>
      <c r="C820" s="2"/>
      <c r="D820" s="2"/>
      <c r="E820" s="2"/>
      <c r="F820" s="2"/>
      <c r="G820" s="2"/>
      <c r="H820" s="2"/>
      <c r="I820" s="2"/>
      <c r="J820" s="2"/>
      <c r="K820" s="2"/>
      <c r="L820" s="2"/>
      <c r="M820" s="2"/>
      <c r="N820" s="2"/>
      <c r="O820" s="2"/>
      <c r="P820" s="2"/>
      <c r="Q820" s="2"/>
      <c r="R820" s="82"/>
      <c r="S820" s="2"/>
      <c r="T820" s="2"/>
      <c r="U820" s="2"/>
      <c r="V820" s="2"/>
      <c r="W820" s="2"/>
      <c r="X820" s="2"/>
      <c r="Y820" s="2"/>
      <c r="Z820" s="2"/>
      <c r="AA820" s="2"/>
      <c r="AB820" s="2"/>
      <c r="AC820" s="2"/>
      <c r="AD820" s="2"/>
      <c r="AE820" s="2"/>
      <c r="AF820" s="2"/>
      <c r="AG820" s="2"/>
      <c r="AH820" s="2"/>
      <c r="AI820" s="2"/>
    </row>
    <row r="821" spans="1:35" ht="15.75" customHeight="1" x14ac:dyDescent="0.2">
      <c r="A821" s="2"/>
      <c r="B821" s="2"/>
      <c r="C821" s="2"/>
      <c r="D821" s="2"/>
      <c r="E821" s="2"/>
      <c r="F821" s="2"/>
      <c r="G821" s="2"/>
      <c r="H821" s="2"/>
      <c r="I821" s="2"/>
      <c r="J821" s="2"/>
      <c r="K821" s="2"/>
      <c r="L821" s="2"/>
      <c r="M821" s="2"/>
      <c r="N821" s="2"/>
      <c r="O821" s="2"/>
      <c r="P821" s="2"/>
      <c r="Q821" s="2"/>
      <c r="R821" s="82"/>
      <c r="S821" s="2"/>
      <c r="T821" s="2"/>
      <c r="U821" s="2"/>
      <c r="V821" s="2"/>
      <c r="W821" s="2"/>
      <c r="X821" s="2"/>
      <c r="Y821" s="2"/>
      <c r="Z821" s="2"/>
      <c r="AA821" s="2"/>
      <c r="AB821" s="2"/>
      <c r="AC821" s="2"/>
      <c r="AD821" s="2"/>
      <c r="AE821" s="2"/>
      <c r="AF821" s="2"/>
      <c r="AG821" s="2"/>
      <c r="AH821" s="2"/>
      <c r="AI821" s="2"/>
    </row>
    <row r="822" spans="1:35" ht="15.75" customHeight="1" x14ac:dyDescent="0.2">
      <c r="A822" s="2"/>
      <c r="B822" s="2"/>
      <c r="C822" s="2"/>
      <c r="D822" s="2"/>
      <c r="E822" s="2"/>
      <c r="F822" s="2"/>
      <c r="G822" s="2"/>
      <c r="H822" s="2"/>
      <c r="I822" s="2"/>
      <c r="J822" s="2"/>
      <c r="K822" s="2"/>
      <c r="L822" s="2"/>
      <c r="M822" s="2"/>
      <c r="N822" s="2"/>
      <c r="O822" s="2"/>
      <c r="P822" s="2"/>
      <c r="Q822" s="2"/>
      <c r="R822" s="82"/>
      <c r="S822" s="2"/>
      <c r="T822" s="2"/>
      <c r="U822" s="2"/>
      <c r="V822" s="2"/>
      <c r="W822" s="2"/>
      <c r="X822" s="2"/>
      <c r="Y822" s="2"/>
      <c r="Z822" s="2"/>
      <c r="AA822" s="2"/>
      <c r="AB822" s="2"/>
      <c r="AC822" s="2"/>
      <c r="AD822" s="2"/>
      <c r="AE822" s="2"/>
      <c r="AF822" s="2"/>
      <c r="AG822" s="2"/>
      <c r="AH822" s="2"/>
      <c r="AI822" s="2"/>
    </row>
    <row r="823" spans="1:35" ht="15.75" customHeight="1" x14ac:dyDescent="0.2">
      <c r="A823" s="2"/>
      <c r="B823" s="2"/>
      <c r="C823" s="2"/>
      <c r="D823" s="2"/>
      <c r="E823" s="2"/>
      <c r="F823" s="2"/>
      <c r="G823" s="2"/>
      <c r="H823" s="2"/>
      <c r="I823" s="2"/>
      <c r="J823" s="2"/>
      <c r="K823" s="2"/>
      <c r="L823" s="2"/>
      <c r="M823" s="2"/>
      <c r="N823" s="2"/>
      <c r="O823" s="2"/>
      <c r="P823" s="2"/>
      <c r="Q823" s="2"/>
      <c r="R823" s="82"/>
      <c r="S823" s="2"/>
      <c r="T823" s="2"/>
      <c r="U823" s="2"/>
      <c r="V823" s="2"/>
      <c r="W823" s="2"/>
      <c r="X823" s="2"/>
      <c r="Y823" s="2"/>
      <c r="Z823" s="2"/>
      <c r="AA823" s="2"/>
      <c r="AB823" s="2"/>
      <c r="AC823" s="2"/>
      <c r="AD823" s="2"/>
      <c r="AE823" s="2"/>
      <c r="AF823" s="2"/>
      <c r="AG823" s="2"/>
      <c r="AH823" s="2"/>
      <c r="AI823" s="2"/>
    </row>
    <row r="824" spans="1:35" ht="15.75" customHeight="1" x14ac:dyDescent="0.2">
      <c r="A824" s="2"/>
      <c r="B824" s="2"/>
      <c r="C824" s="2"/>
      <c r="D824" s="2"/>
      <c r="E824" s="2"/>
      <c r="F824" s="2"/>
      <c r="G824" s="2"/>
      <c r="H824" s="2"/>
      <c r="I824" s="2"/>
      <c r="J824" s="2"/>
      <c r="K824" s="2"/>
      <c r="L824" s="2"/>
      <c r="M824" s="2"/>
      <c r="N824" s="2"/>
      <c r="O824" s="2"/>
      <c r="P824" s="2"/>
      <c r="Q824" s="2"/>
      <c r="R824" s="82"/>
      <c r="S824" s="2"/>
      <c r="T824" s="2"/>
      <c r="U824" s="2"/>
      <c r="V824" s="2"/>
      <c r="W824" s="2"/>
      <c r="X824" s="2"/>
      <c r="Y824" s="2"/>
      <c r="Z824" s="2"/>
      <c r="AA824" s="2"/>
      <c r="AB824" s="2"/>
      <c r="AC824" s="2"/>
      <c r="AD824" s="2"/>
      <c r="AE824" s="2"/>
      <c r="AF824" s="2"/>
      <c r="AG824" s="2"/>
      <c r="AH824" s="2"/>
      <c r="AI824" s="2"/>
    </row>
    <row r="825" spans="1:35" ht="15.75" customHeight="1" x14ac:dyDescent="0.2">
      <c r="A825" s="2"/>
      <c r="B825" s="2"/>
      <c r="C825" s="2"/>
      <c r="D825" s="2"/>
      <c r="E825" s="2"/>
      <c r="F825" s="2"/>
      <c r="G825" s="2"/>
      <c r="H825" s="2"/>
      <c r="I825" s="2"/>
      <c r="J825" s="2"/>
      <c r="K825" s="2"/>
      <c r="L825" s="2"/>
      <c r="M825" s="2"/>
      <c r="N825" s="2"/>
      <c r="O825" s="2"/>
      <c r="P825" s="2"/>
      <c r="Q825" s="2"/>
      <c r="R825" s="82"/>
      <c r="S825" s="2"/>
      <c r="T825" s="2"/>
      <c r="U825" s="2"/>
      <c r="V825" s="2"/>
      <c r="W825" s="2"/>
      <c r="X825" s="2"/>
      <c r="Y825" s="2"/>
      <c r="Z825" s="2"/>
      <c r="AA825" s="2"/>
      <c r="AB825" s="2"/>
      <c r="AC825" s="2"/>
      <c r="AD825" s="2"/>
      <c r="AE825" s="2"/>
      <c r="AF825" s="2"/>
      <c r="AG825" s="2"/>
      <c r="AH825" s="2"/>
      <c r="AI825" s="2"/>
    </row>
    <row r="826" spans="1:35" ht="15.75" customHeight="1" x14ac:dyDescent="0.2">
      <c r="A826" s="2"/>
      <c r="B826" s="2"/>
      <c r="C826" s="2"/>
      <c r="D826" s="2"/>
      <c r="E826" s="2"/>
      <c r="F826" s="2"/>
      <c r="G826" s="2"/>
      <c r="H826" s="2"/>
      <c r="I826" s="2"/>
      <c r="J826" s="2"/>
      <c r="K826" s="2"/>
      <c r="L826" s="2"/>
      <c r="M826" s="2"/>
      <c r="N826" s="2"/>
      <c r="O826" s="2"/>
      <c r="P826" s="2"/>
      <c r="Q826" s="2"/>
      <c r="R826" s="82"/>
      <c r="S826" s="2"/>
      <c r="T826" s="2"/>
      <c r="U826" s="2"/>
      <c r="V826" s="2"/>
      <c r="W826" s="2"/>
      <c r="X826" s="2"/>
      <c r="Y826" s="2"/>
      <c r="Z826" s="2"/>
      <c r="AA826" s="2"/>
      <c r="AB826" s="2"/>
      <c r="AC826" s="2"/>
      <c r="AD826" s="2"/>
      <c r="AE826" s="2"/>
      <c r="AF826" s="2"/>
      <c r="AG826" s="2"/>
      <c r="AH826" s="2"/>
      <c r="AI826" s="2"/>
    </row>
    <row r="827" spans="1:35" ht="15.75" customHeight="1" x14ac:dyDescent="0.2">
      <c r="A827" s="2"/>
      <c r="B827" s="2"/>
      <c r="C827" s="2"/>
      <c r="D827" s="2"/>
      <c r="E827" s="2"/>
      <c r="F827" s="2"/>
      <c r="G827" s="2"/>
      <c r="H827" s="2"/>
      <c r="I827" s="2"/>
      <c r="J827" s="2"/>
      <c r="K827" s="2"/>
      <c r="L827" s="2"/>
      <c r="M827" s="2"/>
      <c r="N827" s="2"/>
      <c r="O827" s="2"/>
      <c r="P827" s="2"/>
      <c r="Q827" s="2"/>
      <c r="R827" s="82"/>
      <c r="S827" s="2"/>
      <c r="T827" s="2"/>
      <c r="U827" s="2"/>
      <c r="V827" s="2"/>
      <c r="W827" s="2"/>
      <c r="X827" s="2"/>
      <c r="Y827" s="2"/>
      <c r="Z827" s="2"/>
      <c r="AA827" s="2"/>
      <c r="AB827" s="2"/>
      <c r="AC827" s="2"/>
      <c r="AD827" s="2"/>
      <c r="AE827" s="2"/>
      <c r="AF827" s="2"/>
      <c r="AG827" s="2"/>
      <c r="AH827" s="2"/>
      <c r="AI827" s="2"/>
    </row>
    <row r="828" spans="1:35" ht="15.75" customHeight="1" x14ac:dyDescent="0.2">
      <c r="A828" s="2"/>
      <c r="B828" s="2"/>
      <c r="C828" s="2"/>
      <c r="D828" s="2"/>
      <c r="E828" s="2"/>
      <c r="F828" s="2"/>
      <c r="G828" s="2"/>
      <c r="H828" s="2"/>
      <c r="I828" s="2"/>
      <c r="J828" s="2"/>
      <c r="K828" s="2"/>
      <c r="L828" s="2"/>
      <c r="M828" s="2"/>
      <c r="N828" s="2"/>
      <c r="O828" s="2"/>
      <c r="P828" s="2"/>
      <c r="Q828" s="2"/>
      <c r="R828" s="82"/>
      <c r="S828" s="2"/>
      <c r="T828" s="2"/>
      <c r="U828" s="2"/>
      <c r="V828" s="2"/>
      <c r="W828" s="2"/>
      <c r="X828" s="2"/>
      <c r="Y828" s="2"/>
      <c r="Z828" s="2"/>
      <c r="AA828" s="2"/>
      <c r="AB828" s="2"/>
      <c r="AC828" s="2"/>
      <c r="AD828" s="2"/>
      <c r="AE828" s="2"/>
      <c r="AF828" s="2"/>
      <c r="AG828" s="2"/>
      <c r="AH828" s="2"/>
      <c r="AI828" s="2"/>
    </row>
    <row r="829" spans="1:35" ht="15.75" customHeight="1" x14ac:dyDescent="0.2">
      <c r="A829" s="2"/>
      <c r="B829" s="2"/>
      <c r="C829" s="2"/>
      <c r="D829" s="2"/>
      <c r="E829" s="2"/>
      <c r="F829" s="2"/>
      <c r="G829" s="2"/>
      <c r="H829" s="2"/>
      <c r="I829" s="2"/>
      <c r="J829" s="2"/>
      <c r="K829" s="2"/>
      <c r="L829" s="2"/>
      <c r="M829" s="2"/>
      <c r="N829" s="2"/>
      <c r="O829" s="2"/>
      <c r="P829" s="2"/>
      <c r="Q829" s="2"/>
      <c r="R829" s="82"/>
      <c r="S829" s="2"/>
      <c r="T829" s="2"/>
      <c r="U829" s="2"/>
      <c r="V829" s="2"/>
      <c r="W829" s="2"/>
      <c r="X829" s="2"/>
      <c r="Y829" s="2"/>
      <c r="Z829" s="2"/>
      <c r="AA829" s="2"/>
      <c r="AB829" s="2"/>
      <c r="AC829" s="2"/>
      <c r="AD829" s="2"/>
      <c r="AE829" s="2"/>
      <c r="AF829" s="2"/>
      <c r="AG829" s="2"/>
      <c r="AH829" s="2"/>
      <c r="AI829" s="2"/>
    </row>
    <row r="830" spans="1:35" ht="15.75" customHeight="1" x14ac:dyDescent="0.2">
      <c r="A830" s="2"/>
      <c r="B830" s="2"/>
      <c r="C830" s="2"/>
      <c r="D830" s="2"/>
      <c r="E830" s="2"/>
      <c r="F830" s="2"/>
      <c r="G830" s="2"/>
      <c r="H830" s="2"/>
      <c r="I830" s="2"/>
      <c r="J830" s="2"/>
      <c r="K830" s="2"/>
      <c r="L830" s="2"/>
      <c r="M830" s="2"/>
      <c r="N830" s="2"/>
      <c r="O830" s="2"/>
      <c r="P830" s="2"/>
      <c r="Q830" s="2"/>
      <c r="R830" s="82"/>
      <c r="S830" s="2"/>
      <c r="T830" s="2"/>
      <c r="U830" s="2"/>
      <c r="V830" s="2"/>
      <c r="W830" s="2"/>
      <c r="X830" s="2"/>
      <c r="Y830" s="2"/>
      <c r="Z830" s="2"/>
      <c r="AA830" s="2"/>
      <c r="AB830" s="2"/>
      <c r="AC830" s="2"/>
      <c r="AD830" s="2"/>
      <c r="AE830" s="2"/>
      <c r="AF830" s="2"/>
      <c r="AG830" s="2"/>
      <c r="AH830" s="2"/>
      <c r="AI830" s="2"/>
    </row>
    <row r="831" spans="1:35" ht="15.75" customHeight="1" x14ac:dyDescent="0.2">
      <c r="A831" s="2"/>
      <c r="B831" s="2"/>
      <c r="C831" s="2"/>
      <c r="D831" s="2"/>
      <c r="E831" s="2"/>
      <c r="F831" s="2"/>
      <c r="G831" s="2"/>
      <c r="H831" s="2"/>
      <c r="I831" s="2"/>
      <c r="J831" s="2"/>
      <c r="K831" s="2"/>
      <c r="L831" s="2"/>
      <c r="M831" s="2"/>
      <c r="N831" s="2"/>
      <c r="O831" s="2"/>
      <c r="P831" s="2"/>
      <c r="Q831" s="2"/>
      <c r="R831" s="82"/>
      <c r="S831" s="2"/>
      <c r="T831" s="2"/>
      <c r="U831" s="2"/>
      <c r="V831" s="2"/>
      <c r="W831" s="2"/>
      <c r="X831" s="2"/>
      <c r="Y831" s="2"/>
      <c r="Z831" s="2"/>
      <c r="AA831" s="2"/>
      <c r="AB831" s="2"/>
      <c r="AC831" s="2"/>
      <c r="AD831" s="2"/>
      <c r="AE831" s="2"/>
      <c r="AF831" s="2"/>
      <c r="AG831" s="2"/>
      <c r="AH831" s="2"/>
      <c r="AI831" s="2"/>
    </row>
    <row r="832" spans="1:35" ht="15.75" customHeight="1" x14ac:dyDescent="0.2">
      <c r="A832" s="2"/>
      <c r="B832" s="2"/>
      <c r="C832" s="2"/>
      <c r="D832" s="2"/>
      <c r="E832" s="2"/>
      <c r="F832" s="2"/>
      <c r="G832" s="2"/>
      <c r="H832" s="2"/>
      <c r="I832" s="2"/>
      <c r="J832" s="2"/>
      <c r="K832" s="2"/>
      <c r="L832" s="2"/>
      <c r="M832" s="2"/>
      <c r="N832" s="2"/>
      <c r="O832" s="2"/>
      <c r="P832" s="2"/>
      <c r="Q832" s="2"/>
      <c r="R832" s="82"/>
      <c r="S832" s="2"/>
      <c r="T832" s="2"/>
      <c r="U832" s="2"/>
      <c r="V832" s="2"/>
      <c r="W832" s="2"/>
      <c r="X832" s="2"/>
      <c r="Y832" s="2"/>
      <c r="Z832" s="2"/>
      <c r="AA832" s="2"/>
      <c r="AB832" s="2"/>
      <c r="AC832" s="2"/>
      <c r="AD832" s="2"/>
      <c r="AE832" s="2"/>
      <c r="AF832" s="2"/>
      <c r="AG832" s="2"/>
      <c r="AH832" s="2"/>
      <c r="AI832" s="2"/>
    </row>
    <row r="833" spans="1:35" ht="15.75" customHeight="1" x14ac:dyDescent="0.2">
      <c r="A833" s="2"/>
      <c r="B833" s="2"/>
      <c r="C833" s="2"/>
      <c r="D833" s="2"/>
      <c r="E833" s="2"/>
      <c r="F833" s="2"/>
      <c r="G833" s="2"/>
      <c r="H833" s="2"/>
      <c r="I833" s="2"/>
      <c r="J833" s="2"/>
      <c r="K833" s="2"/>
      <c r="L833" s="2"/>
      <c r="M833" s="2"/>
      <c r="N833" s="2"/>
      <c r="O833" s="2"/>
      <c r="P833" s="2"/>
      <c r="Q833" s="2"/>
      <c r="R833" s="82"/>
      <c r="S833" s="2"/>
      <c r="T833" s="2"/>
      <c r="U833" s="2"/>
      <c r="V833" s="2"/>
      <c r="W833" s="2"/>
      <c r="X833" s="2"/>
      <c r="Y833" s="2"/>
      <c r="Z833" s="2"/>
      <c r="AA833" s="2"/>
      <c r="AB833" s="2"/>
      <c r="AC833" s="2"/>
      <c r="AD833" s="2"/>
      <c r="AE833" s="2"/>
      <c r="AF833" s="2"/>
      <c r="AG833" s="2"/>
      <c r="AH833" s="2"/>
      <c r="AI833" s="2"/>
    </row>
    <row r="834" spans="1:35" ht="15.75" customHeight="1" x14ac:dyDescent="0.2">
      <c r="A834" s="2"/>
      <c r="B834" s="2"/>
      <c r="C834" s="2"/>
      <c r="D834" s="2"/>
      <c r="E834" s="2"/>
      <c r="F834" s="2"/>
      <c r="G834" s="2"/>
      <c r="H834" s="2"/>
      <c r="I834" s="2"/>
      <c r="J834" s="2"/>
      <c r="K834" s="2"/>
      <c r="L834" s="2"/>
      <c r="M834" s="2"/>
      <c r="N834" s="2"/>
      <c r="O834" s="2"/>
      <c r="P834" s="2"/>
      <c r="Q834" s="2"/>
      <c r="R834" s="82"/>
      <c r="S834" s="2"/>
      <c r="T834" s="2"/>
      <c r="U834" s="2"/>
      <c r="V834" s="2"/>
      <c r="W834" s="2"/>
      <c r="X834" s="2"/>
      <c r="Y834" s="2"/>
      <c r="Z834" s="2"/>
      <c r="AA834" s="2"/>
      <c r="AB834" s="2"/>
      <c r="AC834" s="2"/>
      <c r="AD834" s="2"/>
      <c r="AE834" s="2"/>
      <c r="AF834" s="2"/>
      <c r="AG834" s="2"/>
      <c r="AH834" s="2"/>
      <c r="AI834" s="2"/>
    </row>
    <row r="835" spans="1:35" ht="15.75" customHeight="1" x14ac:dyDescent="0.2">
      <c r="A835" s="2"/>
      <c r="B835" s="2"/>
      <c r="C835" s="2"/>
      <c r="D835" s="2"/>
      <c r="E835" s="2"/>
      <c r="F835" s="2"/>
      <c r="G835" s="2"/>
      <c r="H835" s="2"/>
      <c r="I835" s="2"/>
      <c r="J835" s="2"/>
      <c r="K835" s="2"/>
      <c r="L835" s="2"/>
      <c r="M835" s="2"/>
      <c r="N835" s="2"/>
      <c r="O835" s="2"/>
      <c r="P835" s="2"/>
      <c r="Q835" s="2"/>
      <c r="R835" s="82"/>
      <c r="S835" s="2"/>
      <c r="T835" s="2"/>
      <c r="U835" s="2"/>
      <c r="V835" s="2"/>
      <c r="W835" s="2"/>
      <c r="X835" s="2"/>
      <c r="Y835" s="2"/>
      <c r="Z835" s="2"/>
      <c r="AA835" s="2"/>
      <c r="AB835" s="2"/>
      <c r="AC835" s="2"/>
      <c r="AD835" s="2"/>
      <c r="AE835" s="2"/>
      <c r="AF835" s="2"/>
      <c r="AG835" s="2"/>
      <c r="AH835" s="2"/>
      <c r="AI835" s="2"/>
    </row>
    <row r="836" spans="1:35" ht="15.75" customHeight="1" x14ac:dyDescent="0.2">
      <c r="A836" s="2"/>
      <c r="B836" s="2"/>
      <c r="C836" s="2"/>
      <c r="D836" s="2"/>
      <c r="E836" s="2"/>
      <c r="F836" s="2"/>
      <c r="G836" s="2"/>
      <c r="H836" s="2"/>
      <c r="I836" s="2"/>
      <c r="J836" s="2"/>
      <c r="K836" s="2"/>
      <c r="L836" s="2"/>
      <c r="M836" s="2"/>
      <c r="N836" s="2"/>
      <c r="O836" s="2"/>
      <c r="P836" s="2"/>
      <c r="Q836" s="2"/>
      <c r="R836" s="82"/>
      <c r="S836" s="2"/>
      <c r="T836" s="2"/>
      <c r="U836" s="2"/>
      <c r="V836" s="2"/>
      <c r="W836" s="2"/>
      <c r="X836" s="2"/>
      <c r="Y836" s="2"/>
      <c r="Z836" s="2"/>
      <c r="AA836" s="2"/>
      <c r="AB836" s="2"/>
      <c r="AC836" s="2"/>
      <c r="AD836" s="2"/>
      <c r="AE836" s="2"/>
      <c r="AF836" s="2"/>
      <c r="AG836" s="2"/>
      <c r="AH836" s="2"/>
      <c r="AI836" s="2"/>
    </row>
    <row r="837" spans="1:35" ht="15.75" customHeight="1" x14ac:dyDescent="0.2">
      <c r="A837" s="2"/>
      <c r="B837" s="2"/>
      <c r="C837" s="2"/>
      <c r="D837" s="2"/>
      <c r="E837" s="2"/>
      <c r="F837" s="2"/>
      <c r="G837" s="2"/>
      <c r="H837" s="2"/>
      <c r="I837" s="2"/>
      <c r="J837" s="2"/>
      <c r="K837" s="2"/>
      <c r="L837" s="2"/>
      <c r="M837" s="2"/>
      <c r="N837" s="2"/>
      <c r="O837" s="2"/>
      <c r="P837" s="2"/>
      <c r="Q837" s="2"/>
      <c r="R837" s="82"/>
      <c r="S837" s="2"/>
      <c r="T837" s="2"/>
      <c r="U837" s="2"/>
      <c r="V837" s="2"/>
      <c r="W837" s="2"/>
      <c r="X837" s="2"/>
      <c r="Y837" s="2"/>
      <c r="Z837" s="2"/>
      <c r="AA837" s="2"/>
      <c r="AB837" s="2"/>
      <c r="AC837" s="2"/>
      <c r="AD837" s="2"/>
      <c r="AE837" s="2"/>
      <c r="AF837" s="2"/>
      <c r="AG837" s="2"/>
      <c r="AH837" s="2"/>
      <c r="AI837" s="2"/>
    </row>
    <row r="838" spans="1:35" ht="15.75" customHeight="1" x14ac:dyDescent="0.2">
      <c r="A838" s="2"/>
      <c r="B838" s="2"/>
      <c r="C838" s="2"/>
      <c r="D838" s="2"/>
      <c r="E838" s="2"/>
      <c r="F838" s="2"/>
      <c r="G838" s="2"/>
      <c r="H838" s="2"/>
      <c r="I838" s="2"/>
      <c r="J838" s="2"/>
      <c r="K838" s="2"/>
      <c r="L838" s="2"/>
      <c r="M838" s="2"/>
      <c r="N838" s="2"/>
      <c r="O838" s="2"/>
      <c r="P838" s="2"/>
      <c r="Q838" s="2"/>
      <c r="R838" s="82"/>
      <c r="S838" s="2"/>
      <c r="T838" s="2"/>
      <c r="U838" s="2"/>
      <c r="V838" s="2"/>
      <c r="W838" s="2"/>
      <c r="X838" s="2"/>
      <c r="Y838" s="2"/>
      <c r="Z838" s="2"/>
      <c r="AA838" s="2"/>
      <c r="AB838" s="2"/>
      <c r="AC838" s="2"/>
      <c r="AD838" s="2"/>
      <c r="AE838" s="2"/>
      <c r="AF838" s="2"/>
      <c r="AG838" s="2"/>
      <c r="AH838" s="2"/>
      <c r="AI838" s="2"/>
    </row>
    <row r="839" spans="1:35" ht="15.75" customHeight="1" x14ac:dyDescent="0.2">
      <c r="A839" s="2"/>
      <c r="B839" s="2"/>
      <c r="C839" s="2"/>
      <c r="D839" s="2"/>
      <c r="E839" s="2"/>
      <c r="F839" s="2"/>
      <c r="G839" s="2"/>
      <c r="H839" s="2"/>
      <c r="I839" s="2"/>
      <c r="J839" s="2"/>
      <c r="K839" s="2"/>
      <c r="L839" s="2"/>
      <c r="M839" s="2"/>
      <c r="N839" s="2"/>
      <c r="O839" s="2"/>
      <c r="P839" s="2"/>
      <c r="Q839" s="2"/>
      <c r="R839" s="82"/>
      <c r="S839" s="2"/>
      <c r="T839" s="2"/>
      <c r="U839" s="2"/>
      <c r="V839" s="2"/>
      <c r="W839" s="2"/>
      <c r="X839" s="2"/>
      <c r="Y839" s="2"/>
      <c r="Z839" s="2"/>
      <c r="AA839" s="2"/>
      <c r="AB839" s="2"/>
      <c r="AC839" s="2"/>
      <c r="AD839" s="2"/>
      <c r="AE839" s="2"/>
      <c r="AF839" s="2"/>
      <c r="AG839" s="2"/>
      <c r="AH839" s="2"/>
      <c r="AI839" s="2"/>
    </row>
    <row r="840" spans="1:35" ht="15.75" customHeight="1" x14ac:dyDescent="0.2">
      <c r="A840" s="2"/>
      <c r="B840" s="2"/>
      <c r="C840" s="2"/>
      <c r="D840" s="2"/>
      <c r="E840" s="2"/>
      <c r="F840" s="2"/>
      <c r="G840" s="2"/>
      <c r="H840" s="2"/>
      <c r="I840" s="2"/>
      <c r="J840" s="2"/>
      <c r="K840" s="2"/>
      <c r="L840" s="2"/>
      <c r="M840" s="2"/>
      <c r="N840" s="2"/>
      <c r="O840" s="2"/>
      <c r="P840" s="2"/>
      <c r="Q840" s="2"/>
      <c r="R840" s="82"/>
      <c r="S840" s="2"/>
      <c r="T840" s="2"/>
      <c r="U840" s="2"/>
      <c r="V840" s="2"/>
      <c r="W840" s="2"/>
      <c r="X840" s="2"/>
      <c r="Y840" s="2"/>
      <c r="Z840" s="2"/>
      <c r="AA840" s="2"/>
      <c r="AB840" s="2"/>
      <c r="AC840" s="2"/>
      <c r="AD840" s="2"/>
      <c r="AE840" s="2"/>
      <c r="AF840" s="2"/>
      <c r="AG840" s="2"/>
      <c r="AH840" s="2"/>
      <c r="AI840" s="2"/>
    </row>
    <row r="841" spans="1:35" ht="15.75" customHeight="1" x14ac:dyDescent="0.2">
      <c r="A841" s="2"/>
      <c r="B841" s="2"/>
      <c r="C841" s="2"/>
      <c r="D841" s="2"/>
      <c r="E841" s="2"/>
      <c r="F841" s="2"/>
      <c r="G841" s="2"/>
      <c r="H841" s="2"/>
      <c r="I841" s="2"/>
      <c r="J841" s="2"/>
      <c r="K841" s="2"/>
      <c r="L841" s="2"/>
      <c r="M841" s="2"/>
      <c r="N841" s="2"/>
      <c r="O841" s="2"/>
      <c r="P841" s="2"/>
      <c r="Q841" s="2"/>
      <c r="R841" s="82"/>
      <c r="S841" s="2"/>
      <c r="T841" s="2"/>
      <c r="U841" s="2"/>
      <c r="V841" s="2"/>
      <c r="W841" s="2"/>
      <c r="X841" s="2"/>
      <c r="Y841" s="2"/>
      <c r="Z841" s="2"/>
      <c r="AA841" s="2"/>
      <c r="AB841" s="2"/>
      <c r="AC841" s="2"/>
      <c r="AD841" s="2"/>
      <c r="AE841" s="2"/>
      <c r="AF841" s="2"/>
      <c r="AG841" s="2"/>
      <c r="AH841" s="2"/>
      <c r="AI841" s="2"/>
    </row>
    <row r="842" spans="1:35" ht="15.75" customHeight="1" x14ac:dyDescent="0.2">
      <c r="A842" s="2"/>
      <c r="B842" s="2"/>
      <c r="C842" s="2"/>
      <c r="D842" s="2"/>
      <c r="E842" s="2"/>
      <c r="F842" s="2"/>
      <c r="G842" s="2"/>
      <c r="H842" s="2"/>
      <c r="I842" s="2"/>
      <c r="J842" s="2"/>
      <c r="K842" s="2"/>
      <c r="L842" s="2"/>
      <c r="M842" s="2"/>
      <c r="N842" s="2"/>
      <c r="O842" s="2"/>
      <c r="P842" s="2"/>
      <c r="Q842" s="2"/>
      <c r="R842" s="82"/>
      <c r="S842" s="2"/>
      <c r="T842" s="2"/>
      <c r="U842" s="2"/>
      <c r="V842" s="2"/>
      <c r="W842" s="2"/>
      <c r="X842" s="2"/>
      <c r="Y842" s="2"/>
      <c r="Z842" s="2"/>
      <c r="AA842" s="2"/>
      <c r="AB842" s="2"/>
      <c r="AC842" s="2"/>
      <c r="AD842" s="2"/>
      <c r="AE842" s="2"/>
      <c r="AF842" s="2"/>
      <c r="AG842" s="2"/>
      <c r="AH842" s="2"/>
      <c r="AI842" s="2"/>
    </row>
    <row r="843" spans="1:35" ht="15.75" customHeight="1" x14ac:dyDescent="0.2">
      <c r="A843" s="2"/>
      <c r="B843" s="2"/>
      <c r="C843" s="2"/>
      <c r="D843" s="2"/>
      <c r="E843" s="2"/>
      <c r="F843" s="2"/>
      <c r="G843" s="2"/>
      <c r="H843" s="2"/>
      <c r="I843" s="2"/>
      <c r="J843" s="2"/>
      <c r="K843" s="2"/>
      <c r="L843" s="2"/>
      <c r="M843" s="2"/>
      <c r="N843" s="2"/>
      <c r="O843" s="2"/>
      <c r="P843" s="2"/>
      <c r="Q843" s="2"/>
      <c r="R843" s="82"/>
      <c r="S843" s="2"/>
      <c r="T843" s="2"/>
      <c r="U843" s="2"/>
      <c r="V843" s="2"/>
      <c r="W843" s="2"/>
      <c r="X843" s="2"/>
      <c r="Y843" s="2"/>
      <c r="Z843" s="2"/>
      <c r="AA843" s="2"/>
      <c r="AB843" s="2"/>
      <c r="AC843" s="2"/>
      <c r="AD843" s="2"/>
      <c r="AE843" s="2"/>
      <c r="AF843" s="2"/>
      <c r="AG843" s="2"/>
      <c r="AH843" s="2"/>
      <c r="AI843" s="2"/>
    </row>
    <row r="844" spans="1:35" ht="15.75" customHeight="1" x14ac:dyDescent="0.2">
      <c r="A844" s="2"/>
      <c r="B844" s="2"/>
      <c r="C844" s="2"/>
      <c r="D844" s="2"/>
      <c r="E844" s="2"/>
      <c r="F844" s="2"/>
      <c r="G844" s="2"/>
      <c r="H844" s="2"/>
      <c r="I844" s="2"/>
      <c r="J844" s="2"/>
      <c r="K844" s="2"/>
      <c r="L844" s="2"/>
      <c r="M844" s="2"/>
      <c r="N844" s="2"/>
      <c r="O844" s="2"/>
      <c r="P844" s="2"/>
      <c r="Q844" s="2"/>
      <c r="R844" s="82"/>
      <c r="S844" s="2"/>
      <c r="T844" s="2"/>
      <c r="U844" s="2"/>
      <c r="V844" s="2"/>
      <c r="W844" s="2"/>
      <c r="X844" s="2"/>
      <c r="Y844" s="2"/>
      <c r="Z844" s="2"/>
      <c r="AA844" s="2"/>
      <c r="AB844" s="2"/>
      <c r="AC844" s="2"/>
      <c r="AD844" s="2"/>
      <c r="AE844" s="2"/>
      <c r="AF844" s="2"/>
      <c r="AG844" s="2"/>
      <c r="AH844" s="2"/>
      <c r="AI844" s="2"/>
    </row>
    <row r="845" spans="1:35" ht="15.75" customHeight="1" x14ac:dyDescent="0.2">
      <c r="A845" s="2"/>
      <c r="B845" s="2"/>
      <c r="C845" s="2"/>
      <c r="D845" s="2"/>
      <c r="E845" s="2"/>
      <c r="F845" s="2"/>
      <c r="G845" s="2"/>
      <c r="H845" s="2"/>
      <c r="I845" s="2"/>
      <c r="J845" s="2"/>
      <c r="K845" s="2"/>
      <c r="L845" s="2"/>
      <c r="M845" s="2"/>
      <c r="N845" s="2"/>
      <c r="O845" s="2"/>
      <c r="P845" s="2"/>
      <c r="Q845" s="2"/>
      <c r="R845" s="82"/>
      <c r="S845" s="2"/>
      <c r="T845" s="2"/>
      <c r="U845" s="2"/>
      <c r="V845" s="2"/>
      <c r="W845" s="2"/>
      <c r="X845" s="2"/>
      <c r="Y845" s="2"/>
      <c r="Z845" s="2"/>
      <c r="AA845" s="2"/>
      <c r="AB845" s="2"/>
      <c r="AC845" s="2"/>
      <c r="AD845" s="2"/>
      <c r="AE845" s="2"/>
      <c r="AF845" s="2"/>
      <c r="AG845" s="2"/>
      <c r="AH845" s="2"/>
      <c r="AI845" s="2"/>
    </row>
    <row r="846" spans="1:35" ht="15.75" customHeight="1" x14ac:dyDescent="0.2">
      <c r="A846" s="2"/>
      <c r="B846" s="2"/>
      <c r="C846" s="2"/>
      <c r="D846" s="2"/>
      <c r="E846" s="2"/>
      <c r="F846" s="2"/>
      <c r="G846" s="2"/>
      <c r="H846" s="2"/>
      <c r="I846" s="2"/>
      <c r="J846" s="2"/>
      <c r="K846" s="2"/>
      <c r="L846" s="2"/>
      <c r="M846" s="2"/>
      <c r="N846" s="2"/>
      <c r="O846" s="2"/>
      <c r="P846" s="2"/>
      <c r="Q846" s="2"/>
      <c r="R846" s="82"/>
      <c r="S846" s="2"/>
      <c r="T846" s="2"/>
      <c r="U846" s="2"/>
      <c r="V846" s="2"/>
      <c r="W846" s="2"/>
      <c r="X846" s="2"/>
      <c r="Y846" s="2"/>
      <c r="Z846" s="2"/>
      <c r="AA846" s="2"/>
      <c r="AB846" s="2"/>
      <c r="AC846" s="2"/>
      <c r="AD846" s="2"/>
      <c r="AE846" s="2"/>
      <c r="AF846" s="2"/>
      <c r="AG846" s="2"/>
      <c r="AH846" s="2"/>
      <c r="AI846" s="2"/>
    </row>
    <row r="847" spans="1:35" ht="15.75" customHeight="1" x14ac:dyDescent="0.2">
      <c r="A847" s="2"/>
      <c r="B847" s="2"/>
      <c r="C847" s="2"/>
      <c r="D847" s="2"/>
      <c r="E847" s="2"/>
      <c r="F847" s="2"/>
      <c r="G847" s="2"/>
      <c r="H847" s="2"/>
      <c r="I847" s="2"/>
      <c r="J847" s="2"/>
      <c r="K847" s="2"/>
      <c r="L847" s="2"/>
      <c r="M847" s="2"/>
      <c r="N847" s="2"/>
      <c r="O847" s="2"/>
      <c r="P847" s="2"/>
      <c r="Q847" s="2"/>
      <c r="R847" s="82"/>
      <c r="S847" s="2"/>
      <c r="T847" s="2"/>
      <c r="U847" s="2"/>
      <c r="V847" s="2"/>
      <c r="W847" s="2"/>
      <c r="X847" s="2"/>
      <c r="Y847" s="2"/>
      <c r="Z847" s="2"/>
      <c r="AA847" s="2"/>
      <c r="AB847" s="2"/>
      <c r="AC847" s="2"/>
      <c r="AD847" s="2"/>
      <c r="AE847" s="2"/>
      <c r="AF847" s="2"/>
      <c r="AG847" s="2"/>
      <c r="AH847" s="2"/>
      <c r="AI847" s="2"/>
    </row>
    <row r="848" spans="1:35" ht="15.75" customHeight="1" x14ac:dyDescent="0.2">
      <c r="A848" s="2"/>
      <c r="B848" s="2"/>
      <c r="C848" s="2"/>
      <c r="D848" s="2"/>
      <c r="E848" s="2"/>
      <c r="F848" s="2"/>
      <c r="G848" s="2"/>
      <c r="H848" s="2"/>
      <c r="I848" s="2"/>
      <c r="J848" s="2"/>
      <c r="K848" s="2"/>
      <c r="L848" s="2"/>
      <c r="M848" s="2"/>
      <c r="N848" s="2"/>
      <c r="O848" s="2"/>
      <c r="P848" s="2"/>
      <c r="Q848" s="2"/>
      <c r="R848" s="82"/>
      <c r="S848" s="2"/>
      <c r="T848" s="2"/>
      <c r="U848" s="2"/>
      <c r="V848" s="2"/>
      <c r="W848" s="2"/>
      <c r="X848" s="2"/>
      <c r="Y848" s="2"/>
      <c r="Z848" s="2"/>
      <c r="AA848" s="2"/>
      <c r="AB848" s="2"/>
      <c r="AC848" s="2"/>
      <c r="AD848" s="2"/>
      <c r="AE848" s="2"/>
      <c r="AF848" s="2"/>
      <c r="AG848" s="2"/>
      <c r="AH848" s="2"/>
      <c r="AI848" s="2"/>
    </row>
    <row r="849" spans="1:35" ht="15.75" customHeight="1" x14ac:dyDescent="0.2">
      <c r="A849" s="2"/>
      <c r="B849" s="2"/>
      <c r="C849" s="2"/>
      <c r="D849" s="2"/>
      <c r="E849" s="2"/>
      <c r="F849" s="2"/>
      <c r="G849" s="2"/>
      <c r="H849" s="2"/>
      <c r="I849" s="2"/>
      <c r="J849" s="2"/>
      <c r="K849" s="2"/>
      <c r="L849" s="2"/>
      <c r="M849" s="2"/>
      <c r="N849" s="2"/>
      <c r="O849" s="2"/>
      <c r="P849" s="2"/>
      <c r="Q849" s="2"/>
      <c r="R849" s="82"/>
      <c r="S849" s="2"/>
      <c r="T849" s="2"/>
      <c r="U849" s="2"/>
      <c r="V849" s="2"/>
      <c r="W849" s="2"/>
      <c r="X849" s="2"/>
      <c r="Y849" s="2"/>
      <c r="Z849" s="2"/>
      <c r="AA849" s="2"/>
      <c r="AB849" s="2"/>
      <c r="AC849" s="2"/>
      <c r="AD849" s="2"/>
      <c r="AE849" s="2"/>
      <c r="AF849" s="2"/>
      <c r="AG849" s="2"/>
      <c r="AH849" s="2"/>
      <c r="AI849" s="2"/>
    </row>
    <row r="850" spans="1:35" ht="15.75" customHeight="1" x14ac:dyDescent="0.2">
      <c r="A850" s="2"/>
      <c r="B850" s="2"/>
      <c r="C850" s="2"/>
      <c r="D850" s="2"/>
      <c r="E850" s="2"/>
      <c r="F850" s="2"/>
      <c r="G850" s="2"/>
      <c r="H850" s="2"/>
      <c r="I850" s="2"/>
      <c r="J850" s="2"/>
      <c r="K850" s="2"/>
      <c r="L850" s="2"/>
      <c r="M850" s="2"/>
      <c r="N850" s="2"/>
      <c r="O850" s="2"/>
      <c r="P850" s="2"/>
      <c r="Q850" s="2"/>
      <c r="R850" s="82"/>
      <c r="S850" s="2"/>
      <c r="T850" s="2"/>
      <c r="U850" s="2"/>
      <c r="V850" s="2"/>
      <c r="W850" s="2"/>
      <c r="X850" s="2"/>
      <c r="Y850" s="2"/>
      <c r="Z850" s="2"/>
      <c r="AA850" s="2"/>
      <c r="AB850" s="2"/>
      <c r="AC850" s="2"/>
      <c r="AD850" s="2"/>
      <c r="AE850" s="2"/>
      <c r="AF850" s="2"/>
      <c r="AG850" s="2"/>
      <c r="AH850" s="2"/>
      <c r="AI850" s="2"/>
    </row>
    <row r="851" spans="1:35" ht="15.75" customHeight="1" x14ac:dyDescent="0.2">
      <c r="A851" s="2"/>
      <c r="B851" s="2"/>
      <c r="C851" s="2"/>
      <c r="D851" s="2"/>
      <c r="E851" s="2"/>
      <c r="F851" s="2"/>
      <c r="G851" s="2"/>
      <c r="H851" s="2"/>
      <c r="I851" s="2"/>
      <c r="J851" s="2"/>
      <c r="K851" s="2"/>
      <c r="L851" s="2"/>
      <c r="M851" s="2"/>
      <c r="N851" s="2"/>
      <c r="O851" s="2"/>
      <c r="P851" s="2"/>
      <c r="Q851" s="2"/>
      <c r="R851" s="82"/>
      <c r="S851" s="2"/>
      <c r="T851" s="2"/>
      <c r="U851" s="2"/>
      <c r="V851" s="2"/>
      <c r="W851" s="2"/>
      <c r="X851" s="2"/>
      <c r="Y851" s="2"/>
      <c r="Z851" s="2"/>
      <c r="AA851" s="2"/>
      <c r="AB851" s="2"/>
      <c r="AC851" s="2"/>
      <c r="AD851" s="2"/>
      <c r="AE851" s="2"/>
      <c r="AF851" s="2"/>
      <c r="AG851" s="2"/>
      <c r="AH851" s="2"/>
      <c r="AI851" s="2"/>
    </row>
    <row r="852" spans="1:35" ht="15.75" customHeight="1" x14ac:dyDescent="0.2">
      <c r="A852" s="2"/>
      <c r="B852" s="2"/>
      <c r="C852" s="2"/>
      <c r="D852" s="2"/>
      <c r="E852" s="2"/>
      <c r="F852" s="2"/>
      <c r="G852" s="2"/>
      <c r="H852" s="2"/>
      <c r="I852" s="2"/>
      <c r="J852" s="2"/>
      <c r="K852" s="2"/>
      <c r="L852" s="2"/>
      <c r="M852" s="2"/>
      <c r="N852" s="2"/>
      <c r="O852" s="2"/>
      <c r="P852" s="2"/>
      <c r="Q852" s="2"/>
      <c r="R852" s="82"/>
      <c r="S852" s="2"/>
      <c r="T852" s="2"/>
      <c r="U852" s="2"/>
      <c r="V852" s="2"/>
      <c r="W852" s="2"/>
      <c r="X852" s="2"/>
      <c r="Y852" s="2"/>
      <c r="Z852" s="2"/>
      <c r="AA852" s="2"/>
      <c r="AB852" s="2"/>
      <c r="AC852" s="2"/>
      <c r="AD852" s="2"/>
      <c r="AE852" s="2"/>
      <c r="AF852" s="2"/>
      <c r="AG852" s="2"/>
      <c r="AH852" s="2"/>
      <c r="AI852" s="2"/>
    </row>
    <row r="853" spans="1:35" ht="15.75" customHeight="1" x14ac:dyDescent="0.2">
      <c r="A853" s="2"/>
      <c r="B853" s="2"/>
      <c r="C853" s="2"/>
      <c r="D853" s="2"/>
      <c r="E853" s="2"/>
      <c r="F853" s="2"/>
      <c r="G853" s="2"/>
      <c r="H853" s="2"/>
      <c r="I853" s="2"/>
      <c r="J853" s="2"/>
      <c r="K853" s="2"/>
      <c r="L853" s="2"/>
      <c r="M853" s="2"/>
      <c r="N853" s="2"/>
      <c r="O853" s="2"/>
      <c r="P853" s="2"/>
      <c r="Q853" s="2"/>
      <c r="R853" s="82"/>
      <c r="S853" s="2"/>
      <c r="T853" s="2"/>
      <c r="U853" s="2"/>
      <c r="V853" s="2"/>
      <c r="W853" s="2"/>
      <c r="X853" s="2"/>
      <c r="Y853" s="2"/>
      <c r="Z853" s="2"/>
      <c r="AA853" s="2"/>
      <c r="AB853" s="2"/>
      <c r="AC853" s="2"/>
      <c r="AD853" s="2"/>
      <c r="AE853" s="2"/>
      <c r="AF853" s="2"/>
      <c r="AG853" s="2"/>
      <c r="AH853" s="2"/>
      <c r="AI853" s="2"/>
    </row>
    <row r="854" spans="1:35" ht="15.75" customHeight="1" x14ac:dyDescent="0.2">
      <c r="A854" s="2"/>
      <c r="B854" s="2"/>
      <c r="C854" s="2"/>
      <c r="D854" s="2"/>
      <c r="E854" s="2"/>
      <c r="F854" s="2"/>
      <c r="G854" s="2"/>
      <c r="H854" s="2"/>
      <c r="I854" s="2"/>
      <c r="J854" s="2"/>
      <c r="K854" s="2"/>
      <c r="L854" s="2"/>
      <c r="M854" s="2"/>
      <c r="N854" s="2"/>
      <c r="O854" s="2"/>
      <c r="P854" s="2"/>
      <c r="Q854" s="2"/>
      <c r="R854" s="82"/>
      <c r="S854" s="2"/>
      <c r="T854" s="2"/>
      <c r="U854" s="2"/>
      <c r="V854" s="2"/>
      <c r="W854" s="2"/>
      <c r="X854" s="2"/>
      <c r="Y854" s="2"/>
      <c r="Z854" s="2"/>
      <c r="AA854" s="2"/>
      <c r="AB854" s="2"/>
      <c r="AC854" s="2"/>
      <c r="AD854" s="2"/>
      <c r="AE854" s="2"/>
      <c r="AF854" s="2"/>
      <c r="AG854" s="2"/>
      <c r="AH854" s="2"/>
      <c r="AI854" s="2"/>
    </row>
    <row r="855" spans="1:35" ht="15.75" customHeight="1" x14ac:dyDescent="0.2">
      <c r="A855" s="2"/>
      <c r="B855" s="2"/>
      <c r="C855" s="2"/>
      <c r="D855" s="2"/>
      <c r="E855" s="2"/>
      <c r="F855" s="2"/>
      <c r="G855" s="2"/>
      <c r="H855" s="2"/>
      <c r="I855" s="2"/>
      <c r="J855" s="2"/>
      <c r="K855" s="2"/>
      <c r="L855" s="2"/>
      <c r="M855" s="2"/>
      <c r="N855" s="2"/>
      <c r="O855" s="2"/>
      <c r="P855" s="2"/>
      <c r="Q855" s="2"/>
      <c r="R855" s="82"/>
      <c r="S855" s="2"/>
      <c r="T855" s="2"/>
      <c r="U855" s="2"/>
      <c r="V855" s="2"/>
      <c r="W855" s="2"/>
      <c r="X855" s="2"/>
      <c r="Y855" s="2"/>
      <c r="Z855" s="2"/>
      <c r="AA855" s="2"/>
      <c r="AB855" s="2"/>
      <c r="AC855" s="2"/>
      <c r="AD855" s="2"/>
      <c r="AE855" s="2"/>
      <c r="AF855" s="2"/>
      <c r="AG855" s="2"/>
      <c r="AH855" s="2"/>
      <c r="AI855" s="2"/>
    </row>
    <row r="856" spans="1:35" ht="15.75" customHeight="1" x14ac:dyDescent="0.2">
      <c r="A856" s="2"/>
      <c r="B856" s="2"/>
      <c r="C856" s="2"/>
      <c r="D856" s="2"/>
      <c r="E856" s="2"/>
      <c r="F856" s="2"/>
      <c r="G856" s="2"/>
      <c r="H856" s="2"/>
      <c r="I856" s="2"/>
      <c r="J856" s="2"/>
      <c r="K856" s="2"/>
      <c r="L856" s="2"/>
      <c r="M856" s="2"/>
      <c r="N856" s="2"/>
      <c r="O856" s="2"/>
      <c r="P856" s="2"/>
      <c r="Q856" s="2"/>
      <c r="R856" s="82"/>
      <c r="S856" s="2"/>
      <c r="T856" s="2"/>
      <c r="U856" s="2"/>
      <c r="V856" s="2"/>
      <c r="W856" s="2"/>
      <c r="X856" s="2"/>
      <c r="Y856" s="2"/>
      <c r="Z856" s="2"/>
      <c r="AA856" s="2"/>
      <c r="AB856" s="2"/>
      <c r="AC856" s="2"/>
      <c r="AD856" s="2"/>
      <c r="AE856" s="2"/>
      <c r="AF856" s="2"/>
      <c r="AG856" s="2"/>
      <c r="AH856" s="2"/>
      <c r="AI856" s="2"/>
    </row>
    <row r="857" spans="1:35" ht="15.75" customHeight="1" x14ac:dyDescent="0.2">
      <c r="A857" s="2"/>
      <c r="B857" s="2"/>
      <c r="C857" s="2"/>
      <c r="D857" s="2"/>
      <c r="E857" s="2"/>
      <c r="F857" s="2"/>
      <c r="G857" s="2"/>
      <c r="H857" s="2"/>
      <c r="I857" s="2"/>
      <c r="J857" s="2"/>
      <c r="K857" s="2"/>
      <c r="L857" s="2"/>
      <c r="M857" s="2"/>
      <c r="N857" s="2"/>
      <c r="O857" s="2"/>
      <c r="P857" s="2"/>
      <c r="Q857" s="2"/>
      <c r="R857" s="82"/>
      <c r="S857" s="2"/>
      <c r="T857" s="2"/>
      <c r="U857" s="2"/>
      <c r="V857" s="2"/>
      <c r="W857" s="2"/>
      <c r="X857" s="2"/>
      <c r="Y857" s="2"/>
      <c r="Z857" s="2"/>
      <c r="AA857" s="2"/>
      <c r="AB857" s="2"/>
      <c r="AC857" s="2"/>
      <c r="AD857" s="2"/>
      <c r="AE857" s="2"/>
      <c r="AF857" s="2"/>
      <c r="AG857" s="2"/>
      <c r="AH857" s="2"/>
      <c r="AI857" s="2"/>
    </row>
    <row r="858" spans="1:35" ht="15.75" customHeight="1" x14ac:dyDescent="0.2">
      <c r="A858" s="2"/>
      <c r="B858" s="2"/>
      <c r="C858" s="2"/>
      <c r="D858" s="2"/>
      <c r="E858" s="2"/>
      <c r="F858" s="2"/>
      <c r="G858" s="2"/>
      <c r="H858" s="2"/>
      <c r="I858" s="2"/>
      <c r="J858" s="2"/>
      <c r="K858" s="2"/>
      <c r="L858" s="2"/>
      <c r="M858" s="2"/>
      <c r="N858" s="2"/>
      <c r="O858" s="2"/>
      <c r="P858" s="2"/>
      <c r="Q858" s="2"/>
      <c r="R858" s="82"/>
      <c r="S858" s="2"/>
      <c r="T858" s="2"/>
      <c r="U858" s="2"/>
      <c r="V858" s="2"/>
      <c r="W858" s="2"/>
      <c r="X858" s="2"/>
      <c r="Y858" s="2"/>
      <c r="Z858" s="2"/>
      <c r="AA858" s="2"/>
      <c r="AB858" s="2"/>
      <c r="AC858" s="2"/>
      <c r="AD858" s="2"/>
      <c r="AE858" s="2"/>
      <c r="AF858" s="2"/>
      <c r="AG858" s="2"/>
      <c r="AH858" s="2"/>
      <c r="AI858" s="2"/>
    </row>
    <row r="859" spans="1:35" ht="15.75" customHeight="1" x14ac:dyDescent="0.2">
      <c r="A859" s="2"/>
      <c r="B859" s="2"/>
      <c r="C859" s="2"/>
      <c r="D859" s="2"/>
      <c r="E859" s="2"/>
      <c r="F859" s="2"/>
      <c r="G859" s="2"/>
      <c r="H859" s="2"/>
      <c r="I859" s="2"/>
      <c r="J859" s="2"/>
      <c r="K859" s="2"/>
      <c r="L859" s="2"/>
      <c r="M859" s="2"/>
      <c r="N859" s="2"/>
      <c r="O859" s="2"/>
      <c r="P859" s="2"/>
      <c r="Q859" s="2"/>
      <c r="R859" s="82"/>
      <c r="S859" s="2"/>
      <c r="T859" s="2"/>
      <c r="U859" s="2"/>
      <c r="V859" s="2"/>
      <c r="W859" s="2"/>
      <c r="X859" s="2"/>
      <c r="Y859" s="2"/>
      <c r="Z859" s="2"/>
      <c r="AA859" s="2"/>
      <c r="AB859" s="2"/>
      <c r="AC859" s="2"/>
      <c r="AD859" s="2"/>
      <c r="AE859" s="2"/>
      <c r="AF859" s="2"/>
      <c r="AG859" s="2"/>
      <c r="AH859" s="2"/>
      <c r="AI859" s="2"/>
    </row>
    <row r="860" spans="1:35" ht="15.75" customHeight="1" x14ac:dyDescent="0.2">
      <c r="A860" s="2"/>
      <c r="B860" s="2"/>
      <c r="C860" s="2"/>
      <c r="D860" s="2"/>
      <c r="E860" s="2"/>
      <c r="F860" s="2"/>
      <c r="G860" s="2"/>
      <c r="H860" s="2"/>
      <c r="I860" s="2"/>
      <c r="J860" s="2"/>
      <c r="K860" s="2"/>
      <c r="L860" s="2"/>
      <c r="M860" s="2"/>
      <c r="N860" s="2"/>
      <c r="O860" s="2"/>
      <c r="P860" s="2"/>
      <c r="Q860" s="2"/>
      <c r="R860" s="82"/>
      <c r="S860" s="2"/>
      <c r="T860" s="2"/>
      <c r="U860" s="2"/>
      <c r="V860" s="2"/>
      <c r="W860" s="2"/>
      <c r="X860" s="2"/>
      <c r="Y860" s="2"/>
      <c r="Z860" s="2"/>
      <c r="AA860" s="2"/>
      <c r="AB860" s="2"/>
      <c r="AC860" s="2"/>
      <c r="AD860" s="2"/>
      <c r="AE860" s="2"/>
      <c r="AF860" s="2"/>
      <c r="AG860" s="2"/>
      <c r="AH860" s="2"/>
      <c r="AI860" s="2"/>
    </row>
    <row r="861" spans="1:35" ht="15.75" customHeight="1" x14ac:dyDescent="0.2">
      <c r="A861" s="2"/>
      <c r="B861" s="2"/>
      <c r="C861" s="2"/>
      <c r="D861" s="2"/>
      <c r="E861" s="2"/>
      <c r="F861" s="2"/>
      <c r="G861" s="2"/>
      <c r="H861" s="2"/>
      <c r="I861" s="2"/>
      <c r="J861" s="2"/>
      <c r="K861" s="2"/>
      <c r="L861" s="2"/>
      <c r="M861" s="2"/>
      <c r="N861" s="2"/>
      <c r="O861" s="2"/>
      <c r="P861" s="2"/>
      <c r="Q861" s="2"/>
      <c r="R861" s="82"/>
      <c r="S861" s="2"/>
      <c r="T861" s="2"/>
      <c r="U861" s="2"/>
      <c r="V861" s="2"/>
      <c r="W861" s="2"/>
      <c r="X861" s="2"/>
      <c r="Y861" s="2"/>
      <c r="Z861" s="2"/>
      <c r="AA861" s="2"/>
      <c r="AB861" s="2"/>
      <c r="AC861" s="2"/>
      <c r="AD861" s="2"/>
      <c r="AE861" s="2"/>
      <c r="AF861" s="2"/>
      <c r="AG861" s="2"/>
      <c r="AH861" s="2"/>
      <c r="AI861" s="2"/>
    </row>
    <row r="862" spans="1:35" ht="15.75" customHeight="1" x14ac:dyDescent="0.2">
      <c r="A862" s="2"/>
      <c r="B862" s="2"/>
      <c r="C862" s="2"/>
      <c r="D862" s="2"/>
      <c r="E862" s="2"/>
      <c r="F862" s="2"/>
      <c r="G862" s="2"/>
      <c r="H862" s="2"/>
      <c r="I862" s="2"/>
      <c r="J862" s="2"/>
      <c r="K862" s="2"/>
      <c r="L862" s="2"/>
      <c r="M862" s="2"/>
      <c r="N862" s="2"/>
      <c r="O862" s="2"/>
      <c r="P862" s="2"/>
      <c r="Q862" s="2"/>
      <c r="R862" s="82"/>
      <c r="S862" s="2"/>
      <c r="T862" s="2"/>
      <c r="U862" s="2"/>
      <c r="V862" s="2"/>
      <c r="W862" s="2"/>
      <c r="X862" s="2"/>
      <c r="Y862" s="2"/>
      <c r="Z862" s="2"/>
      <c r="AA862" s="2"/>
      <c r="AB862" s="2"/>
      <c r="AC862" s="2"/>
      <c r="AD862" s="2"/>
      <c r="AE862" s="2"/>
      <c r="AF862" s="2"/>
      <c r="AG862" s="2"/>
      <c r="AH862" s="2"/>
      <c r="AI862" s="2"/>
    </row>
    <row r="863" spans="1:35" ht="15.75" customHeight="1" x14ac:dyDescent="0.2">
      <c r="A863" s="2"/>
      <c r="B863" s="2"/>
      <c r="C863" s="2"/>
      <c r="D863" s="2"/>
      <c r="E863" s="2"/>
      <c r="F863" s="2"/>
      <c r="G863" s="2"/>
      <c r="H863" s="2"/>
      <c r="I863" s="2"/>
      <c r="J863" s="2"/>
      <c r="K863" s="2"/>
      <c r="L863" s="2"/>
      <c r="M863" s="2"/>
      <c r="N863" s="2"/>
      <c r="O863" s="2"/>
      <c r="P863" s="2"/>
      <c r="Q863" s="2"/>
      <c r="R863" s="82"/>
      <c r="S863" s="2"/>
      <c r="T863" s="2"/>
      <c r="U863" s="2"/>
      <c r="V863" s="2"/>
      <c r="W863" s="2"/>
      <c r="X863" s="2"/>
      <c r="Y863" s="2"/>
      <c r="Z863" s="2"/>
      <c r="AA863" s="2"/>
      <c r="AB863" s="2"/>
      <c r="AC863" s="2"/>
      <c r="AD863" s="2"/>
      <c r="AE863" s="2"/>
      <c r="AF863" s="2"/>
      <c r="AG863" s="2"/>
      <c r="AH863" s="2"/>
      <c r="AI863" s="2"/>
    </row>
    <row r="864" spans="1:35" ht="15.75" customHeight="1" x14ac:dyDescent="0.2">
      <c r="A864" s="2"/>
      <c r="B864" s="2"/>
      <c r="C864" s="2"/>
      <c r="D864" s="2"/>
      <c r="E864" s="2"/>
      <c r="F864" s="2"/>
      <c r="G864" s="2"/>
      <c r="H864" s="2"/>
      <c r="I864" s="2"/>
      <c r="J864" s="2"/>
      <c r="K864" s="2"/>
      <c r="L864" s="2"/>
      <c r="M864" s="2"/>
      <c r="N864" s="2"/>
      <c r="O864" s="2"/>
      <c r="P864" s="2"/>
      <c r="Q864" s="2"/>
      <c r="R864" s="82"/>
      <c r="S864" s="2"/>
      <c r="T864" s="2"/>
      <c r="U864" s="2"/>
      <c r="V864" s="2"/>
      <c r="W864" s="2"/>
      <c r="X864" s="2"/>
      <c r="Y864" s="2"/>
      <c r="Z864" s="2"/>
      <c r="AA864" s="2"/>
      <c r="AB864" s="2"/>
      <c r="AC864" s="2"/>
      <c r="AD864" s="2"/>
      <c r="AE864" s="2"/>
      <c r="AF864" s="2"/>
      <c r="AG864" s="2"/>
      <c r="AH864" s="2"/>
      <c r="AI864" s="2"/>
    </row>
    <row r="865" spans="1:35" ht="15.75" customHeight="1" x14ac:dyDescent="0.2">
      <c r="A865" s="2"/>
      <c r="B865" s="2"/>
      <c r="C865" s="2"/>
      <c r="D865" s="2"/>
      <c r="E865" s="2"/>
      <c r="F865" s="2"/>
      <c r="G865" s="2"/>
      <c r="H865" s="2"/>
      <c r="I865" s="2"/>
      <c r="J865" s="2"/>
      <c r="K865" s="2"/>
      <c r="L865" s="2"/>
      <c r="M865" s="2"/>
      <c r="N865" s="2"/>
      <c r="O865" s="2"/>
      <c r="P865" s="2"/>
      <c r="Q865" s="2"/>
      <c r="R865" s="82"/>
      <c r="S865" s="2"/>
      <c r="T865" s="2"/>
      <c r="U865" s="2"/>
      <c r="V865" s="2"/>
      <c r="W865" s="2"/>
      <c r="X865" s="2"/>
      <c r="Y865" s="2"/>
      <c r="Z865" s="2"/>
      <c r="AA865" s="2"/>
      <c r="AB865" s="2"/>
      <c r="AC865" s="2"/>
      <c r="AD865" s="2"/>
      <c r="AE865" s="2"/>
      <c r="AF865" s="2"/>
      <c r="AG865" s="2"/>
      <c r="AH865" s="2"/>
      <c r="AI865" s="2"/>
    </row>
    <row r="866" spans="1:35" ht="15.75" customHeight="1" x14ac:dyDescent="0.2">
      <c r="A866" s="2"/>
      <c r="B866" s="2"/>
      <c r="C866" s="2"/>
      <c r="D866" s="2"/>
      <c r="E866" s="2"/>
      <c r="F866" s="2"/>
      <c r="G866" s="2"/>
      <c r="H866" s="2"/>
      <c r="I866" s="2"/>
      <c r="J866" s="2"/>
      <c r="K866" s="2"/>
      <c r="L866" s="2"/>
      <c r="M866" s="2"/>
      <c r="N866" s="2"/>
      <c r="O866" s="2"/>
      <c r="P866" s="2"/>
      <c r="Q866" s="2"/>
      <c r="R866" s="82"/>
      <c r="S866" s="2"/>
      <c r="T866" s="2"/>
      <c r="U866" s="2"/>
      <c r="V866" s="2"/>
      <c r="W866" s="2"/>
      <c r="X866" s="2"/>
      <c r="Y866" s="2"/>
      <c r="Z866" s="2"/>
      <c r="AA866" s="2"/>
      <c r="AB866" s="2"/>
      <c r="AC866" s="2"/>
      <c r="AD866" s="2"/>
      <c r="AE866" s="2"/>
      <c r="AF866" s="2"/>
      <c r="AG866" s="2"/>
      <c r="AH866" s="2"/>
      <c r="AI866" s="2"/>
    </row>
    <row r="867" spans="1:35" ht="15.75" customHeight="1" x14ac:dyDescent="0.2">
      <c r="A867" s="2"/>
      <c r="B867" s="2"/>
      <c r="C867" s="2"/>
      <c r="D867" s="2"/>
      <c r="E867" s="2"/>
      <c r="F867" s="2"/>
      <c r="G867" s="2"/>
      <c r="H867" s="2"/>
      <c r="I867" s="2"/>
      <c r="J867" s="2"/>
      <c r="K867" s="2"/>
      <c r="L867" s="2"/>
      <c r="M867" s="2"/>
      <c r="N867" s="2"/>
      <c r="O867" s="2"/>
      <c r="P867" s="2"/>
      <c r="Q867" s="2"/>
      <c r="R867" s="82"/>
      <c r="S867" s="2"/>
      <c r="T867" s="2"/>
      <c r="U867" s="2"/>
      <c r="V867" s="2"/>
      <c r="W867" s="2"/>
      <c r="X867" s="2"/>
      <c r="Y867" s="2"/>
      <c r="Z867" s="2"/>
      <c r="AA867" s="2"/>
      <c r="AB867" s="2"/>
      <c r="AC867" s="2"/>
      <c r="AD867" s="2"/>
      <c r="AE867" s="2"/>
      <c r="AF867" s="2"/>
      <c r="AG867" s="2"/>
      <c r="AH867" s="2"/>
      <c r="AI867" s="2"/>
    </row>
    <row r="868" spans="1:35" ht="15.75" customHeight="1" x14ac:dyDescent="0.2">
      <c r="A868" s="2"/>
      <c r="B868" s="2"/>
      <c r="C868" s="2"/>
      <c r="D868" s="2"/>
      <c r="E868" s="2"/>
      <c r="F868" s="2"/>
      <c r="G868" s="2"/>
      <c r="H868" s="2"/>
      <c r="I868" s="2"/>
      <c r="J868" s="2"/>
      <c r="K868" s="2"/>
      <c r="L868" s="2"/>
      <c r="M868" s="2"/>
      <c r="N868" s="2"/>
      <c r="O868" s="2"/>
      <c r="P868" s="2"/>
      <c r="Q868" s="2"/>
      <c r="R868" s="82"/>
      <c r="S868" s="2"/>
      <c r="T868" s="2"/>
      <c r="U868" s="2"/>
      <c r="V868" s="2"/>
      <c r="W868" s="2"/>
      <c r="X868" s="2"/>
      <c r="Y868" s="2"/>
      <c r="Z868" s="2"/>
      <c r="AA868" s="2"/>
      <c r="AB868" s="2"/>
      <c r="AC868" s="2"/>
      <c r="AD868" s="2"/>
      <c r="AE868" s="2"/>
      <c r="AF868" s="2"/>
      <c r="AG868" s="2"/>
      <c r="AH868" s="2"/>
      <c r="AI868" s="2"/>
    </row>
    <row r="869" spans="1:35" ht="15.75" customHeight="1" x14ac:dyDescent="0.2">
      <c r="A869" s="2"/>
      <c r="B869" s="2"/>
      <c r="C869" s="2"/>
      <c r="D869" s="2"/>
      <c r="E869" s="2"/>
      <c r="F869" s="2"/>
      <c r="G869" s="2"/>
      <c r="H869" s="2"/>
      <c r="I869" s="2"/>
      <c r="J869" s="2"/>
      <c r="K869" s="2"/>
      <c r="L869" s="2"/>
      <c r="M869" s="2"/>
      <c r="N869" s="2"/>
      <c r="O869" s="2"/>
      <c r="P869" s="2"/>
      <c r="Q869" s="2"/>
      <c r="R869" s="82"/>
      <c r="S869" s="2"/>
      <c r="T869" s="2"/>
      <c r="U869" s="2"/>
      <c r="V869" s="2"/>
      <c r="W869" s="2"/>
      <c r="X869" s="2"/>
      <c r="Y869" s="2"/>
      <c r="Z869" s="2"/>
      <c r="AA869" s="2"/>
      <c r="AB869" s="2"/>
      <c r="AC869" s="2"/>
      <c r="AD869" s="2"/>
      <c r="AE869" s="2"/>
      <c r="AF869" s="2"/>
      <c r="AG869" s="2"/>
      <c r="AH869" s="2"/>
      <c r="AI869" s="2"/>
    </row>
    <row r="870" spans="1:35" ht="15.75" customHeight="1" x14ac:dyDescent="0.2">
      <c r="A870" s="2"/>
      <c r="B870" s="2"/>
      <c r="C870" s="2"/>
      <c r="D870" s="2"/>
      <c r="E870" s="2"/>
      <c r="F870" s="2"/>
      <c r="G870" s="2"/>
      <c r="H870" s="2"/>
      <c r="I870" s="2"/>
      <c r="J870" s="2"/>
      <c r="K870" s="2"/>
      <c r="L870" s="2"/>
      <c r="M870" s="2"/>
      <c r="N870" s="2"/>
      <c r="O870" s="2"/>
      <c r="P870" s="2"/>
      <c r="Q870" s="2"/>
      <c r="R870" s="82"/>
      <c r="S870" s="2"/>
      <c r="T870" s="2"/>
      <c r="U870" s="2"/>
      <c r="V870" s="2"/>
      <c r="W870" s="2"/>
      <c r="X870" s="2"/>
      <c r="Y870" s="2"/>
      <c r="Z870" s="2"/>
      <c r="AA870" s="2"/>
      <c r="AB870" s="2"/>
      <c r="AC870" s="2"/>
      <c r="AD870" s="2"/>
      <c r="AE870" s="2"/>
      <c r="AF870" s="2"/>
      <c r="AG870" s="2"/>
      <c r="AH870" s="2"/>
      <c r="AI870" s="2"/>
    </row>
    <row r="871" spans="1:35" ht="15.75" customHeight="1" x14ac:dyDescent="0.2">
      <c r="A871" s="2"/>
      <c r="B871" s="2"/>
      <c r="C871" s="2"/>
      <c r="D871" s="2"/>
      <c r="E871" s="2"/>
      <c r="F871" s="2"/>
      <c r="G871" s="2"/>
      <c r="H871" s="2"/>
      <c r="I871" s="2"/>
      <c r="J871" s="2"/>
      <c r="K871" s="2"/>
      <c r="L871" s="2"/>
      <c r="M871" s="2"/>
      <c r="N871" s="2"/>
      <c r="O871" s="2"/>
      <c r="P871" s="2"/>
      <c r="Q871" s="2"/>
      <c r="R871" s="82"/>
      <c r="S871" s="2"/>
      <c r="T871" s="2"/>
      <c r="U871" s="2"/>
      <c r="V871" s="2"/>
      <c r="W871" s="2"/>
      <c r="X871" s="2"/>
      <c r="Y871" s="2"/>
      <c r="Z871" s="2"/>
      <c r="AA871" s="2"/>
      <c r="AB871" s="2"/>
      <c r="AC871" s="2"/>
      <c r="AD871" s="2"/>
      <c r="AE871" s="2"/>
      <c r="AF871" s="2"/>
      <c r="AG871" s="2"/>
      <c r="AH871" s="2"/>
      <c r="AI871" s="2"/>
    </row>
    <row r="872" spans="1:35" ht="15.75" customHeight="1" x14ac:dyDescent="0.2">
      <c r="A872" s="2"/>
      <c r="B872" s="2"/>
      <c r="C872" s="2"/>
      <c r="D872" s="2"/>
      <c r="E872" s="2"/>
      <c r="F872" s="2"/>
      <c r="G872" s="2"/>
      <c r="H872" s="2"/>
      <c r="I872" s="2"/>
      <c r="J872" s="2"/>
      <c r="K872" s="2"/>
      <c r="L872" s="2"/>
      <c r="M872" s="2"/>
      <c r="N872" s="2"/>
      <c r="O872" s="2"/>
      <c r="P872" s="2"/>
      <c r="Q872" s="2"/>
      <c r="R872" s="82"/>
      <c r="S872" s="2"/>
      <c r="T872" s="2"/>
      <c r="U872" s="2"/>
      <c r="V872" s="2"/>
      <c r="W872" s="2"/>
      <c r="X872" s="2"/>
      <c r="Y872" s="2"/>
      <c r="Z872" s="2"/>
      <c r="AA872" s="2"/>
      <c r="AB872" s="2"/>
      <c r="AC872" s="2"/>
      <c r="AD872" s="2"/>
      <c r="AE872" s="2"/>
      <c r="AF872" s="2"/>
      <c r="AG872" s="2"/>
      <c r="AH872" s="2"/>
      <c r="AI872" s="2"/>
    </row>
    <row r="873" spans="1:35" ht="15.75" customHeight="1" x14ac:dyDescent="0.2">
      <c r="A873" s="2"/>
      <c r="B873" s="2"/>
      <c r="C873" s="2"/>
      <c r="D873" s="2"/>
      <c r="E873" s="2"/>
      <c r="F873" s="2"/>
      <c r="G873" s="2"/>
      <c r="H873" s="2"/>
      <c r="I873" s="2"/>
      <c r="J873" s="2"/>
      <c r="K873" s="2"/>
      <c r="L873" s="2"/>
      <c r="M873" s="2"/>
      <c r="N873" s="2"/>
      <c r="O873" s="2"/>
      <c r="P873" s="2"/>
      <c r="Q873" s="2"/>
      <c r="R873" s="82"/>
      <c r="S873" s="2"/>
      <c r="T873" s="2"/>
      <c r="U873" s="2"/>
      <c r="V873" s="2"/>
      <c r="W873" s="2"/>
      <c r="X873" s="2"/>
      <c r="Y873" s="2"/>
      <c r="Z873" s="2"/>
      <c r="AA873" s="2"/>
      <c r="AB873" s="2"/>
      <c r="AC873" s="2"/>
      <c r="AD873" s="2"/>
      <c r="AE873" s="2"/>
      <c r="AF873" s="2"/>
      <c r="AG873" s="2"/>
      <c r="AH873" s="2"/>
      <c r="AI873" s="2"/>
    </row>
    <row r="874" spans="1:35" ht="15.75" customHeight="1" x14ac:dyDescent="0.2">
      <c r="A874" s="2"/>
      <c r="B874" s="2"/>
      <c r="C874" s="2"/>
      <c r="D874" s="2"/>
      <c r="E874" s="2"/>
      <c r="F874" s="2"/>
      <c r="G874" s="2"/>
      <c r="H874" s="2"/>
      <c r="I874" s="2"/>
      <c r="J874" s="2"/>
      <c r="K874" s="2"/>
      <c r="L874" s="2"/>
      <c r="M874" s="2"/>
      <c r="N874" s="2"/>
      <c r="O874" s="2"/>
      <c r="P874" s="2"/>
      <c r="Q874" s="2"/>
      <c r="R874" s="82"/>
      <c r="S874" s="2"/>
      <c r="T874" s="2"/>
      <c r="U874" s="2"/>
      <c r="V874" s="2"/>
      <c r="W874" s="2"/>
      <c r="X874" s="2"/>
      <c r="Y874" s="2"/>
      <c r="Z874" s="2"/>
      <c r="AA874" s="2"/>
      <c r="AB874" s="2"/>
      <c r="AC874" s="2"/>
      <c r="AD874" s="2"/>
      <c r="AE874" s="2"/>
      <c r="AF874" s="2"/>
      <c r="AG874" s="2"/>
      <c r="AH874" s="2"/>
      <c r="AI874" s="2"/>
    </row>
    <row r="875" spans="1:35" ht="15.75" customHeight="1" x14ac:dyDescent="0.2">
      <c r="A875" s="2"/>
      <c r="B875" s="2"/>
      <c r="C875" s="2"/>
      <c r="D875" s="2"/>
      <c r="E875" s="2"/>
      <c r="F875" s="2"/>
      <c r="G875" s="2"/>
      <c r="H875" s="2"/>
      <c r="I875" s="2"/>
      <c r="J875" s="2"/>
      <c r="K875" s="2"/>
      <c r="L875" s="2"/>
      <c r="M875" s="2"/>
      <c r="N875" s="2"/>
      <c r="O875" s="2"/>
      <c r="P875" s="2"/>
      <c r="Q875" s="2"/>
      <c r="R875" s="82"/>
      <c r="S875" s="2"/>
      <c r="T875" s="2"/>
      <c r="U875" s="2"/>
      <c r="V875" s="2"/>
      <c r="W875" s="2"/>
      <c r="X875" s="2"/>
      <c r="Y875" s="2"/>
      <c r="Z875" s="2"/>
      <c r="AA875" s="2"/>
      <c r="AB875" s="2"/>
      <c r="AC875" s="2"/>
      <c r="AD875" s="2"/>
      <c r="AE875" s="2"/>
      <c r="AF875" s="2"/>
      <c r="AG875" s="2"/>
      <c r="AH875" s="2"/>
      <c r="AI875" s="2"/>
    </row>
    <row r="876" spans="1:35" ht="15.75" customHeight="1" x14ac:dyDescent="0.2">
      <c r="A876" s="2"/>
      <c r="B876" s="2"/>
      <c r="C876" s="2"/>
      <c r="D876" s="2"/>
      <c r="E876" s="2"/>
      <c r="F876" s="2"/>
      <c r="G876" s="2"/>
      <c r="H876" s="2"/>
      <c r="I876" s="2"/>
      <c r="J876" s="2"/>
      <c r="K876" s="2"/>
      <c r="L876" s="2"/>
      <c r="M876" s="2"/>
      <c r="N876" s="2"/>
      <c r="O876" s="2"/>
      <c r="P876" s="2"/>
      <c r="Q876" s="2"/>
      <c r="R876" s="82"/>
      <c r="S876" s="2"/>
      <c r="T876" s="2"/>
      <c r="U876" s="2"/>
      <c r="V876" s="2"/>
      <c r="W876" s="2"/>
      <c r="X876" s="2"/>
      <c r="Y876" s="2"/>
      <c r="Z876" s="2"/>
      <c r="AA876" s="2"/>
      <c r="AB876" s="2"/>
      <c r="AC876" s="2"/>
      <c r="AD876" s="2"/>
      <c r="AE876" s="2"/>
      <c r="AF876" s="2"/>
      <c r="AG876" s="2"/>
      <c r="AH876" s="2"/>
      <c r="AI876" s="2"/>
    </row>
    <row r="877" spans="1:35" ht="15.75" customHeight="1" x14ac:dyDescent="0.2">
      <c r="A877" s="2"/>
      <c r="B877" s="2"/>
      <c r="C877" s="2"/>
      <c r="D877" s="2"/>
      <c r="E877" s="2"/>
      <c r="F877" s="2"/>
      <c r="G877" s="2"/>
      <c r="H877" s="2"/>
      <c r="I877" s="2"/>
      <c r="J877" s="2"/>
      <c r="K877" s="2"/>
      <c r="L877" s="2"/>
      <c r="M877" s="2"/>
      <c r="N877" s="2"/>
      <c r="O877" s="2"/>
      <c r="P877" s="2"/>
      <c r="Q877" s="2"/>
      <c r="R877" s="82"/>
      <c r="S877" s="2"/>
      <c r="T877" s="2"/>
      <c r="U877" s="2"/>
      <c r="V877" s="2"/>
      <c r="W877" s="2"/>
      <c r="X877" s="2"/>
      <c r="Y877" s="2"/>
      <c r="Z877" s="2"/>
      <c r="AA877" s="2"/>
      <c r="AB877" s="2"/>
      <c r="AC877" s="2"/>
      <c r="AD877" s="2"/>
      <c r="AE877" s="2"/>
      <c r="AF877" s="2"/>
      <c r="AG877" s="2"/>
      <c r="AH877" s="2"/>
      <c r="AI877" s="2"/>
    </row>
    <row r="878" spans="1:35" ht="15.75" customHeight="1" x14ac:dyDescent="0.2">
      <c r="A878" s="2"/>
      <c r="B878" s="2"/>
      <c r="C878" s="2"/>
      <c r="D878" s="2"/>
      <c r="E878" s="2"/>
      <c r="F878" s="2"/>
      <c r="G878" s="2"/>
      <c r="H878" s="2"/>
      <c r="I878" s="2"/>
      <c r="J878" s="2"/>
      <c r="K878" s="2"/>
      <c r="L878" s="2"/>
      <c r="M878" s="2"/>
      <c r="N878" s="2"/>
      <c r="O878" s="2"/>
      <c r="P878" s="2"/>
      <c r="Q878" s="2"/>
      <c r="R878" s="82"/>
      <c r="S878" s="2"/>
      <c r="T878" s="2"/>
      <c r="U878" s="2"/>
      <c r="V878" s="2"/>
      <c r="W878" s="2"/>
      <c r="X878" s="2"/>
      <c r="Y878" s="2"/>
      <c r="Z878" s="2"/>
      <c r="AA878" s="2"/>
      <c r="AB878" s="2"/>
      <c r="AC878" s="2"/>
      <c r="AD878" s="2"/>
      <c r="AE878" s="2"/>
      <c r="AF878" s="2"/>
      <c r="AG878" s="2"/>
      <c r="AH878" s="2"/>
      <c r="AI878" s="2"/>
    </row>
    <row r="879" spans="1:35" ht="15.75" customHeight="1" x14ac:dyDescent="0.2">
      <c r="A879" s="2"/>
      <c r="B879" s="2"/>
      <c r="C879" s="2"/>
      <c r="D879" s="2"/>
      <c r="E879" s="2"/>
      <c r="F879" s="2"/>
      <c r="G879" s="2"/>
      <c r="H879" s="2"/>
      <c r="I879" s="2"/>
      <c r="J879" s="2"/>
      <c r="K879" s="2"/>
      <c r="L879" s="2"/>
      <c r="M879" s="2"/>
      <c r="N879" s="2"/>
      <c r="O879" s="2"/>
      <c r="P879" s="2"/>
      <c r="Q879" s="2"/>
      <c r="R879" s="82"/>
      <c r="S879" s="2"/>
      <c r="T879" s="2"/>
      <c r="U879" s="2"/>
      <c r="V879" s="2"/>
      <c r="W879" s="2"/>
      <c r="X879" s="2"/>
      <c r="Y879" s="2"/>
      <c r="Z879" s="2"/>
      <c r="AA879" s="2"/>
      <c r="AB879" s="2"/>
      <c r="AC879" s="2"/>
      <c r="AD879" s="2"/>
      <c r="AE879" s="2"/>
      <c r="AF879" s="2"/>
      <c r="AG879" s="2"/>
      <c r="AH879" s="2"/>
      <c r="AI879" s="2"/>
    </row>
    <row r="880" spans="1:35" ht="15.75" customHeight="1" x14ac:dyDescent="0.2">
      <c r="A880" s="2"/>
      <c r="B880" s="2"/>
      <c r="C880" s="2"/>
      <c r="D880" s="2"/>
      <c r="E880" s="2"/>
      <c r="F880" s="2"/>
      <c r="G880" s="2"/>
      <c r="H880" s="2"/>
      <c r="I880" s="2"/>
      <c r="J880" s="2"/>
      <c r="K880" s="2"/>
      <c r="L880" s="2"/>
      <c r="M880" s="2"/>
      <c r="N880" s="2"/>
      <c r="O880" s="2"/>
      <c r="P880" s="2"/>
      <c r="Q880" s="2"/>
      <c r="R880" s="82"/>
      <c r="S880" s="2"/>
      <c r="T880" s="2"/>
      <c r="U880" s="2"/>
      <c r="V880" s="2"/>
      <c r="W880" s="2"/>
      <c r="X880" s="2"/>
      <c r="Y880" s="2"/>
      <c r="Z880" s="2"/>
      <c r="AA880" s="2"/>
      <c r="AB880" s="2"/>
      <c r="AC880" s="2"/>
      <c r="AD880" s="2"/>
      <c r="AE880" s="2"/>
      <c r="AF880" s="2"/>
      <c r="AG880" s="2"/>
      <c r="AH880" s="2"/>
      <c r="AI880" s="2"/>
    </row>
    <row r="881" spans="1:35" ht="15.75" customHeight="1" x14ac:dyDescent="0.2">
      <c r="A881" s="2"/>
      <c r="B881" s="2"/>
      <c r="C881" s="2"/>
      <c r="D881" s="2"/>
      <c r="E881" s="2"/>
      <c r="F881" s="2"/>
      <c r="G881" s="2"/>
      <c r="H881" s="2"/>
      <c r="I881" s="2"/>
      <c r="J881" s="2"/>
      <c r="K881" s="2"/>
      <c r="L881" s="2"/>
      <c r="M881" s="2"/>
      <c r="N881" s="2"/>
      <c r="O881" s="2"/>
      <c r="P881" s="2"/>
      <c r="Q881" s="2"/>
      <c r="R881" s="82"/>
      <c r="S881" s="2"/>
      <c r="T881" s="2"/>
      <c r="U881" s="2"/>
      <c r="V881" s="2"/>
      <c r="W881" s="2"/>
      <c r="X881" s="2"/>
      <c r="Y881" s="2"/>
      <c r="Z881" s="2"/>
      <c r="AA881" s="2"/>
      <c r="AB881" s="2"/>
      <c r="AC881" s="2"/>
      <c r="AD881" s="2"/>
      <c r="AE881" s="2"/>
      <c r="AF881" s="2"/>
      <c r="AG881" s="2"/>
      <c r="AH881" s="2"/>
      <c r="AI881" s="2"/>
    </row>
    <row r="882" spans="1:35" ht="15.75" customHeight="1" x14ac:dyDescent="0.2">
      <c r="A882" s="2"/>
      <c r="B882" s="2"/>
      <c r="C882" s="2"/>
      <c r="D882" s="2"/>
      <c r="E882" s="2"/>
      <c r="F882" s="2"/>
      <c r="G882" s="2"/>
      <c r="H882" s="2"/>
      <c r="I882" s="2"/>
      <c r="J882" s="2"/>
      <c r="K882" s="2"/>
      <c r="L882" s="2"/>
      <c r="M882" s="2"/>
      <c r="N882" s="2"/>
      <c r="O882" s="2"/>
      <c r="P882" s="2"/>
      <c r="Q882" s="2"/>
      <c r="R882" s="82"/>
      <c r="S882" s="2"/>
      <c r="T882" s="2"/>
      <c r="U882" s="2"/>
      <c r="V882" s="2"/>
      <c r="W882" s="2"/>
      <c r="X882" s="2"/>
      <c r="Y882" s="2"/>
      <c r="Z882" s="2"/>
      <c r="AA882" s="2"/>
      <c r="AB882" s="2"/>
      <c r="AC882" s="2"/>
      <c r="AD882" s="2"/>
      <c r="AE882" s="2"/>
      <c r="AF882" s="2"/>
      <c r="AG882" s="2"/>
      <c r="AH882" s="2"/>
      <c r="AI882" s="2"/>
    </row>
    <row r="883" spans="1:35" ht="15.75" customHeight="1" x14ac:dyDescent="0.2">
      <c r="A883" s="2"/>
      <c r="B883" s="2"/>
      <c r="C883" s="2"/>
      <c r="D883" s="2"/>
      <c r="E883" s="2"/>
      <c r="F883" s="2"/>
      <c r="G883" s="2"/>
      <c r="H883" s="2"/>
      <c r="I883" s="2"/>
      <c r="J883" s="2"/>
      <c r="K883" s="2"/>
      <c r="L883" s="2"/>
      <c r="M883" s="2"/>
      <c r="N883" s="2"/>
      <c r="O883" s="2"/>
      <c r="P883" s="2"/>
      <c r="Q883" s="2"/>
      <c r="R883" s="82"/>
      <c r="S883" s="2"/>
      <c r="T883" s="2"/>
      <c r="U883" s="2"/>
      <c r="V883" s="2"/>
      <c r="W883" s="2"/>
      <c r="X883" s="2"/>
      <c r="Y883" s="2"/>
      <c r="Z883" s="2"/>
      <c r="AA883" s="2"/>
      <c r="AB883" s="2"/>
      <c r="AC883" s="2"/>
      <c r="AD883" s="2"/>
      <c r="AE883" s="2"/>
      <c r="AF883" s="2"/>
      <c r="AG883" s="2"/>
      <c r="AH883" s="2"/>
      <c r="AI883" s="2"/>
    </row>
    <row r="884" spans="1:35" ht="15.75" customHeight="1" x14ac:dyDescent="0.2">
      <c r="A884" s="2"/>
      <c r="B884" s="2"/>
      <c r="C884" s="2"/>
      <c r="D884" s="2"/>
      <c r="E884" s="2"/>
      <c r="F884" s="2"/>
      <c r="G884" s="2"/>
      <c r="H884" s="2"/>
      <c r="I884" s="2"/>
      <c r="J884" s="2"/>
      <c r="K884" s="2"/>
      <c r="L884" s="2"/>
      <c r="M884" s="2"/>
      <c r="N884" s="2"/>
      <c r="O884" s="2"/>
      <c r="P884" s="2"/>
      <c r="Q884" s="2"/>
      <c r="R884" s="82"/>
      <c r="S884" s="2"/>
      <c r="T884" s="2"/>
      <c r="U884" s="2"/>
      <c r="V884" s="2"/>
      <c r="W884" s="2"/>
      <c r="X884" s="2"/>
      <c r="Y884" s="2"/>
      <c r="Z884" s="2"/>
      <c r="AA884" s="2"/>
      <c r="AB884" s="2"/>
      <c r="AC884" s="2"/>
      <c r="AD884" s="2"/>
      <c r="AE884" s="2"/>
      <c r="AF884" s="2"/>
      <c r="AG884" s="2"/>
      <c r="AH884" s="2"/>
      <c r="AI884" s="2"/>
    </row>
    <row r="885" spans="1:35" ht="15.75" customHeight="1" x14ac:dyDescent="0.2">
      <c r="A885" s="2"/>
      <c r="B885" s="2"/>
      <c r="C885" s="2"/>
      <c r="D885" s="2"/>
      <c r="E885" s="2"/>
      <c r="F885" s="2"/>
      <c r="G885" s="2"/>
      <c r="H885" s="2"/>
      <c r="I885" s="2"/>
      <c r="J885" s="2"/>
      <c r="K885" s="2"/>
      <c r="L885" s="2"/>
      <c r="M885" s="2"/>
      <c r="N885" s="2"/>
      <c r="O885" s="2"/>
      <c r="P885" s="2"/>
      <c r="Q885" s="2"/>
      <c r="R885" s="82"/>
      <c r="S885" s="2"/>
      <c r="T885" s="2"/>
      <c r="U885" s="2"/>
      <c r="V885" s="2"/>
      <c r="W885" s="2"/>
      <c r="X885" s="2"/>
      <c r="Y885" s="2"/>
      <c r="Z885" s="2"/>
      <c r="AA885" s="2"/>
      <c r="AB885" s="2"/>
      <c r="AC885" s="2"/>
      <c r="AD885" s="2"/>
      <c r="AE885" s="2"/>
      <c r="AF885" s="2"/>
      <c r="AG885" s="2"/>
      <c r="AH885" s="2"/>
      <c r="AI885" s="2"/>
    </row>
    <row r="886" spans="1:35" ht="15.75" customHeight="1" x14ac:dyDescent="0.2">
      <c r="A886" s="2"/>
      <c r="B886" s="2"/>
      <c r="C886" s="2"/>
      <c r="D886" s="2"/>
      <c r="E886" s="2"/>
      <c r="F886" s="2"/>
      <c r="G886" s="2"/>
      <c r="H886" s="2"/>
      <c r="I886" s="2"/>
      <c r="J886" s="2"/>
      <c r="K886" s="2"/>
      <c r="L886" s="2"/>
      <c r="M886" s="2"/>
      <c r="N886" s="2"/>
      <c r="O886" s="2"/>
      <c r="P886" s="2"/>
      <c r="Q886" s="2"/>
      <c r="R886" s="82"/>
      <c r="S886" s="2"/>
      <c r="T886" s="2"/>
      <c r="U886" s="2"/>
      <c r="V886" s="2"/>
      <c r="W886" s="2"/>
      <c r="X886" s="2"/>
      <c r="Y886" s="2"/>
      <c r="Z886" s="2"/>
      <c r="AA886" s="2"/>
      <c r="AB886" s="2"/>
      <c r="AC886" s="2"/>
      <c r="AD886" s="2"/>
      <c r="AE886" s="2"/>
      <c r="AF886" s="2"/>
      <c r="AG886" s="2"/>
      <c r="AH886" s="2"/>
      <c r="AI886" s="2"/>
    </row>
    <row r="887" spans="1:35" ht="15.75" customHeight="1" x14ac:dyDescent="0.2">
      <c r="A887" s="2"/>
      <c r="B887" s="2"/>
      <c r="C887" s="2"/>
      <c r="D887" s="2"/>
      <c r="E887" s="2"/>
      <c r="F887" s="2"/>
      <c r="G887" s="2"/>
      <c r="H887" s="2"/>
      <c r="I887" s="2"/>
      <c r="J887" s="2"/>
      <c r="K887" s="2"/>
      <c r="L887" s="2"/>
      <c r="M887" s="2"/>
      <c r="N887" s="2"/>
      <c r="O887" s="2"/>
      <c r="P887" s="2"/>
      <c r="Q887" s="2"/>
      <c r="R887" s="82"/>
      <c r="S887" s="2"/>
      <c r="T887" s="2"/>
      <c r="U887" s="2"/>
      <c r="V887" s="2"/>
      <c r="W887" s="2"/>
      <c r="X887" s="2"/>
      <c r="Y887" s="2"/>
      <c r="Z887" s="2"/>
      <c r="AA887" s="2"/>
      <c r="AB887" s="2"/>
      <c r="AC887" s="2"/>
      <c r="AD887" s="2"/>
      <c r="AE887" s="2"/>
      <c r="AF887" s="2"/>
      <c r="AG887" s="2"/>
      <c r="AH887" s="2"/>
      <c r="AI887" s="2"/>
    </row>
    <row r="888" spans="1:35" ht="15.75" customHeight="1" x14ac:dyDescent="0.2">
      <c r="A888" s="2"/>
      <c r="B888" s="2"/>
      <c r="C888" s="2"/>
      <c r="D888" s="2"/>
      <c r="E888" s="2"/>
      <c r="F888" s="2"/>
      <c r="G888" s="2"/>
      <c r="H888" s="2"/>
      <c r="I888" s="2"/>
      <c r="J888" s="2"/>
      <c r="K888" s="2"/>
      <c r="L888" s="2"/>
      <c r="M888" s="2"/>
      <c r="N888" s="2"/>
      <c r="O888" s="2"/>
      <c r="P888" s="2"/>
      <c r="Q888" s="2"/>
      <c r="R888" s="82"/>
      <c r="S888" s="2"/>
      <c r="T888" s="2"/>
      <c r="U888" s="2"/>
      <c r="V888" s="2"/>
      <c r="W888" s="2"/>
      <c r="X888" s="2"/>
      <c r="Y888" s="2"/>
      <c r="Z888" s="2"/>
      <c r="AA888" s="2"/>
      <c r="AB888" s="2"/>
      <c r="AC888" s="2"/>
      <c r="AD888" s="2"/>
      <c r="AE888" s="2"/>
      <c r="AF888" s="2"/>
      <c r="AG888" s="2"/>
      <c r="AH888" s="2"/>
      <c r="AI888" s="2"/>
    </row>
    <row r="889" spans="1:35" ht="15.75" customHeight="1" x14ac:dyDescent="0.2">
      <c r="A889" s="2"/>
      <c r="B889" s="2"/>
      <c r="C889" s="2"/>
      <c r="D889" s="2"/>
      <c r="E889" s="2"/>
      <c r="F889" s="2"/>
      <c r="G889" s="2"/>
      <c r="H889" s="2"/>
      <c r="I889" s="2"/>
      <c r="J889" s="2"/>
      <c r="K889" s="2"/>
      <c r="L889" s="2"/>
      <c r="M889" s="2"/>
      <c r="N889" s="2"/>
      <c r="O889" s="2"/>
      <c r="P889" s="2"/>
      <c r="Q889" s="2"/>
      <c r="R889" s="82"/>
      <c r="S889" s="2"/>
      <c r="T889" s="2"/>
      <c r="U889" s="2"/>
      <c r="V889" s="2"/>
      <c r="W889" s="2"/>
      <c r="X889" s="2"/>
      <c r="Y889" s="2"/>
      <c r="Z889" s="2"/>
      <c r="AA889" s="2"/>
      <c r="AB889" s="2"/>
      <c r="AC889" s="2"/>
      <c r="AD889" s="2"/>
      <c r="AE889" s="2"/>
      <c r="AF889" s="2"/>
      <c r="AG889" s="2"/>
      <c r="AH889" s="2"/>
      <c r="AI889" s="2"/>
    </row>
    <row r="890" spans="1:35" ht="15.75" customHeight="1" x14ac:dyDescent="0.2">
      <c r="A890" s="2"/>
      <c r="B890" s="2"/>
      <c r="C890" s="2"/>
      <c r="D890" s="2"/>
      <c r="E890" s="2"/>
      <c r="F890" s="2"/>
      <c r="G890" s="2"/>
      <c r="H890" s="2"/>
      <c r="I890" s="2"/>
      <c r="J890" s="2"/>
      <c r="K890" s="2"/>
      <c r="L890" s="2"/>
      <c r="M890" s="2"/>
      <c r="N890" s="2"/>
      <c r="O890" s="2"/>
      <c r="P890" s="2"/>
      <c r="Q890" s="2"/>
      <c r="R890" s="82"/>
      <c r="S890" s="2"/>
      <c r="T890" s="2"/>
      <c r="U890" s="2"/>
      <c r="V890" s="2"/>
      <c r="W890" s="2"/>
      <c r="X890" s="2"/>
      <c r="Y890" s="2"/>
      <c r="Z890" s="2"/>
      <c r="AA890" s="2"/>
      <c r="AB890" s="2"/>
      <c r="AC890" s="2"/>
      <c r="AD890" s="2"/>
      <c r="AE890" s="2"/>
      <c r="AF890" s="2"/>
      <c r="AG890" s="2"/>
      <c r="AH890" s="2"/>
      <c r="AI890" s="2"/>
    </row>
    <row r="891" spans="1:35" ht="15.75" customHeight="1" x14ac:dyDescent="0.2">
      <c r="A891" s="2"/>
      <c r="B891" s="2"/>
      <c r="C891" s="2"/>
      <c r="D891" s="2"/>
      <c r="E891" s="2"/>
      <c r="F891" s="2"/>
      <c r="G891" s="2"/>
      <c r="H891" s="2"/>
      <c r="I891" s="2"/>
      <c r="J891" s="2"/>
      <c r="K891" s="2"/>
      <c r="L891" s="2"/>
      <c r="M891" s="2"/>
      <c r="N891" s="2"/>
      <c r="O891" s="2"/>
      <c r="P891" s="2"/>
      <c r="Q891" s="2"/>
      <c r="R891" s="82"/>
      <c r="S891" s="2"/>
      <c r="T891" s="2"/>
      <c r="U891" s="2"/>
      <c r="V891" s="2"/>
      <c r="W891" s="2"/>
      <c r="X891" s="2"/>
      <c r="Y891" s="2"/>
      <c r="Z891" s="2"/>
      <c r="AA891" s="2"/>
      <c r="AB891" s="2"/>
      <c r="AC891" s="2"/>
      <c r="AD891" s="2"/>
      <c r="AE891" s="2"/>
      <c r="AF891" s="2"/>
      <c r="AG891" s="2"/>
      <c r="AH891" s="2"/>
      <c r="AI891" s="2"/>
    </row>
    <row r="892" spans="1:35" ht="15.75" customHeight="1" x14ac:dyDescent="0.2">
      <c r="A892" s="2"/>
      <c r="B892" s="2"/>
      <c r="C892" s="2"/>
      <c r="D892" s="2"/>
      <c r="E892" s="2"/>
      <c r="F892" s="2"/>
      <c r="G892" s="2"/>
      <c r="H892" s="2"/>
      <c r="I892" s="2"/>
      <c r="J892" s="2"/>
      <c r="K892" s="2"/>
      <c r="L892" s="2"/>
      <c r="M892" s="2"/>
      <c r="N892" s="2"/>
      <c r="O892" s="2"/>
      <c r="P892" s="2"/>
      <c r="Q892" s="2"/>
      <c r="R892" s="82"/>
      <c r="S892" s="2"/>
      <c r="T892" s="2"/>
      <c r="U892" s="2"/>
      <c r="V892" s="2"/>
      <c r="W892" s="2"/>
      <c r="X892" s="2"/>
      <c r="Y892" s="2"/>
      <c r="Z892" s="2"/>
      <c r="AA892" s="2"/>
      <c r="AB892" s="2"/>
      <c r="AC892" s="2"/>
      <c r="AD892" s="2"/>
      <c r="AE892" s="2"/>
      <c r="AF892" s="2"/>
      <c r="AG892" s="2"/>
      <c r="AH892" s="2"/>
      <c r="AI892" s="2"/>
    </row>
    <row r="893" spans="1:35" ht="15.75" customHeight="1" x14ac:dyDescent="0.2">
      <c r="A893" s="2"/>
      <c r="B893" s="2"/>
      <c r="C893" s="2"/>
      <c r="D893" s="2"/>
      <c r="E893" s="2"/>
      <c r="F893" s="2"/>
      <c r="G893" s="2"/>
      <c r="H893" s="2"/>
      <c r="I893" s="2"/>
      <c r="J893" s="2"/>
      <c r="K893" s="2"/>
      <c r="L893" s="2"/>
      <c r="M893" s="2"/>
      <c r="N893" s="2"/>
      <c r="O893" s="2"/>
      <c r="P893" s="2"/>
      <c r="Q893" s="2"/>
      <c r="R893" s="82"/>
      <c r="S893" s="2"/>
      <c r="T893" s="2"/>
      <c r="U893" s="2"/>
      <c r="V893" s="2"/>
      <c r="W893" s="2"/>
      <c r="X893" s="2"/>
      <c r="Y893" s="2"/>
      <c r="Z893" s="2"/>
      <c r="AA893" s="2"/>
      <c r="AB893" s="2"/>
      <c r="AC893" s="2"/>
      <c r="AD893" s="2"/>
      <c r="AE893" s="2"/>
      <c r="AF893" s="2"/>
      <c r="AG893" s="2"/>
      <c r="AH893" s="2"/>
      <c r="AI893" s="2"/>
    </row>
    <row r="894" spans="1:35" ht="15.75" customHeight="1" x14ac:dyDescent="0.2">
      <c r="A894" s="2"/>
      <c r="B894" s="2"/>
      <c r="C894" s="2"/>
      <c r="D894" s="2"/>
      <c r="E894" s="2"/>
      <c r="F894" s="2"/>
      <c r="G894" s="2"/>
      <c r="H894" s="2"/>
      <c r="I894" s="2"/>
      <c r="J894" s="2"/>
      <c r="K894" s="2"/>
      <c r="L894" s="2"/>
      <c r="M894" s="2"/>
      <c r="N894" s="2"/>
      <c r="O894" s="2"/>
      <c r="P894" s="2"/>
      <c r="Q894" s="2"/>
      <c r="R894" s="82"/>
      <c r="S894" s="2"/>
      <c r="T894" s="2"/>
      <c r="U894" s="2"/>
      <c r="V894" s="2"/>
      <c r="W894" s="2"/>
      <c r="X894" s="2"/>
      <c r="Y894" s="2"/>
      <c r="Z894" s="2"/>
      <c r="AA894" s="2"/>
      <c r="AB894" s="2"/>
      <c r="AC894" s="2"/>
      <c r="AD894" s="2"/>
      <c r="AE894" s="2"/>
      <c r="AF894" s="2"/>
      <c r="AG894" s="2"/>
      <c r="AH894" s="2"/>
      <c r="AI894" s="2"/>
    </row>
    <row r="895" spans="1:35" ht="15.75" customHeight="1" x14ac:dyDescent="0.2">
      <c r="A895" s="2"/>
      <c r="B895" s="2"/>
      <c r="C895" s="2"/>
      <c r="D895" s="2"/>
      <c r="E895" s="2"/>
      <c r="F895" s="2"/>
      <c r="G895" s="2"/>
      <c r="H895" s="2"/>
      <c r="I895" s="2"/>
      <c r="J895" s="2"/>
      <c r="K895" s="2"/>
      <c r="L895" s="2"/>
      <c r="M895" s="2"/>
      <c r="N895" s="2"/>
      <c r="O895" s="2"/>
      <c r="P895" s="2"/>
      <c r="Q895" s="2"/>
      <c r="R895" s="82"/>
      <c r="S895" s="2"/>
      <c r="T895" s="2"/>
      <c r="U895" s="2"/>
      <c r="V895" s="2"/>
      <c r="W895" s="2"/>
      <c r="X895" s="2"/>
      <c r="Y895" s="2"/>
      <c r="Z895" s="2"/>
      <c r="AA895" s="2"/>
      <c r="AB895" s="2"/>
      <c r="AC895" s="2"/>
      <c r="AD895" s="2"/>
      <c r="AE895" s="2"/>
      <c r="AF895" s="2"/>
      <c r="AG895" s="2"/>
      <c r="AH895" s="2"/>
      <c r="AI895" s="2"/>
    </row>
    <row r="896" spans="1:35" ht="15.75" customHeight="1" x14ac:dyDescent="0.2">
      <c r="A896" s="2"/>
      <c r="B896" s="2"/>
      <c r="C896" s="2"/>
      <c r="D896" s="2"/>
      <c r="E896" s="2"/>
      <c r="F896" s="2"/>
      <c r="G896" s="2"/>
      <c r="H896" s="2"/>
      <c r="I896" s="2"/>
      <c r="J896" s="2"/>
      <c r="K896" s="2"/>
      <c r="L896" s="2"/>
      <c r="M896" s="2"/>
      <c r="N896" s="2"/>
      <c r="O896" s="2"/>
      <c r="P896" s="2"/>
      <c r="Q896" s="2"/>
      <c r="R896" s="82"/>
      <c r="S896" s="2"/>
      <c r="T896" s="2"/>
      <c r="U896" s="2"/>
      <c r="V896" s="2"/>
      <c r="W896" s="2"/>
      <c r="X896" s="2"/>
      <c r="Y896" s="2"/>
      <c r="Z896" s="2"/>
      <c r="AA896" s="2"/>
      <c r="AB896" s="2"/>
      <c r="AC896" s="2"/>
      <c r="AD896" s="2"/>
      <c r="AE896" s="2"/>
      <c r="AF896" s="2"/>
      <c r="AG896" s="2"/>
      <c r="AH896" s="2"/>
      <c r="AI896" s="2"/>
    </row>
    <row r="897" spans="1:35" ht="15.75" customHeight="1" x14ac:dyDescent="0.2">
      <c r="A897" s="2"/>
      <c r="B897" s="2"/>
      <c r="C897" s="2"/>
      <c r="D897" s="2"/>
      <c r="E897" s="2"/>
      <c r="F897" s="2"/>
      <c r="G897" s="2"/>
      <c r="H897" s="2"/>
      <c r="I897" s="2"/>
      <c r="J897" s="2"/>
      <c r="K897" s="2"/>
      <c r="L897" s="2"/>
      <c r="M897" s="2"/>
      <c r="N897" s="2"/>
      <c r="O897" s="2"/>
      <c r="P897" s="2"/>
      <c r="Q897" s="2"/>
      <c r="R897" s="82"/>
      <c r="S897" s="2"/>
      <c r="T897" s="2"/>
      <c r="U897" s="2"/>
      <c r="V897" s="2"/>
      <c r="W897" s="2"/>
      <c r="X897" s="2"/>
      <c r="Y897" s="2"/>
      <c r="Z897" s="2"/>
      <c r="AA897" s="2"/>
      <c r="AB897" s="2"/>
      <c r="AC897" s="2"/>
      <c r="AD897" s="2"/>
      <c r="AE897" s="2"/>
      <c r="AF897" s="2"/>
      <c r="AG897" s="2"/>
      <c r="AH897" s="2"/>
      <c r="AI897" s="2"/>
    </row>
    <row r="898" spans="1:35" ht="15.75" customHeight="1" x14ac:dyDescent="0.2">
      <c r="A898" s="2"/>
      <c r="B898" s="2"/>
      <c r="C898" s="2"/>
      <c r="D898" s="2"/>
      <c r="E898" s="2"/>
      <c r="F898" s="2"/>
      <c r="G898" s="2"/>
      <c r="H898" s="2"/>
      <c r="I898" s="2"/>
      <c r="J898" s="2"/>
      <c r="K898" s="2"/>
      <c r="L898" s="2"/>
      <c r="M898" s="2"/>
      <c r="N898" s="2"/>
      <c r="O898" s="2"/>
      <c r="P898" s="2"/>
      <c r="Q898" s="2"/>
      <c r="R898" s="82"/>
      <c r="S898" s="2"/>
      <c r="T898" s="2"/>
      <c r="U898" s="2"/>
      <c r="V898" s="2"/>
      <c r="W898" s="2"/>
      <c r="X898" s="2"/>
      <c r="Y898" s="2"/>
      <c r="Z898" s="2"/>
      <c r="AA898" s="2"/>
      <c r="AB898" s="2"/>
      <c r="AC898" s="2"/>
      <c r="AD898" s="2"/>
      <c r="AE898" s="2"/>
      <c r="AF898" s="2"/>
      <c r="AG898" s="2"/>
      <c r="AH898" s="2"/>
      <c r="AI898" s="2"/>
    </row>
    <row r="899" spans="1:35" ht="15.75" customHeight="1" x14ac:dyDescent="0.2">
      <c r="A899" s="2"/>
      <c r="B899" s="2"/>
      <c r="C899" s="2"/>
      <c r="D899" s="2"/>
      <c r="E899" s="2"/>
      <c r="F899" s="2"/>
      <c r="G899" s="2"/>
      <c r="H899" s="2"/>
      <c r="I899" s="2"/>
      <c r="J899" s="2"/>
      <c r="K899" s="2"/>
      <c r="L899" s="2"/>
      <c r="M899" s="2"/>
      <c r="N899" s="2"/>
      <c r="O899" s="2"/>
      <c r="P899" s="2"/>
      <c r="Q899" s="2"/>
      <c r="R899" s="82"/>
      <c r="S899" s="2"/>
      <c r="T899" s="2"/>
      <c r="U899" s="2"/>
      <c r="V899" s="2"/>
      <c r="W899" s="2"/>
      <c r="X899" s="2"/>
      <c r="Y899" s="2"/>
      <c r="Z899" s="2"/>
      <c r="AA899" s="2"/>
      <c r="AB899" s="2"/>
      <c r="AC899" s="2"/>
      <c r="AD899" s="2"/>
      <c r="AE899" s="2"/>
      <c r="AF899" s="2"/>
      <c r="AG899" s="2"/>
      <c r="AH899" s="2"/>
      <c r="AI899" s="2"/>
    </row>
    <row r="900" spans="1:35" ht="15.75" customHeight="1" x14ac:dyDescent="0.2">
      <c r="A900" s="2"/>
      <c r="B900" s="2"/>
      <c r="C900" s="2"/>
      <c r="D900" s="2"/>
      <c r="E900" s="2"/>
      <c r="F900" s="2"/>
      <c r="G900" s="2"/>
      <c r="H900" s="2"/>
      <c r="I900" s="2"/>
      <c r="J900" s="2"/>
      <c r="K900" s="2"/>
      <c r="L900" s="2"/>
      <c r="M900" s="2"/>
      <c r="N900" s="2"/>
      <c r="O900" s="2"/>
      <c r="P900" s="2"/>
      <c r="Q900" s="2"/>
      <c r="R900" s="82"/>
      <c r="S900" s="2"/>
      <c r="T900" s="2"/>
      <c r="U900" s="2"/>
      <c r="V900" s="2"/>
      <c r="W900" s="2"/>
      <c r="X900" s="2"/>
      <c r="Y900" s="2"/>
      <c r="Z900" s="2"/>
      <c r="AA900" s="2"/>
      <c r="AB900" s="2"/>
      <c r="AC900" s="2"/>
      <c r="AD900" s="2"/>
      <c r="AE900" s="2"/>
      <c r="AF900" s="2"/>
      <c r="AG900" s="2"/>
      <c r="AH900" s="2"/>
      <c r="AI900" s="2"/>
    </row>
    <row r="901" spans="1:35" ht="15.75" customHeight="1" x14ac:dyDescent="0.2">
      <c r="A901" s="2"/>
      <c r="B901" s="2"/>
      <c r="C901" s="2"/>
      <c r="D901" s="2"/>
      <c r="E901" s="2"/>
      <c r="F901" s="2"/>
      <c r="G901" s="2"/>
      <c r="H901" s="2"/>
      <c r="I901" s="2"/>
      <c r="J901" s="2"/>
      <c r="K901" s="2"/>
      <c r="L901" s="2"/>
      <c r="M901" s="2"/>
      <c r="N901" s="2"/>
      <c r="O901" s="2"/>
      <c r="P901" s="2"/>
      <c r="Q901" s="2"/>
      <c r="R901" s="82"/>
      <c r="S901" s="2"/>
      <c r="T901" s="2"/>
      <c r="U901" s="2"/>
      <c r="V901" s="2"/>
      <c r="W901" s="2"/>
      <c r="X901" s="2"/>
      <c r="Y901" s="2"/>
      <c r="Z901" s="2"/>
      <c r="AA901" s="2"/>
      <c r="AB901" s="2"/>
      <c r="AC901" s="2"/>
      <c r="AD901" s="2"/>
      <c r="AE901" s="2"/>
      <c r="AF901" s="2"/>
      <c r="AG901" s="2"/>
      <c r="AH901" s="2"/>
      <c r="AI901" s="2"/>
    </row>
    <row r="902" spans="1:35" ht="15.75" customHeight="1" x14ac:dyDescent="0.2">
      <c r="A902" s="2"/>
      <c r="B902" s="2"/>
      <c r="C902" s="2"/>
      <c r="D902" s="2"/>
      <c r="E902" s="2"/>
      <c r="F902" s="2"/>
      <c r="G902" s="2"/>
      <c r="H902" s="2"/>
      <c r="I902" s="2"/>
      <c r="J902" s="2"/>
      <c r="K902" s="2"/>
      <c r="L902" s="2"/>
      <c r="M902" s="2"/>
      <c r="N902" s="2"/>
      <c r="O902" s="2"/>
      <c r="P902" s="2"/>
      <c r="Q902" s="2"/>
      <c r="R902" s="82"/>
      <c r="S902" s="2"/>
      <c r="T902" s="2"/>
      <c r="U902" s="2"/>
      <c r="V902" s="2"/>
      <c r="W902" s="2"/>
      <c r="X902" s="2"/>
      <c r="Y902" s="2"/>
      <c r="Z902" s="2"/>
      <c r="AA902" s="2"/>
      <c r="AB902" s="2"/>
      <c r="AC902" s="2"/>
      <c r="AD902" s="2"/>
      <c r="AE902" s="2"/>
      <c r="AF902" s="2"/>
      <c r="AG902" s="2"/>
      <c r="AH902" s="2"/>
      <c r="AI902" s="2"/>
    </row>
    <row r="903" spans="1:35" ht="15.75" customHeight="1" x14ac:dyDescent="0.2">
      <c r="A903" s="2"/>
      <c r="B903" s="2"/>
      <c r="C903" s="2"/>
      <c r="D903" s="2"/>
      <c r="E903" s="2"/>
      <c r="F903" s="2"/>
      <c r="G903" s="2"/>
      <c r="H903" s="2"/>
      <c r="I903" s="2"/>
      <c r="J903" s="2"/>
      <c r="K903" s="2"/>
      <c r="L903" s="2"/>
      <c r="M903" s="2"/>
      <c r="N903" s="2"/>
      <c r="O903" s="2"/>
      <c r="P903" s="2"/>
      <c r="Q903" s="2"/>
      <c r="R903" s="82"/>
      <c r="S903" s="2"/>
      <c r="T903" s="2"/>
      <c r="U903" s="2"/>
      <c r="V903" s="2"/>
      <c r="W903" s="2"/>
      <c r="X903" s="2"/>
      <c r="Y903" s="2"/>
      <c r="Z903" s="2"/>
      <c r="AA903" s="2"/>
      <c r="AB903" s="2"/>
      <c r="AC903" s="2"/>
      <c r="AD903" s="2"/>
      <c r="AE903" s="2"/>
      <c r="AF903" s="2"/>
      <c r="AG903" s="2"/>
      <c r="AH903" s="2"/>
      <c r="AI903" s="2"/>
    </row>
    <row r="904" spans="1:35" ht="15.75" customHeight="1" x14ac:dyDescent="0.2">
      <c r="A904" s="2"/>
      <c r="B904" s="2"/>
      <c r="C904" s="2"/>
      <c r="D904" s="2"/>
      <c r="E904" s="2"/>
      <c r="F904" s="2"/>
      <c r="G904" s="2"/>
      <c r="H904" s="2"/>
      <c r="I904" s="2"/>
      <c r="J904" s="2"/>
      <c r="K904" s="2"/>
      <c r="L904" s="2"/>
      <c r="M904" s="2"/>
      <c r="N904" s="2"/>
      <c r="O904" s="2"/>
      <c r="P904" s="2"/>
      <c r="Q904" s="2"/>
      <c r="R904" s="82"/>
      <c r="S904" s="2"/>
      <c r="T904" s="2"/>
      <c r="U904" s="2"/>
      <c r="V904" s="2"/>
      <c r="W904" s="2"/>
      <c r="X904" s="2"/>
      <c r="Y904" s="2"/>
      <c r="Z904" s="2"/>
      <c r="AA904" s="2"/>
      <c r="AB904" s="2"/>
      <c r="AC904" s="2"/>
      <c r="AD904" s="2"/>
      <c r="AE904" s="2"/>
      <c r="AF904" s="2"/>
      <c r="AG904" s="2"/>
      <c r="AH904" s="2"/>
      <c r="AI904" s="2"/>
    </row>
    <row r="905" spans="1:35" ht="15.75" customHeight="1" x14ac:dyDescent="0.2">
      <c r="A905" s="2"/>
      <c r="B905" s="2"/>
      <c r="C905" s="2"/>
      <c r="D905" s="2"/>
      <c r="E905" s="2"/>
      <c r="F905" s="2"/>
      <c r="G905" s="2"/>
      <c r="H905" s="2"/>
      <c r="I905" s="2"/>
      <c r="J905" s="2"/>
      <c r="K905" s="2"/>
      <c r="L905" s="2"/>
      <c r="M905" s="2"/>
      <c r="N905" s="2"/>
      <c r="O905" s="2"/>
      <c r="P905" s="2"/>
      <c r="Q905" s="2"/>
      <c r="R905" s="82"/>
      <c r="S905" s="2"/>
      <c r="T905" s="2"/>
      <c r="U905" s="2"/>
      <c r="V905" s="2"/>
      <c r="W905" s="2"/>
      <c r="X905" s="2"/>
      <c r="Y905" s="2"/>
      <c r="Z905" s="2"/>
      <c r="AA905" s="2"/>
      <c r="AB905" s="2"/>
      <c r="AC905" s="2"/>
      <c r="AD905" s="2"/>
      <c r="AE905" s="2"/>
      <c r="AF905" s="2"/>
      <c r="AG905" s="2"/>
      <c r="AH905" s="2"/>
      <c r="AI905" s="2"/>
    </row>
    <row r="906" spans="1:35" ht="15.75" customHeight="1" x14ac:dyDescent="0.2">
      <c r="A906" s="2"/>
      <c r="B906" s="2"/>
      <c r="C906" s="2"/>
      <c r="D906" s="2"/>
      <c r="E906" s="2"/>
      <c r="F906" s="2"/>
      <c r="G906" s="2"/>
      <c r="H906" s="2"/>
      <c r="I906" s="2"/>
      <c r="J906" s="2"/>
      <c r="K906" s="2"/>
      <c r="L906" s="2"/>
      <c r="M906" s="2"/>
      <c r="N906" s="2"/>
      <c r="O906" s="2"/>
      <c r="P906" s="2"/>
      <c r="Q906" s="2"/>
      <c r="R906" s="82"/>
      <c r="S906" s="2"/>
      <c r="T906" s="2"/>
      <c r="U906" s="2"/>
      <c r="V906" s="2"/>
      <c r="W906" s="2"/>
      <c r="X906" s="2"/>
      <c r="Y906" s="2"/>
      <c r="Z906" s="2"/>
      <c r="AA906" s="2"/>
      <c r="AB906" s="2"/>
      <c r="AC906" s="2"/>
      <c r="AD906" s="2"/>
      <c r="AE906" s="2"/>
      <c r="AF906" s="2"/>
      <c r="AG906" s="2"/>
      <c r="AH906" s="2"/>
      <c r="AI906" s="2"/>
    </row>
    <row r="907" spans="1:35" ht="15.75" customHeight="1" x14ac:dyDescent="0.2">
      <c r="A907" s="2"/>
      <c r="B907" s="2"/>
      <c r="C907" s="2"/>
      <c r="D907" s="2"/>
      <c r="E907" s="2"/>
      <c r="F907" s="2"/>
      <c r="G907" s="2"/>
      <c r="H907" s="2"/>
      <c r="I907" s="2"/>
      <c r="J907" s="2"/>
      <c r="K907" s="2"/>
      <c r="L907" s="2"/>
      <c r="M907" s="2"/>
      <c r="N907" s="2"/>
      <c r="O907" s="2"/>
      <c r="P907" s="2"/>
      <c r="Q907" s="2"/>
      <c r="R907" s="82"/>
      <c r="S907" s="2"/>
      <c r="T907" s="2"/>
      <c r="U907" s="2"/>
      <c r="V907" s="2"/>
      <c r="W907" s="2"/>
      <c r="X907" s="2"/>
      <c r="Y907" s="2"/>
      <c r="Z907" s="2"/>
      <c r="AA907" s="2"/>
      <c r="AB907" s="2"/>
      <c r="AC907" s="2"/>
      <c r="AD907" s="2"/>
      <c r="AE907" s="2"/>
      <c r="AF907" s="2"/>
      <c r="AG907" s="2"/>
      <c r="AH907" s="2"/>
      <c r="AI907" s="2"/>
    </row>
    <row r="908" spans="1:35" ht="15.75" customHeight="1" x14ac:dyDescent="0.2">
      <c r="A908" s="2"/>
      <c r="B908" s="2"/>
      <c r="C908" s="2"/>
      <c r="D908" s="2"/>
      <c r="E908" s="2"/>
      <c r="F908" s="2"/>
      <c r="G908" s="2"/>
      <c r="H908" s="2"/>
      <c r="I908" s="2"/>
      <c r="J908" s="2"/>
      <c r="K908" s="2"/>
      <c r="L908" s="2"/>
      <c r="M908" s="2"/>
      <c r="N908" s="2"/>
      <c r="O908" s="2"/>
      <c r="P908" s="2"/>
      <c r="Q908" s="2"/>
      <c r="R908" s="82"/>
      <c r="S908" s="2"/>
      <c r="T908" s="2"/>
      <c r="U908" s="2"/>
      <c r="V908" s="2"/>
      <c r="W908" s="2"/>
      <c r="X908" s="2"/>
      <c r="Y908" s="2"/>
      <c r="Z908" s="2"/>
      <c r="AA908" s="2"/>
      <c r="AB908" s="2"/>
      <c r="AC908" s="2"/>
      <c r="AD908" s="2"/>
      <c r="AE908" s="2"/>
      <c r="AF908" s="2"/>
      <c r="AG908" s="2"/>
      <c r="AH908" s="2"/>
      <c r="AI908" s="2"/>
    </row>
    <row r="909" spans="1:35" ht="15.75" customHeight="1" x14ac:dyDescent="0.2">
      <c r="A909" s="2"/>
      <c r="B909" s="2"/>
      <c r="C909" s="2"/>
      <c r="D909" s="2"/>
      <c r="E909" s="2"/>
      <c r="F909" s="2"/>
      <c r="G909" s="2"/>
      <c r="H909" s="2"/>
      <c r="I909" s="2"/>
      <c r="J909" s="2"/>
      <c r="K909" s="2"/>
      <c r="L909" s="2"/>
      <c r="M909" s="2"/>
      <c r="N909" s="2"/>
      <c r="O909" s="2"/>
      <c r="P909" s="2"/>
      <c r="Q909" s="2"/>
      <c r="R909" s="82"/>
      <c r="S909" s="2"/>
      <c r="T909" s="2"/>
      <c r="U909" s="2"/>
      <c r="V909" s="2"/>
      <c r="W909" s="2"/>
      <c r="X909" s="2"/>
      <c r="Y909" s="2"/>
      <c r="Z909" s="2"/>
      <c r="AA909" s="2"/>
      <c r="AB909" s="2"/>
      <c r="AC909" s="2"/>
      <c r="AD909" s="2"/>
      <c r="AE909" s="2"/>
      <c r="AF909" s="2"/>
      <c r="AG909" s="2"/>
      <c r="AH909" s="2"/>
      <c r="AI909" s="2"/>
    </row>
    <row r="910" spans="1:35" ht="15.75" customHeight="1" x14ac:dyDescent="0.2">
      <c r="A910" s="2"/>
      <c r="B910" s="2"/>
      <c r="C910" s="2"/>
      <c r="D910" s="2"/>
      <c r="E910" s="2"/>
      <c r="F910" s="2"/>
      <c r="G910" s="2"/>
      <c r="H910" s="2"/>
      <c r="I910" s="2"/>
      <c r="J910" s="2"/>
      <c r="K910" s="2"/>
      <c r="L910" s="2"/>
      <c r="M910" s="2"/>
      <c r="N910" s="2"/>
      <c r="O910" s="2"/>
      <c r="P910" s="2"/>
      <c r="Q910" s="2"/>
      <c r="R910" s="82"/>
      <c r="S910" s="2"/>
      <c r="T910" s="2"/>
      <c r="U910" s="2"/>
      <c r="V910" s="2"/>
      <c r="W910" s="2"/>
      <c r="X910" s="2"/>
      <c r="Y910" s="2"/>
      <c r="Z910" s="2"/>
      <c r="AA910" s="2"/>
      <c r="AB910" s="2"/>
      <c r="AC910" s="2"/>
      <c r="AD910" s="2"/>
      <c r="AE910" s="2"/>
      <c r="AF910" s="2"/>
      <c r="AG910" s="2"/>
      <c r="AH910" s="2"/>
      <c r="AI910" s="2"/>
    </row>
    <row r="911" spans="1:35" ht="15.75" customHeight="1" x14ac:dyDescent="0.2">
      <c r="A911" s="2"/>
      <c r="B911" s="2"/>
      <c r="C911" s="2"/>
      <c r="D911" s="2"/>
      <c r="E911" s="2"/>
      <c r="F911" s="2"/>
      <c r="G911" s="2"/>
      <c r="H911" s="2"/>
      <c r="I911" s="2"/>
      <c r="J911" s="2"/>
      <c r="K911" s="2"/>
      <c r="L911" s="2"/>
      <c r="M911" s="2"/>
      <c r="N911" s="2"/>
      <c r="O911" s="2"/>
      <c r="P911" s="2"/>
      <c r="Q911" s="2"/>
      <c r="R911" s="82"/>
      <c r="S911" s="2"/>
      <c r="T911" s="2"/>
      <c r="U911" s="2"/>
      <c r="V911" s="2"/>
      <c r="W911" s="2"/>
      <c r="X911" s="2"/>
      <c r="Y911" s="2"/>
      <c r="Z911" s="2"/>
      <c r="AA911" s="2"/>
      <c r="AB911" s="2"/>
      <c r="AC911" s="2"/>
      <c r="AD911" s="2"/>
      <c r="AE911" s="2"/>
      <c r="AF911" s="2"/>
      <c r="AG911" s="2"/>
      <c r="AH911" s="2"/>
      <c r="AI911" s="2"/>
    </row>
    <row r="912" spans="1:35" ht="15.75" customHeight="1" x14ac:dyDescent="0.2">
      <c r="A912" s="2"/>
      <c r="B912" s="2"/>
      <c r="C912" s="2"/>
      <c r="D912" s="2"/>
      <c r="E912" s="2"/>
      <c r="F912" s="2"/>
      <c r="G912" s="2"/>
      <c r="H912" s="2"/>
      <c r="I912" s="2"/>
      <c r="J912" s="2"/>
      <c r="K912" s="2"/>
      <c r="L912" s="2"/>
      <c r="M912" s="2"/>
      <c r="N912" s="2"/>
      <c r="O912" s="2"/>
      <c r="P912" s="2"/>
      <c r="Q912" s="2"/>
      <c r="R912" s="82"/>
      <c r="S912" s="2"/>
      <c r="T912" s="2"/>
      <c r="U912" s="2"/>
      <c r="V912" s="2"/>
      <c r="W912" s="2"/>
      <c r="X912" s="2"/>
      <c r="Y912" s="2"/>
      <c r="Z912" s="2"/>
      <c r="AA912" s="2"/>
      <c r="AB912" s="2"/>
      <c r="AC912" s="2"/>
      <c r="AD912" s="2"/>
      <c r="AE912" s="2"/>
      <c r="AF912" s="2"/>
      <c r="AG912" s="2"/>
      <c r="AH912" s="2"/>
      <c r="AI912" s="2"/>
    </row>
    <row r="913" spans="1:35" ht="15.75" customHeight="1" x14ac:dyDescent="0.2">
      <c r="A913" s="2"/>
      <c r="B913" s="2"/>
      <c r="C913" s="2"/>
      <c r="D913" s="2"/>
      <c r="E913" s="2"/>
      <c r="F913" s="2"/>
      <c r="G913" s="2"/>
      <c r="H913" s="2"/>
      <c r="I913" s="2"/>
      <c r="J913" s="2"/>
      <c r="K913" s="2"/>
      <c r="L913" s="2"/>
      <c r="M913" s="2"/>
      <c r="N913" s="2"/>
      <c r="O913" s="2"/>
      <c r="P913" s="2"/>
      <c r="Q913" s="2"/>
      <c r="R913" s="82"/>
      <c r="S913" s="2"/>
      <c r="T913" s="2"/>
      <c r="U913" s="2"/>
      <c r="V913" s="2"/>
      <c r="W913" s="2"/>
      <c r="X913" s="2"/>
      <c r="Y913" s="2"/>
      <c r="Z913" s="2"/>
      <c r="AA913" s="2"/>
      <c r="AB913" s="2"/>
      <c r="AC913" s="2"/>
      <c r="AD913" s="2"/>
      <c r="AE913" s="2"/>
      <c r="AF913" s="2"/>
      <c r="AG913" s="2"/>
      <c r="AH913" s="2"/>
      <c r="AI913" s="2"/>
    </row>
    <row r="914" spans="1:35" ht="15.75" customHeight="1" x14ac:dyDescent="0.2">
      <c r="A914" s="2"/>
      <c r="B914" s="2"/>
      <c r="C914" s="2"/>
      <c r="D914" s="2"/>
      <c r="E914" s="2"/>
      <c r="F914" s="2"/>
      <c r="G914" s="2"/>
      <c r="H914" s="2"/>
      <c r="I914" s="2"/>
      <c r="J914" s="2"/>
      <c r="K914" s="2"/>
      <c r="L914" s="2"/>
      <c r="M914" s="2"/>
      <c r="N914" s="2"/>
      <c r="O914" s="2"/>
      <c r="P914" s="2"/>
      <c r="Q914" s="2"/>
      <c r="R914" s="82"/>
      <c r="S914" s="2"/>
      <c r="T914" s="2"/>
      <c r="U914" s="2"/>
      <c r="V914" s="2"/>
      <c r="W914" s="2"/>
      <c r="X914" s="2"/>
      <c r="Y914" s="2"/>
      <c r="Z914" s="2"/>
      <c r="AA914" s="2"/>
      <c r="AB914" s="2"/>
      <c r="AC914" s="2"/>
      <c r="AD914" s="2"/>
      <c r="AE914" s="2"/>
      <c r="AF914" s="2"/>
      <c r="AG914" s="2"/>
      <c r="AH914" s="2"/>
      <c r="AI914" s="2"/>
    </row>
    <row r="915" spans="1:35" ht="15.75" customHeight="1" x14ac:dyDescent="0.2">
      <c r="A915" s="2"/>
      <c r="B915" s="2"/>
      <c r="C915" s="2"/>
      <c r="D915" s="2"/>
      <c r="E915" s="2"/>
      <c r="F915" s="2"/>
      <c r="G915" s="2"/>
      <c r="H915" s="2"/>
      <c r="I915" s="2"/>
      <c r="J915" s="2"/>
      <c r="K915" s="2"/>
      <c r="L915" s="2"/>
      <c r="M915" s="2"/>
      <c r="N915" s="2"/>
      <c r="O915" s="2"/>
      <c r="P915" s="2"/>
      <c r="Q915" s="2"/>
      <c r="R915" s="82"/>
      <c r="S915" s="2"/>
      <c r="T915" s="2"/>
      <c r="U915" s="2"/>
      <c r="V915" s="2"/>
      <c r="W915" s="2"/>
      <c r="X915" s="2"/>
      <c r="Y915" s="2"/>
      <c r="Z915" s="2"/>
      <c r="AA915" s="2"/>
      <c r="AB915" s="2"/>
      <c r="AC915" s="2"/>
      <c r="AD915" s="2"/>
      <c r="AE915" s="2"/>
      <c r="AF915" s="2"/>
      <c r="AG915" s="2"/>
      <c r="AH915" s="2"/>
      <c r="AI915" s="2"/>
    </row>
    <row r="916" spans="1:35" ht="15.75" customHeight="1" x14ac:dyDescent="0.2">
      <c r="A916" s="2"/>
      <c r="B916" s="2"/>
      <c r="C916" s="2"/>
      <c r="D916" s="2"/>
      <c r="E916" s="2"/>
      <c r="F916" s="2"/>
      <c r="G916" s="2"/>
      <c r="H916" s="2"/>
      <c r="I916" s="2"/>
      <c r="J916" s="2"/>
      <c r="K916" s="2"/>
      <c r="L916" s="2"/>
      <c r="M916" s="2"/>
      <c r="N916" s="2"/>
      <c r="O916" s="2"/>
      <c r="P916" s="2"/>
      <c r="Q916" s="2"/>
      <c r="R916" s="82"/>
      <c r="S916" s="2"/>
      <c r="T916" s="2"/>
      <c r="U916" s="2"/>
      <c r="V916" s="2"/>
      <c r="W916" s="2"/>
      <c r="X916" s="2"/>
      <c r="Y916" s="2"/>
      <c r="Z916" s="2"/>
      <c r="AA916" s="2"/>
      <c r="AB916" s="2"/>
      <c r="AC916" s="2"/>
      <c r="AD916" s="2"/>
      <c r="AE916" s="2"/>
      <c r="AF916" s="2"/>
      <c r="AG916" s="2"/>
      <c r="AH916" s="2"/>
      <c r="AI916" s="2"/>
    </row>
    <row r="917" spans="1:35" ht="15.75" customHeight="1" x14ac:dyDescent="0.2">
      <c r="A917" s="2"/>
      <c r="B917" s="2"/>
      <c r="C917" s="2"/>
      <c r="D917" s="2"/>
      <c r="E917" s="2"/>
      <c r="F917" s="2"/>
      <c r="G917" s="2"/>
      <c r="H917" s="2"/>
      <c r="I917" s="2"/>
      <c r="J917" s="2"/>
      <c r="K917" s="2"/>
      <c r="L917" s="2"/>
      <c r="M917" s="2"/>
      <c r="N917" s="2"/>
      <c r="O917" s="2"/>
      <c r="P917" s="2"/>
      <c r="Q917" s="2"/>
      <c r="R917" s="82"/>
      <c r="S917" s="2"/>
      <c r="T917" s="2"/>
      <c r="U917" s="2"/>
      <c r="V917" s="2"/>
      <c r="W917" s="2"/>
      <c r="X917" s="2"/>
      <c r="Y917" s="2"/>
      <c r="Z917" s="2"/>
      <c r="AA917" s="2"/>
      <c r="AB917" s="2"/>
      <c r="AC917" s="2"/>
      <c r="AD917" s="2"/>
      <c r="AE917" s="2"/>
      <c r="AF917" s="2"/>
      <c r="AG917" s="2"/>
      <c r="AH917" s="2"/>
      <c r="AI917" s="2"/>
    </row>
    <row r="918" spans="1:35" ht="15.75" customHeight="1" x14ac:dyDescent="0.2">
      <c r="A918" s="2"/>
      <c r="B918" s="2"/>
      <c r="C918" s="2"/>
      <c r="D918" s="2"/>
      <c r="E918" s="2"/>
      <c r="F918" s="2"/>
      <c r="G918" s="2"/>
      <c r="H918" s="2"/>
      <c r="I918" s="2"/>
      <c r="J918" s="2"/>
      <c r="K918" s="2"/>
      <c r="L918" s="2"/>
      <c r="M918" s="2"/>
      <c r="N918" s="2"/>
      <c r="O918" s="2"/>
      <c r="P918" s="2"/>
      <c r="Q918" s="2"/>
      <c r="R918" s="82"/>
      <c r="S918" s="2"/>
      <c r="T918" s="2"/>
      <c r="U918" s="2"/>
      <c r="V918" s="2"/>
      <c r="W918" s="2"/>
      <c r="X918" s="2"/>
      <c r="Y918" s="2"/>
      <c r="Z918" s="2"/>
      <c r="AA918" s="2"/>
      <c r="AB918" s="2"/>
      <c r="AC918" s="2"/>
      <c r="AD918" s="2"/>
      <c r="AE918" s="2"/>
      <c r="AF918" s="2"/>
      <c r="AG918" s="2"/>
      <c r="AH918" s="2"/>
      <c r="AI918" s="2"/>
    </row>
    <row r="919" spans="1:35" ht="15.75" customHeight="1" x14ac:dyDescent="0.2">
      <c r="A919" s="2"/>
      <c r="B919" s="2"/>
      <c r="C919" s="2"/>
      <c r="D919" s="2"/>
      <c r="E919" s="2"/>
      <c r="F919" s="2"/>
      <c r="G919" s="2"/>
      <c r="H919" s="2"/>
      <c r="I919" s="2"/>
      <c r="J919" s="2"/>
      <c r="K919" s="2"/>
      <c r="L919" s="2"/>
      <c r="M919" s="2"/>
      <c r="N919" s="2"/>
      <c r="O919" s="2"/>
      <c r="P919" s="2"/>
      <c r="Q919" s="2"/>
      <c r="R919" s="82"/>
      <c r="S919" s="2"/>
      <c r="T919" s="2"/>
      <c r="U919" s="2"/>
      <c r="V919" s="2"/>
      <c r="W919" s="2"/>
      <c r="X919" s="2"/>
      <c r="Y919" s="2"/>
      <c r="Z919" s="2"/>
      <c r="AA919" s="2"/>
      <c r="AB919" s="2"/>
      <c r="AC919" s="2"/>
      <c r="AD919" s="2"/>
      <c r="AE919" s="2"/>
      <c r="AF919" s="2"/>
      <c r="AG919" s="2"/>
      <c r="AH919" s="2"/>
      <c r="AI919" s="2"/>
    </row>
    <row r="920" spans="1:35" ht="15.75" customHeight="1" x14ac:dyDescent="0.2">
      <c r="A920" s="2"/>
      <c r="B920" s="2"/>
      <c r="C920" s="2"/>
      <c r="D920" s="2"/>
      <c r="E920" s="2"/>
      <c r="F920" s="2"/>
      <c r="G920" s="2"/>
      <c r="H920" s="2"/>
      <c r="I920" s="2"/>
      <c r="J920" s="2"/>
      <c r="K920" s="2"/>
      <c r="L920" s="2"/>
      <c r="M920" s="2"/>
      <c r="N920" s="2"/>
      <c r="O920" s="2"/>
      <c r="P920" s="2"/>
      <c r="Q920" s="2"/>
      <c r="R920" s="82"/>
      <c r="S920" s="2"/>
      <c r="T920" s="2"/>
      <c r="U920" s="2"/>
      <c r="V920" s="2"/>
      <c r="W920" s="2"/>
      <c r="X920" s="2"/>
      <c r="Y920" s="2"/>
      <c r="Z920" s="2"/>
      <c r="AA920" s="2"/>
      <c r="AB920" s="2"/>
      <c r="AC920" s="2"/>
      <c r="AD920" s="2"/>
      <c r="AE920" s="2"/>
      <c r="AF920" s="2"/>
      <c r="AG920" s="2"/>
      <c r="AH920" s="2"/>
      <c r="AI920" s="2"/>
    </row>
    <row r="921" spans="1:35" ht="15.75" customHeight="1" x14ac:dyDescent="0.2">
      <c r="A921" s="2"/>
      <c r="B921" s="2"/>
      <c r="C921" s="2"/>
      <c r="D921" s="2"/>
      <c r="E921" s="2"/>
      <c r="F921" s="2"/>
      <c r="G921" s="2"/>
      <c r="H921" s="2"/>
      <c r="I921" s="2"/>
      <c r="J921" s="2"/>
      <c r="K921" s="2"/>
      <c r="L921" s="2"/>
      <c r="M921" s="2"/>
      <c r="N921" s="2"/>
      <c r="O921" s="2"/>
      <c r="P921" s="2"/>
      <c r="Q921" s="2"/>
      <c r="R921" s="82"/>
      <c r="S921" s="2"/>
      <c r="T921" s="2"/>
      <c r="U921" s="2"/>
      <c r="V921" s="2"/>
      <c r="W921" s="2"/>
      <c r="X921" s="2"/>
      <c r="Y921" s="2"/>
      <c r="Z921" s="2"/>
      <c r="AA921" s="2"/>
      <c r="AB921" s="2"/>
      <c r="AC921" s="2"/>
      <c r="AD921" s="2"/>
      <c r="AE921" s="2"/>
      <c r="AF921" s="2"/>
      <c r="AG921" s="2"/>
      <c r="AH921" s="2"/>
      <c r="AI921" s="2"/>
    </row>
    <row r="922" spans="1:35" ht="15.75" customHeight="1" x14ac:dyDescent="0.2">
      <c r="A922" s="2"/>
      <c r="B922" s="2"/>
      <c r="C922" s="2"/>
      <c r="D922" s="2"/>
      <c r="E922" s="2"/>
      <c r="F922" s="2"/>
      <c r="G922" s="2"/>
      <c r="H922" s="2"/>
      <c r="I922" s="2"/>
      <c r="J922" s="2"/>
      <c r="K922" s="2"/>
      <c r="L922" s="2"/>
      <c r="M922" s="2"/>
      <c r="N922" s="2"/>
      <c r="O922" s="2"/>
      <c r="P922" s="2"/>
      <c r="Q922" s="2"/>
      <c r="R922" s="82"/>
      <c r="S922" s="2"/>
      <c r="T922" s="2"/>
      <c r="U922" s="2"/>
      <c r="V922" s="2"/>
      <c r="W922" s="2"/>
      <c r="X922" s="2"/>
      <c r="Y922" s="2"/>
      <c r="Z922" s="2"/>
      <c r="AA922" s="2"/>
      <c r="AB922" s="2"/>
      <c r="AC922" s="2"/>
      <c r="AD922" s="2"/>
      <c r="AE922" s="2"/>
      <c r="AF922" s="2"/>
      <c r="AG922" s="2"/>
      <c r="AH922" s="2"/>
      <c r="AI922" s="2"/>
    </row>
    <row r="923" spans="1:35" ht="15.75" customHeight="1" x14ac:dyDescent="0.2">
      <c r="A923" s="2"/>
      <c r="B923" s="2"/>
      <c r="C923" s="2"/>
      <c r="D923" s="2"/>
      <c r="E923" s="2"/>
      <c r="F923" s="2"/>
      <c r="G923" s="2"/>
      <c r="H923" s="2"/>
      <c r="I923" s="2"/>
      <c r="J923" s="2"/>
      <c r="K923" s="2"/>
      <c r="L923" s="2"/>
      <c r="M923" s="2"/>
      <c r="N923" s="2"/>
      <c r="O923" s="2"/>
      <c r="P923" s="2"/>
      <c r="Q923" s="2"/>
      <c r="R923" s="82"/>
      <c r="S923" s="2"/>
      <c r="T923" s="2"/>
      <c r="U923" s="2"/>
      <c r="V923" s="2"/>
      <c r="W923" s="2"/>
      <c r="X923" s="2"/>
      <c r="Y923" s="2"/>
      <c r="Z923" s="2"/>
      <c r="AA923" s="2"/>
      <c r="AB923" s="2"/>
      <c r="AC923" s="2"/>
      <c r="AD923" s="2"/>
      <c r="AE923" s="2"/>
      <c r="AF923" s="2"/>
      <c r="AG923" s="2"/>
      <c r="AH923" s="2"/>
      <c r="AI923" s="2"/>
    </row>
    <row r="924" spans="1:35" ht="15.75" customHeight="1" x14ac:dyDescent="0.2">
      <c r="A924" s="2"/>
      <c r="B924" s="2"/>
      <c r="C924" s="2"/>
      <c r="D924" s="2"/>
      <c r="E924" s="2"/>
      <c r="F924" s="2"/>
      <c r="G924" s="2"/>
      <c r="H924" s="2"/>
      <c r="I924" s="2"/>
      <c r="J924" s="2"/>
      <c r="K924" s="2"/>
      <c r="L924" s="2"/>
      <c r="M924" s="2"/>
      <c r="N924" s="2"/>
      <c r="O924" s="2"/>
      <c r="P924" s="2"/>
      <c r="Q924" s="2"/>
      <c r="R924" s="82"/>
      <c r="S924" s="2"/>
      <c r="T924" s="2"/>
      <c r="U924" s="2"/>
      <c r="V924" s="2"/>
      <c r="W924" s="2"/>
      <c r="X924" s="2"/>
      <c r="Y924" s="2"/>
      <c r="Z924" s="2"/>
      <c r="AA924" s="2"/>
      <c r="AB924" s="2"/>
      <c r="AC924" s="2"/>
      <c r="AD924" s="2"/>
      <c r="AE924" s="2"/>
      <c r="AF924" s="2"/>
      <c r="AG924" s="2"/>
      <c r="AH924" s="2"/>
      <c r="AI924" s="2"/>
    </row>
    <row r="925" spans="1:35" ht="15.75" customHeight="1" x14ac:dyDescent="0.2">
      <c r="A925" s="2"/>
      <c r="B925" s="2"/>
      <c r="C925" s="2"/>
      <c r="D925" s="2"/>
      <c r="E925" s="2"/>
      <c r="F925" s="2"/>
      <c r="G925" s="2"/>
      <c r="H925" s="2"/>
      <c r="I925" s="2"/>
      <c r="J925" s="2"/>
      <c r="K925" s="2"/>
      <c r="L925" s="2"/>
      <c r="M925" s="2"/>
      <c r="N925" s="2"/>
      <c r="O925" s="2"/>
      <c r="P925" s="2"/>
      <c r="Q925" s="2"/>
      <c r="R925" s="82"/>
      <c r="S925" s="2"/>
      <c r="T925" s="2"/>
      <c r="U925" s="2"/>
      <c r="V925" s="2"/>
      <c r="W925" s="2"/>
      <c r="X925" s="2"/>
      <c r="Y925" s="2"/>
      <c r="Z925" s="2"/>
      <c r="AA925" s="2"/>
      <c r="AB925" s="2"/>
      <c r="AC925" s="2"/>
      <c r="AD925" s="2"/>
      <c r="AE925" s="2"/>
      <c r="AF925" s="2"/>
      <c r="AG925" s="2"/>
      <c r="AH925" s="2"/>
      <c r="AI925" s="2"/>
    </row>
    <row r="926" spans="1:35" ht="15.75" customHeight="1" x14ac:dyDescent="0.2">
      <c r="A926" s="2"/>
      <c r="B926" s="2"/>
      <c r="C926" s="2"/>
      <c r="D926" s="2"/>
      <c r="E926" s="2"/>
      <c r="F926" s="2"/>
      <c r="G926" s="2"/>
      <c r="H926" s="2"/>
      <c r="I926" s="2"/>
      <c r="J926" s="2"/>
      <c r="K926" s="2"/>
      <c r="L926" s="2"/>
      <c r="M926" s="2"/>
      <c r="N926" s="2"/>
      <c r="O926" s="2"/>
      <c r="P926" s="2"/>
      <c r="Q926" s="2"/>
      <c r="R926" s="82"/>
      <c r="S926" s="2"/>
      <c r="T926" s="2"/>
      <c r="U926" s="2"/>
      <c r="V926" s="2"/>
      <c r="W926" s="2"/>
      <c r="X926" s="2"/>
      <c r="Y926" s="2"/>
      <c r="Z926" s="2"/>
      <c r="AA926" s="2"/>
      <c r="AB926" s="2"/>
      <c r="AC926" s="2"/>
      <c r="AD926" s="2"/>
      <c r="AE926" s="2"/>
      <c r="AF926" s="2"/>
      <c r="AG926" s="2"/>
      <c r="AH926" s="2"/>
      <c r="AI926" s="2"/>
    </row>
    <row r="927" spans="1:35" ht="15.75" customHeight="1" x14ac:dyDescent="0.2">
      <c r="A927" s="2"/>
      <c r="B927" s="2"/>
      <c r="C927" s="2"/>
      <c r="D927" s="2"/>
      <c r="E927" s="2"/>
      <c r="F927" s="2"/>
      <c r="G927" s="2"/>
      <c r="H927" s="2"/>
      <c r="I927" s="2"/>
      <c r="J927" s="2"/>
      <c r="K927" s="2"/>
      <c r="L927" s="2"/>
      <c r="M927" s="2"/>
      <c r="N927" s="2"/>
      <c r="O927" s="2"/>
      <c r="P927" s="2"/>
      <c r="Q927" s="2"/>
      <c r="R927" s="82"/>
      <c r="S927" s="2"/>
      <c r="T927" s="2"/>
      <c r="U927" s="2"/>
      <c r="V927" s="2"/>
      <c r="W927" s="2"/>
      <c r="X927" s="2"/>
      <c r="Y927" s="2"/>
      <c r="Z927" s="2"/>
      <c r="AA927" s="2"/>
      <c r="AB927" s="2"/>
      <c r="AC927" s="2"/>
      <c r="AD927" s="2"/>
      <c r="AE927" s="2"/>
      <c r="AF927" s="2"/>
      <c r="AG927" s="2"/>
      <c r="AH927" s="2"/>
      <c r="AI927" s="2"/>
    </row>
    <row r="928" spans="1:35" ht="15.75" customHeight="1" x14ac:dyDescent="0.2">
      <c r="A928" s="2"/>
      <c r="B928" s="2"/>
      <c r="C928" s="2"/>
      <c r="D928" s="2"/>
      <c r="E928" s="2"/>
      <c r="F928" s="2"/>
      <c r="G928" s="2"/>
      <c r="H928" s="2"/>
      <c r="I928" s="2"/>
      <c r="J928" s="2"/>
      <c r="K928" s="2"/>
      <c r="L928" s="2"/>
      <c r="M928" s="2"/>
      <c r="N928" s="2"/>
      <c r="O928" s="2"/>
      <c r="P928" s="2"/>
      <c r="Q928" s="2"/>
      <c r="R928" s="82"/>
      <c r="S928" s="2"/>
      <c r="T928" s="2"/>
      <c r="U928" s="2"/>
      <c r="V928" s="2"/>
      <c r="W928" s="2"/>
      <c r="X928" s="2"/>
      <c r="Y928" s="2"/>
      <c r="Z928" s="2"/>
      <c r="AA928" s="2"/>
      <c r="AB928" s="2"/>
      <c r="AC928" s="2"/>
      <c r="AD928" s="2"/>
      <c r="AE928" s="2"/>
      <c r="AF928" s="2"/>
      <c r="AG928" s="2"/>
      <c r="AH928" s="2"/>
      <c r="AI928" s="2"/>
    </row>
    <row r="929" spans="1:35" ht="15.75" customHeight="1" x14ac:dyDescent="0.2">
      <c r="A929" s="2"/>
      <c r="B929" s="2"/>
      <c r="C929" s="2"/>
      <c r="D929" s="2"/>
      <c r="E929" s="2"/>
      <c r="F929" s="2"/>
      <c r="G929" s="2"/>
      <c r="H929" s="2"/>
      <c r="I929" s="2"/>
      <c r="J929" s="2"/>
      <c r="K929" s="2"/>
      <c r="L929" s="2"/>
      <c r="M929" s="2"/>
      <c r="N929" s="2"/>
      <c r="O929" s="2"/>
      <c r="P929" s="2"/>
      <c r="Q929" s="2"/>
      <c r="R929" s="82"/>
      <c r="S929" s="2"/>
      <c r="T929" s="2"/>
      <c r="U929" s="2"/>
      <c r="V929" s="2"/>
      <c r="W929" s="2"/>
      <c r="X929" s="2"/>
      <c r="Y929" s="2"/>
      <c r="Z929" s="2"/>
      <c r="AA929" s="2"/>
      <c r="AB929" s="2"/>
      <c r="AC929" s="2"/>
      <c r="AD929" s="2"/>
      <c r="AE929" s="2"/>
      <c r="AF929" s="2"/>
      <c r="AG929" s="2"/>
      <c r="AH929" s="2"/>
      <c r="AI929" s="2"/>
    </row>
    <row r="930" spans="1:35" ht="15.75" customHeight="1" x14ac:dyDescent="0.2">
      <c r="A930" s="2"/>
      <c r="B930" s="2"/>
      <c r="C930" s="2"/>
      <c r="D930" s="2"/>
      <c r="E930" s="2"/>
      <c r="F930" s="2"/>
      <c r="G930" s="2"/>
      <c r="H930" s="2"/>
      <c r="I930" s="2"/>
      <c r="J930" s="2"/>
      <c r="K930" s="2"/>
      <c r="L930" s="2"/>
      <c r="M930" s="2"/>
      <c r="N930" s="2"/>
      <c r="O930" s="2"/>
      <c r="P930" s="2"/>
      <c r="Q930" s="2"/>
      <c r="R930" s="82"/>
      <c r="S930" s="2"/>
      <c r="T930" s="2"/>
      <c r="U930" s="2"/>
      <c r="V930" s="2"/>
      <c r="W930" s="2"/>
      <c r="X930" s="2"/>
      <c r="Y930" s="2"/>
      <c r="Z930" s="2"/>
      <c r="AA930" s="2"/>
      <c r="AB930" s="2"/>
      <c r="AC930" s="2"/>
      <c r="AD930" s="2"/>
      <c r="AE930" s="2"/>
      <c r="AF930" s="2"/>
      <c r="AG930" s="2"/>
      <c r="AH930" s="2"/>
      <c r="AI930" s="2"/>
    </row>
    <row r="931" spans="1:35" ht="15.75" customHeight="1" x14ac:dyDescent="0.2">
      <c r="A931" s="2"/>
      <c r="B931" s="2"/>
      <c r="C931" s="2"/>
      <c r="D931" s="2"/>
      <c r="E931" s="2"/>
      <c r="F931" s="2"/>
      <c r="G931" s="2"/>
      <c r="H931" s="2"/>
      <c r="I931" s="2"/>
      <c r="J931" s="2"/>
      <c r="K931" s="2"/>
      <c r="L931" s="2"/>
      <c r="M931" s="2"/>
      <c r="N931" s="2"/>
      <c r="O931" s="2"/>
      <c r="P931" s="2"/>
      <c r="Q931" s="2"/>
      <c r="R931" s="82"/>
      <c r="S931" s="2"/>
      <c r="T931" s="2"/>
      <c r="U931" s="2"/>
      <c r="V931" s="2"/>
      <c r="W931" s="2"/>
      <c r="X931" s="2"/>
      <c r="Y931" s="2"/>
      <c r="Z931" s="2"/>
      <c r="AA931" s="2"/>
      <c r="AB931" s="2"/>
      <c r="AC931" s="2"/>
      <c r="AD931" s="2"/>
      <c r="AE931" s="2"/>
      <c r="AF931" s="2"/>
      <c r="AG931" s="2"/>
      <c r="AH931" s="2"/>
      <c r="AI931" s="2"/>
    </row>
    <row r="932" spans="1:35" ht="15.75" customHeight="1" x14ac:dyDescent="0.2">
      <c r="A932" s="2"/>
      <c r="B932" s="2"/>
      <c r="C932" s="2"/>
      <c r="D932" s="2"/>
      <c r="E932" s="2"/>
      <c r="F932" s="2"/>
      <c r="G932" s="2"/>
      <c r="H932" s="2"/>
      <c r="I932" s="2"/>
      <c r="J932" s="2"/>
      <c r="K932" s="2"/>
      <c r="L932" s="2"/>
      <c r="M932" s="2"/>
      <c r="N932" s="2"/>
      <c r="O932" s="2"/>
      <c r="P932" s="2"/>
      <c r="Q932" s="2"/>
      <c r="R932" s="82"/>
      <c r="S932" s="2"/>
      <c r="T932" s="2"/>
      <c r="U932" s="2"/>
      <c r="V932" s="2"/>
      <c r="W932" s="2"/>
      <c r="X932" s="2"/>
      <c r="Y932" s="2"/>
      <c r="Z932" s="2"/>
      <c r="AA932" s="2"/>
      <c r="AB932" s="2"/>
      <c r="AC932" s="2"/>
      <c r="AD932" s="2"/>
      <c r="AE932" s="2"/>
      <c r="AF932" s="2"/>
      <c r="AG932" s="2"/>
      <c r="AH932" s="2"/>
      <c r="AI932" s="2"/>
    </row>
    <row r="933" spans="1:35" ht="15.75" customHeight="1" x14ac:dyDescent="0.2">
      <c r="A933" s="2"/>
      <c r="B933" s="2"/>
      <c r="C933" s="2"/>
      <c r="D933" s="2"/>
      <c r="E933" s="2"/>
      <c r="F933" s="2"/>
      <c r="G933" s="2"/>
      <c r="H933" s="2"/>
      <c r="I933" s="2"/>
      <c r="J933" s="2"/>
      <c r="K933" s="2"/>
      <c r="L933" s="2"/>
      <c r="M933" s="2"/>
      <c r="N933" s="2"/>
      <c r="O933" s="2"/>
      <c r="P933" s="2"/>
      <c r="Q933" s="2"/>
      <c r="R933" s="82"/>
      <c r="S933" s="2"/>
      <c r="T933" s="2"/>
      <c r="U933" s="2"/>
      <c r="V933" s="2"/>
      <c r="W933" s="2"/>
      <c r="X933" s="2"/>
      <c r="Y933" s="2"/>
      <c r="Z933" s="2"/>
      <c r="AA933" s="2"/>
      <c r="AB933" s="2"/>
      <c r="AC933" s="2"/>
      <c r="AD933" s="2"/>
      <c r="AE933" s="2"/>
      <c r="AF933" s="2"/>
      <c r="AG933" s="2"/>
      <c r="AH933" s="2"/>
      <c r="AI933" s="2"/>
    </row>
    <row r="934" spans="1:35" ht="15.75" customHeight="1" x14ac:dyDescent="0.2">
      <c r="A934" s="2"/>
      <c r="B934" s="2"/>
      <c r="C934" s="2"/>
      <c r="D934" s="2"/>
      <c r="E934" s="2"/>
      <c r="F934" s="2"/>
      <c r="G934" s="2"/>
      <c r="H934" s="2"/>
      <c r="I934" s="2"/>
      <c r="J934" s="2"/>
      <c r="K934" s="2"/>
      <c r="L934" s="2"/>
      <c r="M934" s="2"/>
      <c r="N934" s="2"/>
      <c r="O934" s="2"/>
      <c r="P934" s="2"/>
      <c r="Q934" s="2"/>
      <c r="R934" s="82"/>
      <c r="S934" s="2"/>
      <c r="T934" s="2"/>
      <c r="U934" s="2"/>
      <c r="V934" s="2"/>
      <c r="W934" s="2"/>
      <c r="X934" s="2"/>
      <c r="Y934" s="2"/>
      <c r="Z934" s="2"/>
      <c r="AA934" s="2"/>
      <c r="AB934" s="2"/>
      <c r="AC934" s="2"/>
      <c r="AD934" s="2"/>
      <c r="AE934" s="2"/>
      <c r="AF934" s="2"/>
      <c r="AG934" s="2"/>
      <c r="AH934" s="2"/>
      <c r="AI934" s="2"/>
    </row>
    <row r="935" spans="1:35" ht="15.75" customHeight="1" x14ac:dyDescent="0.2">
      <c r="A935" s="2"/>
      <c r="B935" s="2"/>
      <c r="C935" s="2"/>
      <c r="D935" s="2"/>
      <c r="E935" s="2"/>
      <c r="F935" s="2"/>
      <c r="G935" s="2"/>
      <c r="H935" s="2"/>
      <c r="I935" s="2"/>
      <c r="J935" s="2"/>
      <c r="K935" s="2"/>
      <c r="L935" s="2"/>
      <c r="M935" s="2"/>
      <c r="N935" s="2"/>
      <c r="O935" s="2"/>
      <c r="P935" s="2"/>
      <c r="Q935" s="2"/>
      <c r="R935" s="82"/>
      <c r="S935" s="2"/>
      <c r="T935" s="2"/>
      <c r="U935" s="2"/>
      <c r="V935" s="2"/>
      <c r="W935" s="2"/>
      <c r="X935" s="2"/>
      <c r="Y935" s="2"/>
      <c r="Z935" s="2"/>
      <c r="AA935" s="2"/>
      <c r="AB935" s="2"/>
      <c r="AC935" s="2"/>
      <c r="AD935" s="2"/>
      <c r="AE935" s="2"/>
      <c r="AF935" s="2"/>
      <c r="AG935" s="2"/>
      <c r="AH935" s="2"/>
      <c r="AI935" s="2"/>
    </row>
    <row r="936" spans="1:35" ht="15.75" customHeight="1" x14ac:dyDescent="0.2">
      <c r="A936" s="2"/>
      <c r="B936" s="2"/>
      <c r="C936" s="2"/>
      <c r="D936" s="2"/>
      <c r="E936" s="2"/>
      <c r="F936" s="2"/>
      <c r="G936" s="2"/>
      <c r="H936" s="2"/>
      <c r="I936" s="2"/>
      <c r="J936" s="2"/>
      <c r="K936" s="2"/>
      <c r="L936" s="2"/>
      <c r="M936" s="2"/>
      <c r="N936" s="2"/>
      <c r="O936" s="2"/>
      <c r="P936" s="2"/>
      <c r="Q936" s="2"/>
      <c r="R936" s="82"/>
      <c r="S936" s="2"/>
      <c r="T936" s="2"/>
      <c r="U936" s="2"/>
      <c r="V936" s="2"/>
      <c r="W936" s="2"/>
      <c r="X936" s="2"/>
      <c r="Y936" s="2"/>
      <c r="Z936" s="2"/>
      <c r="AA936" s="2"/>
      <c r="AB936" s="2"/>
      <c r="AC936" s="2"/>
      <c r="AD936" s="2"/>
      <c r="AE936" s="2"/>
      <c r="AF936" s="2"/>
      <c r="AG936" s="2"/>
      <c r="AH936" s="2"/>
      <c r="AI936" s="2"/>
    </row>
    <row r="937" spans="1:35" ht="15.75" customHeight="1" x14ac:dyDescent="0.2">
      <c r="A937" s="2"/>
      <c r="B937" s="2"/>
      <c r="C937" s="2"/>
      <c r="D937" s="2"/>
      <c r="E937" s="2"/>
      <c r="F937" s="2"/>
      <c r="G937" s="2"/>
      <c r="H937" s="2"/>
      <c r="I937" s="2"/>
      <c r="J937" s="2"/>
      <c r="K937" s="2"/>
      <c r="L937" s="2"/>
      <c r="M937" s="2"/>
      <c r="N937" s="2"/>
      <c r="O937" s="2"/>
      <c r="P937" s="2"/>
      <c r="Q937" s="2"/>
      <c r="R937" s="82"/>
      <c r="S937" s="2"/>
      <c r="T937" s="2"/>
      <c r="U937" s="2"/>
      <c r="V937" s="2"/>
      <c r="W937" s="2"/>
      <c r="X937" s="2"/>
      <c r="Y937" s="2"/>
      <c r="Z937" s="2"/>
      <c r="AA937" s="2"/>
      <c r="AB937" s="2"/>
      <c r="AC937" s="2"/>
      <c r="AD937" s="2"/>
      <c r="AE937" s="2"/>
      <c r="AF937" s="2"/>
      <c r="AG937" s="2"/>
      <c r="AH937" s="2"/>
      <c r="AI937" s="2"/>
    </row>
    <row r="938" spans="1:35" ht="15.75" customHeight="1" x14ac:dyDescent="0.2">
      <c r="A938" s="2"/>
      <c r="B938" s="2"/>
      <c r="C938" s="2"/>
      <c r="D938" s="2"/>
      <c r="E938" s="2"/>
      <c r="F938" s="2"/>
      <c r="G938" s="2"/>
      <c r="H938" s="2"/>
      <c r="I938" s="2"/>
      <c r="J938" s="2"/>
      <c r="K938" s="2"/>
      <c r="L938" s="2"/>
      <c r="M938" s="2"/>
      <c r="N938" s="2"/>
      <c r="O938" s="2"/>
      <c r="P938" s="2"/>
      <c r="Q938" s="2"/>
      <c r="R938" s="82"/>
      <c r="S938" s="2"/>
      <c r="T938" s="2"/>
      <c r="U938" s="2"/>
      <c r="V938" s="2"/>
      <c r="W938" s="2"/>
      <c r="X938" s="2"/>
      <c r="Y938" s="2"/>
      <c r="Z938" s="2"/>
      <c r="AA938" s="2"/>
      <c r="AB938" s="2"/>
      <c r="AC938" s="2"/>
      <c r="AD938" s="2"/>
      <c r="AE938" s="2"/>
      <c r="AF938" s="2"/>
      <c r="AG938" s="2"/>
      <c r="AH938" s="2"/>
      <c r="AI938" s="2"/>
    </row>
    <row r="939" spans="1:35" ht="15.75" customHeight="1" x14ac:dyDescent="0.2">
      <c r="A939" s="2"/>
      <c r="B939" s="2"/>
      <c r="C939" s="2"/>
      <c r="D939" s="2"/>
      <c r="E939" s="2"/>
      <c r="F939" s="2"/>
      <c r="G939" s="2"/>
      <c r="H939" s="2"/>
      <c r="I939" s="2"/>
      <c r="J939" s="2"/>
      <c r="K939" s="2"/>
      <c r="L939" s="2"/>
      <c r="M939" s="2"/>
      <c r="N939" s="2"/>
      <c r="O939" s="2"/>
      <c r="P939" s="2"/>
      <c r="Q939" s="2"/>
      <c r="R939" s="82"/>
      <c r="S939" s="2"/>
      <c r="T939" s="2"/>
      <c r="U939" s="2"/>
      <c r="V939" s="2"/>
      <c r="W939" s="2"/>
      <c r="X939" s="2"/>
      <c r="Y939" s="2"/>
      <c r="Z939" s="2"/>
      <c r="AA939" s="2"/>
      <c r="AB939" s="2"/>
      <c r="AC939" s="2"/>
      <c r="AD939" s="2"/>
      <c r="AE939" s="2"/>
      <c r="AF939" s="2"/>
      <c r="AG939" s="2"/>
      <c r="AH939" s="2"/>
      <c r="AI939" s="2"/>
    </row>
    <row r="940" spans="1:35" ht="15.75" customHeight="1" x14ac:dyDescent="0.2">
      <c r="A940" s="2"/>
      <c r="B940" s="2"/>
      <c r="C940" s="2"/>
      <c r="D940" s="2"/>
      <c r="E940" s="2"/>
      <c r="F940" s="2"/>
      <c r="G940" s="2"/>
      <c r="H940" s="2"/>
      <c r="I940" s="2"/>
      <c r="J940" s="2"/>
      <c r="K940" s="2"/>
      <c r="L940" s="2"/>
      <c r="M940" s="2"/>
      <c r="N940" s="2"/>
      <c r="O940" s="2"/>
      <c r="P940" s="2"/>
      <c r="Q940" s="2"/>
      <c r="R940" s="82"/>
      <c r="S940" s="2"/>
      <c r="T940" s="2"/>
      <c r="U940" s="2"/>
      <c r="V940" s="2"/>
      <c r="W940" s="2"/>
      <c r="X940" s="2"/>
      <c r="Y940" s="2"/>
      <c r="Z940" s="2"/>
      <c r="AA940" s="2"/>
      <c r="AB940" s="2"/>
      <c r="AC940" s="2"/>
      <c r="AD940" s="2"/>
      <c r="AE940" s="2"/>
      <c r="AF940" s="2"/>
      <c r="AG940" s="2"/>
      <c r="AH940" s="2"/>
      <c r="AI940" s="2"/>
    </row>
    <row r="941" spans="1:35" ht="15.75" customHeight="1" x14ac:dyDescent="0.2">
      <c r="A941" s="2"/>
      <c r="B941" s="2"/>
      <c r="C941" s="2"/>
      <c r="D941" s="2"/>
      <c r="E941" s="2"/>
      <c r="F941" s="2"/>
      <c r="G941" s="2"/>
      <c r="H941" s="2"/>
      <c r="I941" s="2"/>
      <c r="J941" s="2"/>
      <c r="K941" s="2"/>
      <c r="L941" s="2"/>
      <c r="M941" s="2"/>
      <c r="N941" s="2"/>
      <c r="O941" s="2"/>
      <c r="P941" s="2"/>
      <c r="Q941" s="2"/>
      <c r="R941" s="82"/>
      <c r="S941" s="2"/>
      <c r="T941" s="2"/>
      <c r="U941" s="2"/>
      <c r="V941" s="2"/>
      <c r="W941" s="2"/>
      <c r="X941" s="2"/>
      <c r="Y941" s="2"/>
      <c r="Z941" s="2"/>
      <c r="AA941" s="2"/>
      <c r="AB941" s="2"/>
      <c r="AC941" s="2"/>
      <c r="AD941" s="2"/>
      <c r="AE941" s="2"/>
      <c r="AF941" s="2"/>
      <c r="AG941" s="2"/>
      <c r="AH941" s="2"/>
      <c r="AI941" s="2"/>
    </row>
    <row r="942" spans="1:35" ht="15.75" customHeight="1" x14ac:dyDescent="0.2">
      <c r="A942" s="2"/>
      <c r="B942" s="2"/>
      <c r="C942" s="2"/>
      <c r="D942" s="2"/>
      <c r="E942" s="2"/>
      <c r="F942" s="2"/>
      <c r="G942" s="2"/>
      <c r="H942" s="2"/>
      <c r="I942" s="2"/>
      <c r="J942" s="2"/>
      <c r="K942" s="2"/>
      <c r="L942" s="2"/>
      <c r="M942" s="2"/>
      <c r="N942" s="2"/>
      <c r="O942" s="2"/>
      <c r="P942" s="2"/>
      <c r="Q942" s="2"/>
      <c r="R942" s="82"/>
      <c r="S942" s="2"/>
      <c r="T942" s="2"/>
      <c r="U942" s="2"/>
      <c r="V942" s="2"/>
      <c r="W942" s="2"/>
      <c r="X942" s="2"/>
      <c r="Y942" s="2"/>
      <c r="Z942" s="2"/>
      <c r="AA942" s="2"/>
      <c r="AB942" s="2"/>
      <c r="AC942" s="2"/>
      <c r="AD942" s="2"/>
      <c r="AE942" s="2"/>
      <c r="AF942" s="2"/>
      <c r="AG942" s="2"/>
      <c r="AH942" s="2"/>
      <c r="AI942" s="2"/>
    </row>
    <row r="943" spans="1:35" ht="15.75" customHeight="1" x14ac:dyDescent="0.2">
      <c r="A943" s="2"/>
      <c r="B943" s="2"/>
      <c r="C943" s="2"/>
      <c r="D943" s="2"/>
      <c r="E943" s="2"/>
      <c r="F943" s="2"/>
      <c r="G943" s="2"/>
      <c r="H943" s="2"/>
      <c r="I943" s="2"/>
      <c r="J943" s="2"/>
      <c r="K943" s="2"/>
      <c r="L943" s="2"/>
      <c r="M943" s="2"/>
      <c r="N943" s="2"/>
      <c r="O943" s="2"/>
      <c r="P943" s="2"/>
      <c r="Q943" s="2"/>
      <c r="R943" s="82"/>
      <c r="S943" s="2"/>
      <c r="T943" s="2"/>
      <c r="U943" s="2"/>
      <c r="V943" s="2"/>
      <c r="W943" s="2"/>
      <c r="X943" s="2"/>
      <c r="Y943" s="2"/>
      <c r="Z943" s="2"/>
      <c r="AA943" s="2"/>
      <c r="AB943" s="2"/>
      <c r="AC943" s="2"/>
      <c r="AD943" s="2"/>
      <c r="AE943" s="2"/>
      <c r="AF943" s="2"/>
      <c r="AG943" s="2"/>
      <c r="AH943" s="2"/>
      <c r="AI943" s="2"/>
    </row>
    <row r="944" spans="1:35" ht="15.75" customHeight="1" x14ac:dyDescent="0.2">
      <c r="A944" s="2"/>
      <c r="B944" s="2"/>
      <c r="C944" s="2"/>
      <c r="D944" s="2"/>
      <c r="E944" s="2"/>
      <c r="F944" s="2"/>
      <c r="G944" s="2"/>
      <c r="H944" s="2"/>
      <c r="I944" s="2"/>
      <c r="J944" s="2"/>
      <c r="K944" s="2"/>
      <c r="L944" s="2"/>
      <c r="M944" s="2"/>
      <c r="N944" s="2"/>
      <c r="O944" s="2"/>
      <c r="P944" s="2"/>
      <c r="Q944" s="2"/>
      <c r="R944" s="82"/>
      <c r="S944" s="2"/>
      <c r="T944" s="2"/>
      <c r="U944" s="2"/>
      <c r="V944" s="2"/>
      <c r="W944" s="2"/>
      <c r="X944" s="2"/>
      <c r="Y944" s="2"/>
      <c r="Z944" s="2"/>
      <c r="AA944" s="2"/>
      <c r="AB944" s="2"/>
      <c r="AC944" s="2"/>
      <c r="AD944" s="2"/>
      <c r="AE944" s="2"/>
      <c r="AF944" s="2"/>
      <c r="AG944" s="2"/>
      <c r="AH944" s="2"/>
      <c r="AI944" s="2"/>
    </row>
    <row r="945" spans="1:35" ht="15.75" customHeight="1" x14ac:dyDescent="0.2">
      <c r="A945" s="2"/>
      <c r="B945" s="2"/>
      <c r="C945" s="2"/>
      <c r="D945" s="2"/>
      <c r="E945" s="2"/>
      <c r="F945" s="2"/>
      <c r="G945" s="2"/>
      <c r="H945" s="2"/>
      <c r="I945" s="2"/>
      <c r="J945" s="2"/>
      <c r="K945" s="2"/>
      <c r="L945" s="2"/>
      <c r="M945" s="2"/>
      <c r="N945" s="2"/>
      <c r="O945" s="2"/>
      <c r="P945" s="2"/>
      <c r="Q945" s="2"/>
      <c r="R945" s="82"/>
      <c r="S945" s="2"/>
      <c r="T945" s="2"/>
      <c r="U945" s="2"/>
      <c r="V945" s="2"/>
      <c r="W945" s="2"/>
      <c r="X945" s="2"/>
      <c r="Y945" s="2"/>
      <c r="Z945" s="2"/>
      <c r="AA945" s="2"/>
      <c r="AB945" s="2"/>
      <c r="AC945" s="2"/>
      <c r="AD945" s="2"/>
      <c r="AE945" s="2"/>
      <c r="AF945" s="2"/>
      <c r="AG945" s="2"/>
      <c r="AH945" s="2"/>
      <c r="AI945" s="2"/>
    </row>
    <row r="946" spans="1:35" ht="15.75" customHeight="1" x14ac:dyDescent="0.2">
      <c r="A946" s="2"/>
      <c r="B946" s="2"/>
      <c r="C946" s="2"/>
      <c r="D946" s="2"/>
      <c r="E946" s="2"/>
      <c r="F946" s="2"/>
      <c r="G946" s="2"/>
      <c r="H946" s="2"/>
      <c r="I946" s="2"/>
      <c r="J946" s="2"/>
      <c r="K946" s="2"/>
      <c r="L946" s="2"/>
      <c r="M946" s="2"/>
      <c r="N946" s="2"/>
      <c r="O946" s="2"/>
      <c r="P946" s="2"/>
      <c r="Q946" s="2"/>
      <c r="R946" s="82"/>
      <c r="S946" s="2"/>
      <c r="T946" s="2"/>
      <c r="U946" s="2"/>
      <c r="V946" s="2"/>
      <c r="W946" s="2"/>
      <c r="X946" s="2"/>
      <c r="Y946" s="2"/>
      <c r="Z946" s="2"/>
      <c r="AA946" s="2"/>
      <c r="AB946" s="2"/>
      <c r="AC946" s="2"/>
      <c r="AD946" s="2"/>
      <c r="AE946" s="2"/>
      <c r="AF946" s="2"/>
      <c r="AG946" s="2"/>
      <c r="AH946" s="2"/>
      <c r="AI946" s="2"/>
    </row>
    <row r="947" spans="1:35" ht="15.75" customHeight="1" x14ac:dyDescent="0.2">
      <c r="A947" s="2"/>
      <c r="B947" s="2"/>
      <c r="C947" s="2"/>
      <c r="D947" s="2"/>
      <c r="E947" s="2"/>
      <c r="F947" s="2"/>
      <c r="G947" s="2"/>
      <c r="H947" s="2"/>
      <c r="I947" s="2"/>
      <c r="J947" s="2"/>
      <c r="K947" s="2"/>
      <c r="L947" s="2"/>
      <c r="M947" s="2"/>
      <c r="N947" s="2"/>
      <c r="O947" s="2"/>
      <c r="P947" s="2"/>
      <c r="Q947" s="2"/>
      <c r="R947" s="82"/>
      <c r="S947" s="2"/>
      <c r="T947" s="2"/>
      <c r="U947" s="2"/>
      <c r="V947" s="2"/>
      <c r="W947" s="2"/>
      <c r="X947" s="2"/>
      <c r="Y947" s="2"/>
      <c r="Z947" s="2"/>
      <c r="AA947" s="2"/>
      <c r="AB947" s="2"/>
      <c r="AC947" s="2"/>
      <c r="AD947" s="2"/>
      <c r="AE947" s="2"/>
      <c r="AF947" s="2"/>
      <c r="AG947" s="2"/>
      <c r="AH947" s="2"/>
      <c r="AI947" s="2"/>
    </row>
    <row r="948" spans="1:35" ht="15.75" customHeight="1" x14ac:dyDescent="0.2">
      <c r="A948" s="2"/>
      <c r="B948" s="2"/>
      <c r="C948" s="2"/>
      <c r="D948" s="2"/>
      <c r="E948" s="2"/>
      <c r="F948" s="2"/>
      <c r="G948" s="2"/>
      <c r="H948" s="2"/>
      <c r="I948" s="2"/>
      <c r="J948" s="2"/>
      <c r="K948" s="2"/>
      <c r="L948" s="2"/>
      <c r="M948" s="2"/>
      <c r="N948" s="2"/>
      <c r="O948" s="2"/>
      <c r="P948" s="2"/>
      <c r="Q948" s="2"/>
      <c r="R948" s="82"/>
      <c r="S948" s="2"/>
      <c r="T948" s="2"/>
      <c r="U948" s="2"/>
      <c r="V948" s="2"/>
      <c r="W948" s="2"/>
      <c r="X948" s="2"/>
      <c r="Y948" s="2"/>
      <c r="Z948" s="2"/>
      <c r="AA948" s="2"/>
      <c r="AB948" s="2"/>
      <c r="AC948" s="2"/>
      <c r="AD948" s="2"/>
      <c r="AE948" s="2"/>
      <c r="AF948" s="2"/>
      <c r="AG948" s="2"/>
      <c r="AH948" s="2"/>
      <c r="AI948" s="2"/>
    </row>
    <row r="949" spans="1:35" ht="15.75" customHeight="1" x14ac:dyDescent="0.2">
      <c r="A949" s="2"/>
      <c r="B949" s="2"/>
      <c r="C949" s="2"/>
      <c r="D949" s="2"/>
      <c r="E949" s="2"/>
      <c r="F949" s="2"/>
      <c r="G949" s="2"/>
      <c r="H949" s="2"/>
      <c r="I949" s="2"/>
      <c r="J949" s="2"/>
      <c r="K949" s="2"/>
      <c r="L949" s="2"/>
      <c r="M949" s="2"/>
      <c r="N949" s="2"/>
      <c r="O949" s="2"/>
      <c r="P949" s="2"/>
      <c r="Q949" s="2"/>
      <c r="R949" s="82"/>
      <c r="S949" s="2"/>
      <c r="T949" s="2"/>
      <c r="U949" s="2"/>
      <c r="V949" s="2"/>
      <c r="W949" s="2"/>
      <c r="X949" s="2"/>
      <c r="Y949" s="2"/>
      <c r="Z949" s="2"/>
      <c r="AA949" s="2"/>
      <c r="AB949" s="2"/>
      <c r="AC949" s="2"/>
      <c r="AD949" s="2"/>
      <c r="AE949" s="2"/>
      <c r="AF949" s="2"/>
      <c r="AG949" s="2"/>
      <c r="AH949" s="2"/>
      <c r="AI949" s="2"/>
    </row>
    <row r="950" spans="1:35" ht="15.75" customHeight="1" x14ac:dyDescent="0.2">
      <c r="A950" s="2"/>
      <c r="B950" s="2"/>
      <c r="C950" s="2"/>
      <c r="D950" s="2"/>
      <c r="E950" s="2"/>
      <c r="F950" s="2"/>
      <c r="G950" s="2"/>
      <c r="H950" s="2"/>
      <c r="I950" s="2"/>
      <c r="J950" s="2"/>
      <c r="K950" s="2"/>
      <c r="L950" s="2"/>
      <c r="M950" s="2"/>
      <c r="N950" s="2"/>
      <c r="O950" s="2"/>
      <c r="P950" s="2"/>
      <c r="Q950" s="2"/>
      <c r="R950" s="82"/>
      <c r="S950" s="2"/>
      <c r="T950" s="2"/>
      <c r="U950" s="2"/>
      <c r="V950" s="2"/>
      <c r="W950" s="2"/>
      <c r="X950" s="2"/>
      <c r="Y950" s="2"/>
      <c r="Z950" s="2"/>
      <c r="AA950" s="2"/>
      <c r="AB950" s="2"/>
      <c r="AC950" s="2"/>
      <c r="AD950" s="2"/>
      <c r="AE950" s="2"/>
      <c r="AF950" s="2"/>
      <c r="AG950" s="2"/>
      <c r="AH950" s="2"/>
      <c r="AI950" s="2"/>
    </row>
    <row r="951" spans="1:35" ht="15.75" customHeight="1" x14ac:dyDescent="0.2">
      <c r="A951" s="2"/>
      <c r="B951" s="2"/>
      <c r="C951" s="2"/>
      <c r="D951" s="2"/>
      <c r="E951" s="2"/>
      <c r="F951" s="2"/>
      <c r="G951" s="2"/>
      <c r="H951" s="2"/>
      <c r="I951" s="2"/>
      <c r="J951" s="2"/>
      <c r="K951" s="2"/>
      <c r="L951" s="2"/>
      <c r="M951" s="2"/>
      <c r="N951" s="2"/>
      <c r="O951" s="2"/>
      <c r="P951" s="2"/>
      <c r="Q951" s="2"/>
      <c r="R951" s="82"/>
      <c r="S951" s="2"/>
      <c r="T951" s="2"/>
      <c r="U951" s="2"/>
      <c r="V951" s="2"/>
      <c r="W951" s="2"/>
      <c r="X951" s="2"/>
      <c r="Y951" s="2"/>
      <c r="Z951" s="2"/>
      <c r="AA951" s="2"/>
      <c r="AB951" s="2"/>
      <c r="AC951" s="2"/>
      <c r="AD951" s="2"/>
      <c r="AE951" s="2"/>
      <c r="AF951" s="2"/>
      <c r="AG951" s="2"/>
      <c r="AH951" s="2"/>
      <c r="AI951" s="2"/>
    </row>
    <row r="952" spans="1:35" ht="15.75" customHeight="1" x14ac:dyDescent="0.2">
      <c r="A952" s="2"/>
      <c r="B952" s="2"/>
      <c r="C952" s="2"/>
      <c r="D952" s="2"/>
      <c r="E952" s="2"/>
      <c r="F952" s="2"/>
      <c r="G952" s="2"/>
      <c r="H952" s="2"/>
      <c r="I952" s="2"/>
      <c r="J952" s="2"/>
      <c r="K952" s="2"/>
      <c r="L952" s="2"/>
      <c r="M952" s="2"/>
      <c r="N952" s="2"/>
      <c r="O952" s="2"/>
      <c r="P952" s="2"/>
      <c r="Q952" s="2"/>
      <c r="R952" s="82"/>
      <c r="S952" s="2"/>
      <c r="T952" s="2"/>
      <c r="U952" s="2"/>
      <c r="V952" s="2"/>
      <c r="W952" s="2"/>
      <c r="X952" s="2"/>
      <c r="Y952" s="2"/>
      <c r="Z952" s="2"/>
      <c r="AA952" s="2"/>
      <c r="AB952" s="2"/>
      <c r="AC952" s="2"/>
      <c r="AD952" s="2"/>
      <c r="AE952" s="2"/>
      <c r="AF952" s="2"/>
      <c r="AG952" s="2"/>
      <c r="AH952" s="2"/>
      <c r="AI952" s="2"/>
    </row>
    <row r="953" spans="1:35" ht="15.75" customHeight="1" x14ac:dyDescent="0.2">
      <c r="A953" s="2"/>
      <c r="B953" s="2"/>
      <c r="C953" s="2"/>
      <c r="D953" s="2"/>
      <c r="E953" s="2"/>
      <c r="F953" s="2"/>
      <c r="G953" s="2"/>
      <c r="H953" s="2"/>
      <c r="I953" s="2"/>
      <c r="J953" s="2"/>
      <c r="K953" s="2"/>
      <c r="L953" s="2"/>
      <c r="M953" s="2"/>
      <c r="N953" s="2"/>
      <c r="O953" s="2"/>
      <c r="P953" s="2"/>
      <c r="Q953" s="2"/>
      <c r="R953" s="82"/>
      <c r="S953" s="2"/>
      <c r="T953" s="2"/>
      <c r="U953" s="2"/>
      <c r="V953" s="2"/>
      <c r="W953" s="2"/>
      <c r="X953" s="2"/>
      <c r="Y953" s="2"/>
      <c r="Z953" s="2"/>
      <c r="AA953" s="2"/>
      <c r="AB953" s="2"/>
      <c r="AC953" s="2"/>
      <c r="AD953" s="2"/>
      <c r="AE953" s="2"/>
      <c r="AF953" s="2"/>
      <c r="AG953" s="2"/>
      <c r="AH953" s="2"/>
      <c r="AI953" s="2"/>
    </row>
    <row r="954" spans="1:35" ht="15.75" customHeight="1" x14ac:dyDescent="0.2">
      <c r="A954" s="2"/>
      <c r="B954" s="2"/>
      <c r="C954" s="2"/>
      <c r="D954" s="2"/>
      <c r="E954" s="2"/>
      <c r="F954" s="2"/>
      <c r="G954" s="2"/>
      <c r="H954" s="2"/>
      <c r="I954" s="2"/>
      <c r="J954" s="2"/>
      <c r="K954" s="2"/>
      <c r="L954" s="2"/>
      <c r="M954" s="2"/>
      <c r="N954" s="2"/>
      <c r="O954" s="2"/>
      <c r="P954" s="2"/>
      <c r="Q954" s="2"/>
      <c r="R954" s="82"/>
      <c r="S954" s="2"/>
      <c r="T954" s="2"/>
      <c r="U954" s="2"/>
      <c r="V954" s="2"/>
      <c r="W954" s="2"/>
      <c r="X954" s="2"/>
      <c r="Y954" s="2"/>
      <c r="Z954" s="2"/>
      <c r="AA954" s="2"/>
      <c r="AB954" s="2"/>
      <c r="AC954" s="2"/>
      <c r="AD954" s="2"/>
      <c r="AE954" s="2"/>
      <c r="AF954" s="2"/>
      <c r="AG954" s="2"/>
      <c r="AH954" s="2"/>
      <c r="AI954" s="2"/>
    </row>
    <row r="955" spans="1:35" ht="15.75" customHeight="1" x14ac:dyDescent="0.2">
      <c r="A955" s="2"/>
      <c r="B955" s="2"/>
      <c r="C955" s="2"/>
      <c r="D955" s="2"/>
      <c r="E955" s="2"/>
      <c r="F955" s="2"/>
      <c r="G955" s="2"/>
      <c r="H955" s="2"/>
      <c r="I955" s="2"/>
      <c r="J955" s="2"/>
      <c r="K955" s="2"/>
      <c r="L955" s="2"/>
      <c r="M955" s="2"/>
      <c r="N955" s="2"/>
      <c r="O955" s="2"/>
      <c r="P955" s="2"/>
      <c r="Q955" s="2"/>
      <c r="R955" s="82"/>
      <c r="S955" s="2"/>
      <c r="T955" s="2"/>
      <c r="U955" s="2"/>
      <c r="V955" s="2"/>
      <c r="W955" s="2"/>
      <c r="X955" s="2"/>
      <c r="Y955" s="2"/>
      <c r="Z955" s="2"/>
      <c r="AA955" s="2"/>
      <c r="AB955" s="2"/>
      <c r="AC955" s="2"/>
      <c r="AD955" s="2"/>
      <c r="AE955" s="2"/>
      <c r="AF955" s="2"/>
      <c r="AG955" s="2"/>
      <c r="AH955" s="2"/>
      <c r="AI955" s="2"/>
    </row>
    <row r="956" spans="1:35" ht="15.75" customHeight="1" x14ac:dyDescent="0.2">
      <c r="A956" s="2"/>
      <c r="B956" s="2"/>
      <c r="C956" s="2"/>
      <c r="D956" s="2"/>
      <c r="E956" s="2"/>
      <c r="F956" s="2"/>
      <c r="G956" s="2"/>
      <c r="H956" s="2"/>
      <c r="I956" s="2"/>
      <c r="J956" s="2"/>
      <c r="K956" s="2"/>
      <c r="L956" s="2"/>
      <c r="M956" s="2"/>
      <c r="N956" s="2"/>
      <c r="O956" s="2"/>
      <c r="P956" s="2"/>
      <c r="Q956" s="2"/>
      <c r="R956" s="82"/>
      <c r="S956" s="2"/>
      <c r="T956" s="2"/>
      <c r="U956" s="2"/>
      <c r="V956" s="2"/>
      <c r="W956" s="2"/>
      <c r="X956" s="2"/>
      <c r="Y956" s="2"/>
      <c r="Z956" s="2"/>
      <c r="AA956" s="2"/>
      <c r="AB956" s="2"/>
      <c r="AC956" s="2"/>
      <c r="AD956" s="2"/>
      <c r="AE956" s="2"/>
      <c r="AF956" s="2"/>
      <c r="AG956" s="2"/>
      <c r="AH956" s="2"/>
      <c r="AI956" s="2"/>
    </row>
    <row r="957" spans="1:35" ht="15.75" customHeight="1" x14ac:dyDescent="0.2">
      <c r="A957" s="2"/>
      <c r="B957" s="2"/>
      <c r="C957" s="2"/>
      <c r="D957" s="2"/>
      <c r="E957" s="2"/>
      <c r="F957" s="2"/>
      <c r="G957" s="2"/>
      <c r="H957" s="2"/>
      <c r="I957" s="2"/>
      <c r="J957" s="2"/>
      <c r="K957" s="2"/>
      <c r="L957" s="2"/>
      <c r="M957" s="2"/>
      <c r="N957" s="2"/>
      <c r="O957" s="2"/>
      <c r="P957" s="2"/>
      <c r="Q957" s="2"/>
      <c r="R957" s="82"/>
      <c r="S957" s="2"/>
      <c r="T957" s="2"/>
      <c r="U957" s="2"/>
      <c r="V957" s="2"/>
      <c r="W957" s="2"/>
      <c r="X957" s="2"/>
      <c r="Y957" s="2"/>
      <c r="Z957" s="2"/>
      <c r="AA957" s="2"/>
      <c r="AB957" s="2"/>
      <c r="AC957" s="2"/>
      <c r="AD957" s="2"/>
      <c r="AE957" s="2"/>
      <c r="AF957" s="2"/>
      <c r="AG957" s="2"/>
      <c r="AH957" s="2"/>
      <c r="AI957" s="2"/>
    </row>
    <row r="958" spans="1:35" ht="15.75" customHeight="1" x14ac:dyDescent="0.2">
      <c r="A958" s="2"/>
      <c r="B958" s="2"/>
      <c r="C958" s="2"/>
      <c r="D958" s="2"/>
      <c r="E958" s="2"/>
      <c r="F958" s="2"/>
      <c r="G958" s="2"/>
      <c r="H958" s="2"/>
      <c r="I958" s="2"/>
      <c r="J958" s="2"/>
      <c r="K958" s="2"/>
      <c r="L958" s="2"/>
      <c r="M958" s="2"/>
      <c r="N958" s="2"/>
      <c r="O958" s="2"/>
      <c r="P958" s="2"/>
      <c r="Q958" s="2"/>
      <c r="R958" s="82"/>
      <c r="S958" s="2"/>
      <c r="T958" s="2"/>
      <c r="U958" s="2"/>
      <c r="V958" s="2"/>
      <c r="W958" s="2"/>
      <c r="X958" s="2"/>
      <c r="Y958" s="2"/>
      <c r="Z958" s="2"/>
      <c r="AA958" s="2"/>
      <c r="AB958" s="2"/>
      <c r="AC958" s="2"/>
      <c r="AD958" s="2"/>
      <c r="AE958" s="2"/>
      <c r="AF958" s="2"/>
      <c r="AG958" s="2"/>
      <c r="AH958" s="2"/>
      <c r="AI958" s="2"/>
    </row>
    <row r="959" spans="1:35" ht="15.75" customHeight="1" x14ac:dyDescent="0.2">
      <c r="A959" s="2"/>
      <c r="B959" s="2"/>
      <c r="C959" s="2"/>
      <c r="D959" s="2"/>
      <c r="E959" s="2"/>
      <c r="F959" s="2"/>
      <c r="G959" s="2"/>
      <c r="H959" s="2"/>
      <c r="I959" s="2"/>
      <c r="J959" s="2"/>
      <c r="K959" s="2"/>
      <c r="L959" s="2"/>
      <c r="M959" s="2"/>
      <c r="N959" s="2"/>
      <c r="O959" s="2"/>
      <c r="P959" s="2"/>
      <c r="Q959" s="2"/>
      <c r="R959" s="82"/>
      <c r="S959" s="2"/>
      <c r="T959" s="2"/>
      <c r="U959" s="2"/>
      <c r="V959" s="2"/>
      <c r="W959" s="2"/>
      <c r="X959" s="2"/>
      <c r="Y959" s="2"/>
      <c r="Z959" s="2"/>
      <c r="AA959" s="2"/>
      <c r="AB959" s="2"/>
      <c r="AC959" s="2"/>
      <c r="AD959" s="2"/>
      <c r="AE959" s="2"/>
      <c r="AF959" s="2"/>
      <c r="AG959" s="2"/>
      <c r="AH959" s="2"/>
      <c r="AI959" s="2"/>
    </row>
    <row r="960" spans="1:35" ht="15.75" customHeight="1" x14ac:dyDescent="0.2">
      <c r="A960" s="2"/>
      <c r="B960" s="2"/>
      <c r="C960" s="2"/>
      <c r="D960" s="2"/>
      <c r="E960" s="2"/>
      <c r="F960" s="2"/>
      <c r="G960" s="2"/>
      <c r="H960" s="2"/>
      <c r="I960" s="2"/>
      <c r="J960" s="2"/>
      <c r="K960" s="2"/>
      <c r="L960" s="2"/>
      <c r="M960" s="2"/>
      <c r="N960" s="2"/>
      <c r="O960" s="2"/>
      <c r="P960" s="2"/>
      <c r="Q960" s="2"/>
      <c r="R960" s="82"/>
      <c r="S960" s="2"/>
      <c r="T960" s="2"/>
      <c r="U960" s="2"/>
      <c r="V960" s="2"/>
      <c r="W960" s="2"/>
      <c r="X960" s="2"/>
      <c r="Y960" s="2"/>
      <c r="Z960" s="2"/>
      <c r="AA960" s="2"/>
      <c r="AB960" s="2"/>
      <c r="AC960" s="2"/>
      <c r="AD960" s="2"/>
      <c r="AE960" s="2"/>
      <c r="AF960" s="2"/>
      <c r="AG960" s="2"/>
      <c r="AH960" s="2"/>
      <c r="AI960" s="2"/>
    </row>
    <row r="961" spans="1:35" ht="15.75" customHeight="1" x14ac:dyDescent="0.2">
      <c r="A961" s="2"/>
      <c r="B961" s="2"/>
      <c r="C961" s="2"/>
      <c r="D961" s="2"/>
      <c r="E961" s="2"/>
      <c r="F961" s="2"/>
      <c r="G961" s="2"/>
      <c r="H961" s="2"/>
      <c r="I961" s="2"/>
      <c r="J961" s="2"/>
      <c r="K961" s="2"/>
      <c r="L961" s="2"/>
      <c r="M961" s="2"/>
      <c r="N961" s="2"/>
      <c r="O961" s="2"/>
      <c r="P961" s="2"/>
      <c r="Q961" s="2"/>
      <c r="R961" s="82"/>
      <c r="S961" s="2"/>
      <c r="T961" s="2"/>
      <c r="U961" s="2"/>
      <c r="V961" s="2"/>
      <c r="W961" s="2"/>
      <c r="X961" s="2"/>
      <c r="Y961" s="2"/>
      <c r="Z961" s="2"/>
      <c r="AA961" s="2"/>
      <c r="AB961" s="2"/>
      <c r="AC961" s="2"/>
      <c r="AD961" s="2"/>
      <c r="AE961" s="2"/>
      <c r="AF961" s="2"/>
      <c r="AG961" s="2"/>
      <c r="AH961" s="2"/>
      <c r="AI961" s="2"/>
    </row>
    <row r="962" spans="1:35" ht="15.75" customHeight="1" x14ac:dyDescent="0.2">
      <c r="A962" s="2"/>
      <c r="B962" s="2"/>
      <c r="C962" s="2"/>
      <c r="D962" s="2"/>
      <c r="E962" s="2"/>
      <c r="F962" s="2"/>
      <c r="G962" s="2"/>
      <c r="H962" s="2"/>
      <c r="I962" s="2"/>
      <c r="J962" s="2"/>
      <c r="K962" s="2"/>
      <c r="L962" s="2"/>
      <c r="M962" s="2"/>
      <c r="N962" s="2"/>
      <c r="O962" s="2"/>
      <c r="P962" s="2"/>
      <c r="Q962" s="2"/>
      <c r="R962" s="82"/>
      <c r="S962" s="2"/>
      <c r="T962" s="2"/>
      <c r="U962" s="2"/>
      <c r="V962" s="2"/>
      <c r="W962" s="2"/>
      <c r="X962" s="2"/>
      <c r="Y962" s="2"/>
      <c r="Z962" s="2"/>
      <c r="AA962" s="2"/>
      <c r="AB962" s="2"/>
      <c r="AC962" s="2"/>
      <c r="AD962" s="2"/>
      <c r="AE962" s="2"/>
      <c r="AF962" s="2"/>
      <c r="AG962" s="2"/>
      <c r="AH962" s="2"/>
      <c r="AI962" s="2"/>
    </row>
    <row r="963" spans="1:35" ht="15.75" customHeight="1" x14ac:dyDescent="0.2">
      <c r="A963" s="2"/>
      <c r="B963" s="2"/>
      <c r="C963" s="2"/>
      <c r="D963" s="2"/>
      <c r="E963" s="2"/>
      <c r="F963" s="2"/>
      <c r="G963" s="2"/>
      <c r="H963" s="2"/>
      <c r="I963" s="2"/>
      <c r="J963" s="2"/>
      <c r="K963" s="2"/>
      <c r="L963" s="2"/>
      <c r="M963" s="2"/>
      <c r="N963" s="2"/>
      <c r="O963" s="2"/>
      <c r="P963" s="2"/>
      <c r="Q963" s="2"/>
      <c r="R963" s="82"/>
      <c r="S963" s="2"/>
      <c r="T963" s="2"/>
      <c r="U963" s="2"/>
      <c r="V963" s="2"/>
      <c r="W963" s="2"/>
      <c r="X963" s="2"/>
      <c r="Y963" s="2"/>
      <c r="Z963" s="2"/>
      <c r="AA963" s="2"/>
      <c r="AB963" s="2"/>
      <c r="AC963" s="2"/>
      <c r="AD963" s="2"/>
      <c r="AE963" s="2"/>
      <c r="AF963" s="2"/>
      <c r="AG963" s="2"/>
      <c r="AH963" s="2"/>
      <c r="AI963" s="2"/>
    </row>
    <row r="964" spans="1:35" ht="15.75" customHeight="1" x14ac:dyDescent="0.2">
      <c r="A964" s="2"/>
      <c r="B964" s="2"/>
      <c r="C964" s="2"/>
      <c r="D964" s="2"/>
      <c r="E964" s="2"/>
      <c r="F964" s="2"/>
      <c r="G964" s="2"/>
      <c r="H964" s="2"/>
      <c r="I964" s="2"/>
      <c r="J964" s="2"/>
      <c r="K964" s="2"/>
      <c r="L964" s="2"/>
      <c r="M964" s="2"/>
      <c r="N964" s="2"/>
      <c r="O964" s="2"/>
      <c r="P964" s="2"/>
      <c r="Q964" s="2"/>
      <c r="R964" s="82"/>
      <c r="S964" s="2"/>
      <c r="T964" s="2"/>
      <c r="U964" s="2"/>
      <c r="V964" s="2"/>
      <c r="W964" s="2"/>
      <c r="X964" s="2"/>
      <c r="Y964" s="2"/>
      <c r="Z964" s="2"/>
      <c r="AA964" s="2"/>
      <c r="AB964" s="2"/>
      <c r="AC964" s="2"/>
      <c r="AD964" s="2"/>
      <c r="AE964" s="2"/>
      <c r="AF964" s="2"/>
      <c r="AG964" s="2"/>
      <c r="AH964" s="2"/>
      <c r="AI964" s="2"/>
    </row>
    <row r="965" spans="1:35" ht="15.75" customHeight="1" x14ac:dyDescent="0.2">
      <c r="A965" s="2"/>
      <c r="B965" s="2"/>
      <c r="C965" s="2"/>
      <c r="D965" s="2"/>
      <c r="E965" s="2"/>
      <c r="F965" s="2"/>
      <c r="G965" s="2"/>
      <c r="H965" s="2"/>
      <c r="I965" s="2"/>
      <c r="J965" s="2"/>
      <c r="K965" s="2"/>
      <c r="L965" s="2"/>
      <c r="M965" s="2"/>
      <c r="N965" s="2"/>
      <c r="O965" s="2"/>
      <c r="P965" s="2"/>
      <c r="Q965" s="2"/>
      <c r="R965" s="82"/>
      <c r="S965" s="2"/>
      <c r="T965" s="2"/>
      <c r="U965" s="2"/>
      <c r="V965" s="2"/>
      <c r="W965" s="2"/>
      <c r="X965" s="2"/>
      <c r="Y965" s="2"/>
      <c r="Z965" s="2"/>
      <c r="AA965" s="2"/>
      <c r="AB965" s="2"/>
      <c r="AC965" s="2"/>
      <c r="AD965" s="2"/>
      <c r="AE965" s="2"/>
      <c r="AF965" s="2"/>
      <c r="AG965" s="2"/>
      <c r="AH965" s="2"/>
      <c r="AI965" s="2"/>
    </row>
    <row r="966" spans="1:35" ht="15.75" customHeight="1" x14ac:dyDescent="0.2">
      <c r="A966" s="2"/>
      <c r="B966" s="2"/>
      <c r="C966" s="2"/>
      <c r="D966" s="2"/>
      <c r="E966" s="2"/>
      <c r="F966" s="2"/>
      <c r="G966" s="2"/>
      <c r="H966" s="2"/>
      <c r="I966" s="2"/>
      <c r="J966" s="2"/>
      <c r="K966" s="2"/>
      <c r="L966" s="2"/>
      <c r="M966" s="2"/>
      <c r="N966" s="2"/>
      <c r="O966" s="2"/>
      <c r="P966" s="2"/>
      <c r="Q966" s="2"/>
      <c r="R966" s="82"/>
      <c r="S966" s="2"/>
      <c r="T966" s="2"/>
      <c r="U966" s="2"/>
      <c r="V966" s="2"/>
      <c r="W966" s="2"/>
      <c r="X966" s="2"/>
      <c r="Y966" s="2"/>
      <c r="Z966" s="2"/>
      <c r="AA966" s="2"/>
      <c r="AB966" s="2"/>
      <c r="AC966" s="2"/>
      <c r="AD966" s="2"/>
      <c r="AE966" s="2"/>
      <c r="AF966" s="2"/>
      <c r="AG966" s="2"/>
      <c r="AH966" s="2"/>
      <c r="AI966" s="2"/>
    </row>
    <row r="967" spans="1:35" ht="15.75" customHeight="1" x14ac:dyDescent="0.2">
      <c r="A967" s="2"/>
      <c r="B967" s="2"/>
      <c r="C967" s="2"/>
      <c r="D967" s="2"/>
      <c r="E967" s="2"/>
      <c r="F967" s="2"/>
      <c r="G967" s="2"/>
      <c r="H967" s="2"/>
      <c r="I967" s="2"/>
      <c r="J967" s="2"/>
      <c r="K967" s="2"/>
      <c r="L967" s="2"/>
      <c r="M967" s="2"/>
      <c r="N967" s="2"/>
      <c r="O967" s="2"/>
      <c r="P967" s="2"/>
      <c r="Q967" s="2"/>
      <c r="R967" s="82"/>
      <c r="S967" s="2"/>
      <c r="T967" s="2"/>
      <c r="U967" s="2"/>
      <c r="V967" s="2"/>
      <c r="W967" s="2"/>
      <c r="X967" s="2"/>
      <c r="Y967" s="2"/>
      <c r="Z967" s="2"/>
      <c r="AA967" s="2"/>
      <c r="AB967" s="2"/>
      <c r="AC967" s="2"/>
      <c r="AD967" s="2"/>
      <c r="AE967" s="2"/>
      <c r="AF967" s="2"/>
      <c r="AG967" s="2"/>
      <c r="AH967" s="2"/>
      <c r="AI967" s="2"/>
    </row>
    <row r="968" spans="1:35" ht="15.75" customHeight="1" x14ac:dyDescent="0.2">
      <c r="A968" s="2"/>
      <c r="B968" s="2"/>
      <c r="C968" s="2"/>
      <c r="D968" s="2"/>
      <c r="E968" s="2"/>
      <c r="F968" s="2"/>
      <c r="G968" s="2"/>
      <c r="H968" s="2"/>
      <c r="I968" s="2"/>
      <c r="J968" s="2"/>
      <c r="K968" s="2"/>
      <c r="L968" s="2"/>
      <c r="M968" s="2"/>
      <c r="N968" s="2"/>
      <c r="O968" s="2"/>
      <c r="P968" s="2"/>
      <c r="Q968" s="2"/>
      <c r="R968" s="82"/>
      <c r="S968" s="2"/>
      <c r="T968" s="2"/>
      <c r="U968" s="2"/>
      <c r="V968" s="2"/>
      <c r="W968" s="2"/>
      <c r="X968" s="2"/>
      <c r="Y968" s="2"/>
      <c r="Z968" s="2"/>
      <c r="AA968" s="2"/>
      <c r="AB968" s="2"/>
      <c r="AC968" s="2"/>
      <c r="AD968" s="2"/>
      <c r="AE968" s="2"/>
      <c r="AF968" s="2"/>
      <c r="AG968" s="2"/>
      <c r="AH968" s="2"/>
      <c r="AI968" s="2"/>
    </row>
    <row r="969" spans="1:35" ht="15.75" customHeight="1" x14ac:dyDescent="0.2">
      <c r="A969" s="2"/>
      <c r="B969" s="2"/>
      <c r="C969" s="2"/>
      <c r="D969" s="2"/>
      <c r="E969" s="2"/>
      <c r="F969" s="2"/>
      <c r="G969" s="2"/>
      <c r="H969" s="2"/>
      <c r="I969" s="2"/>
      <c r="J969" s="2"/>
      <c r="K969" s="2"/>
      <c r="L969" s="2"/>
      <c r="M969" s="2"/>
      <c r="N969" s="2"/>
      <c r="O969" s="2"/>
      <c r="P969" s="2"/>
      <c r="Q969" s="2"/>
      <c r="R969" s="82"/>
      <c r="S969" s="2"/>
      <c r="T969" s="2"/>
      <c r="U969" s="2"/>
      <c r="V969" s="2"/>
      <c r="W969" s="2"/>
      <c r="X969" s="2"/>
      <c r="Y969" s="2"/>
      <c r="Z969" s="2"/>
      <c r="AA969" s="2"/>
      <c r="AB969" s="2"/>
      <c r="AC969" s="2"/>
      <c r="AD969" s="2"/>
      <c r="AE969" s="2"/>
      <c r="AF969" s="2"/>
      <c r="AG969" s="2"/>
      <c r="AH969" s="2"/>
      <c r="AI969" s="2"/>
    </row>
    <row r="970" spans="1:35" ht="15.75" customHeight="1" x14ac:dyDescent="0.2">
      <c r="A970" s="2"/>
      <c r="B970" s="2"/>
      <c r="C970" s="2"/>
      <c r="D970" s="2"/>
      <c r="E970" s="2"/>
      <c r="F970" s="2"/>
      <c r="G970" s="2"/>
      <c r="H970" s="2"/>
      <c r="I970" s="2"/>
      <c r="J970" s="2"/>
      <c r="K970" s="2"/>
      <c r="L970" s="2"/>
      <c r="M970" s="2"/>
      <c r="N970" s="2"/>
      <c r="O970" s="2"/>
      <c r="P970" s="2"/>
      <c r="Q970" s="2"/>
      <c r="R970" s="82"/>
      <c r="S970" s="2"/>
      <c r="T970" s="2"/>
      <c r="U970" s="2"/>
      <c r="V970" s="2"/>
      <c r="W970" s="2"/>
      <c r="X970" s="2"/>
      <c r="Y970" s="2"/>
      <c r="Z970" s="2"/>
      <c r="AA970" s="2"/>
      <c r="AB970" s="2"/>
      <c r="AC970" s="2"/>
      <c r="AD970" s="2"/>
      <c r="AE970" s="2"/>
      <c r="AF970" s="2"/>
      <c r="AG970" s="2"/>
      <c r="AH970" s="2"/>
      <c r="AI970" s="2"/>
    </row>
    <row r="971" spans="1:35" ht="15.75" customHeight="1" x14ac:dyDescent="0.2">
      <c r="A971" s="2"/>
      <c r="B971" s="2"/>
      <c r="C971" s="2"/>
      <c r="D971" s="2"/>
      <c r="E971" s="2"/>
      <c r="F971" s="2"/>
      <c r="G971" s="2"/>
      <c r="H971" s="2"/>
      <c r="I971" s="2"/>
      <c r="J971" s="2"/>
      <c r="K971" s="2"/>
      <c r="L971" s="2"/>
      <c r="M971" s="2"/>
      <c r="N971" s="2"/>
      <c r="O971" s="2"/>
      <c r="P971" s="2"/>
      <c r="Q971" s="2"/>
      <c r="R971" s="82"/>
      <c r="S971" s="2"/>
      <c r="T971" s="2"/>
      <c r="U971" s="2"/>
      <c r="V971" s="2"/>
      <c r="W971" s="2"/>
      <c r="X971" s="2"/>
      <c r="Y971" s="2"/>
      <c r="Z971" s="2"/>
      <c r="AA971" s="2"/>
      <c r="AB971" s="2"/>
      <c r="AC971" s="2"/>
      <c r="AD971" s="2"/>
      <c r="AE971" s="2"/>
      <c r="AF971" s="2"/>
      <c r="AG971" s="2"/>
      <c r="AH971" s="2"/>
      <c r="AI971" s="2"/>
    </row>
    <row r="972" spans="1:35" ht="15.75" customHeight="1" x14ac:dyDescent="0.2">
      <c r="A972" s="2"/>
      <c r="B972" s="2"/>
      <c r="C972" s="2"/>
      <c r="D972" s="2"/>
      <c r="E972" s="2"/>
      <c r="F972" s="2"/>
      <c r="G972" s="2"/>
      <c r="H972" s="2"/>
      <c r="I972" s="2"/>
      <c r="J972" s="2"/>
      <c r="K972" s="2"/>
      <c r="L972" s="2"/>
      <c r="M972" s="2"/>
      <c r="N972" s="2"/>
      <c r="O972" s="2"/>
      <c r="P972" s="2"/>
      <c r="Q972" s="2"/>
      <c r="R972" s="82"/>
      <c r="S972" s="2"/>
      <c r="T972" s="2"/>
      <c r="U972" s="2"/>
      <c r="V972" s="2"/>
      <c r="W972" s="2"/>
      <c r="X972" s="2"/>
      <c r="Y972" s="2"/>
      <c r="Z972" s="2"/>
      <c r="AA972" s="2"/>
      <c r="AB972" s="2"/>
      <c r="AC972" s="2"/>
      <c r="AD972" s="2"/>
      <c r="AE972" s="2"/>
      <c r="AF972" s="2"/>
      <c r="AG972" s="2"/>
      <c r="AH972" s="2"/>
      <c r="AI972" s="2"/>
    </row>
    <row r="973" spans="1:35" ht="15.75" customHeight="1" x14ac:dyDescent="0.2">
      <c r="A973" s="2"/>
      <c r="B973" s="2"/>
      <c r="C973" s="2"/>
      <c r="D973" s="2"/>
      <c r="E973" s="2"/>
      <c r="F973" s="2"/>
      <c r="G973" s="2"/>
      <c r="H973" s="2"/>
      <c r="I973" s="2"/>
      <c r="J973" s="2"/>
      <c r="K973" s="2"/>
      <c r="L973" s="2"/>
      <c r="M973" s="2"/>
      <c r="N973" s="2"/>
      <c r="O973" s="2"/>
      <c r="P973" s="2"/>
      <c r="Q973" s="2"/>
      <c r="R973" s="82"/>
      <c r="S973" s="2"/>
      <c r="T973" s="2"/>
      <c r="U973" s="2"/>
      <c r="V973" s="2"/>
      <c r="W973" s="2"/>
      <c r="X973" s="2"/>
      <c r="Y973" s="2"/>
      <c r="Z973" s="2"/>
      <c r="AA973" s="2"/>
      <c r="AB973" s="2"/>
      <c r="AC973" s="2"/>
      <c r="AD973" s="2"/>
      <c r="AE973" s="2"/>
      <c r="AF973" s="2"/>
      <c r="AG973" s="2"/>
      <c r="AH973" s="2"/>
      <c r="AI973" s="2"/>
    </row>
    <row r="974" spans="1:35" ht="15.75" customHeight="1" x14ac:dyDescent="0.2">
      <c r="A974" s="2"/>
      <c r="B974" s="2"/>
      <c r="C974" s="2"/>
      <c r="D974" s="2"/>
      <c r="E974" s="2"/>
      <c r="F974" s="2"/>
      <c r="G974" s="2"/>
      <c r="H974" s="2"/>
      <c r="I974" s="2"/>
      <c r="J974" s="2"/>
      <c r="K974" s="2"/>
      <c r="L974" s="2"/>
      <c r="M974" s="2"/>
      <c r="N974" s="2"/>
      <c r="O974" s="2"/>
      <c r="P974" s="2"/>
      <c r="Q974" s="2"/>
      <c r="R974" s="82"/>
      <c r="S974" s="2"/>
      <c r="T974" s="2"/>
      <c r="U974" s="2"/>
      <c r="V974" s="2"/>
      <c r="W974" s="2"/>
      <c r="X974" s="2"/>
      <c r="Y974" s="2"/>
      <c r="Z974" s="2"/>
      <c r="AA974" s="2"/>
      <c r="AB974" s="2"/>
      <c r="AC974" s="2"/>
      <c r="AD974" s="2"/>
      <c r="AE974" s="2"/>
      <c r="AF974" s="2"/>
      <c r="AG974" s="2"/>
      <c r="AH974" s="2"/>
      <c r="AI974" s="2"/>
    </row>
    <row r="975" spans="1:35" ht="15.75" customHeight="1" x14ac:dyDescent="0.2">
      <c r="A975" s="2"/>
      <c r="B975" s="2"/>
      <c r="C975" s="2"/>
      <c r="D975" s="2"/>
      <c r="E975" s="2"/>
      <c r="F975" s="2"/>
      <c r="G975" s="2"/>
      <c r="H975" s="2"/>
      <c r="I975" s="2"/>
      <c r="J975" s="2"/>
      <c r="K975" s="2"/>
      <c r="L975" s="2"/>
      <c r="M975" s="2"/>
      <c r="N975" s="2"/>
      <c r="O975" s="2"/>
      <c r="P975" s="2"/>
      <c r="Q975" s="2"/>
      <c r="R975" s="82"/>
      <c r="S975" s="2"/>
      <c r="T975" s="2"/>
      <c r="U975" s="2"/>
      <c r="V975" s="2"/>
      <c r="W975" s="2"/>
      <c r="X975" s="2"/>
      <c r="Y975" s="2"/>
      <c r="Z975" s="2"/>
      <c r="AA975" s="2"/>
      <c r="AB975" s="2"/>
      <c r="AC975" s="2"/>
      <c r="AD975" s="2"/>
      <c r="AE975" s="2"/>
      <c r="AF975" s="2"/>
      <c r="AG975" s="2"/>
      <c r="AH975" s="2"/>
      <c r="AI975" s="2"/>
    </row>
    <row r="976" spans="1:35" ht="15.75" customHeight="1" x14ac:dyDescent="0.2">
      <c r="A976" s="2"/>
      <c r="B976" s="2"/>
      <c r="C976" s="2"/>
      <c r="D976" s="2"/>
      <c r="E976" s="2"/>
      <c r="F976" s="2"/>
      <c r="G976" s="2"/>
      <c r="H976" s="2"/>
      <c r="I976" s="2"/>
      <c r="J976" s="2"/>
      <c r="K976" s="2"/>
      <c r="L976" s="2"/>
      <c r="M976" s="2"/>
      <c r="N976" s="2"/>
      <c r="O976" s="2"/>
      <c r="P976" s="2"/>
      <c r="Q976" s="2"/>
      <c r="R976" s="82"/>
      <c r="S976" s="2"/>
      <c r="T976" s="2"/>
      <c r="U976" s="2"/>
      <c r="V976" s="2"/>
      <c r="W976" s="2"/>
      <c r="X976" s="2"/>
      <c r="Y976" s="2"/>
      <c r="Z976" s="2"/>
      <c r="AA976" s="2"/>
      <c r="AB976" s="2"/>
      <c r="AC976" s="2"/>
      <c r="AD976" s="2"/>
      <c r="AE976" s="2"/>
      <c r="AF976" s="2"/>
      <c r="AG976" s="2"/>
      <c r="AH976" s="2"/>
      <c r="AI976" s="2"/>
    </row>
    <row r="977" spans="1:35" ht="15.75" customHeight="1" x14ac:dyDescent="0.2">
      <c r="A977" s="2"/>
      <c r="B977" s="2"/>
      <c r="C977" s="2"/>
      <c r="D977" s="2"/>
      <c r="E977" s="2"/>
      <c r="F977" s="2"/>
      <c r="G977" s="2"/>
      <c r="H977" s="2"/>
      <c r="I977" s="2"/>
      <c r="J977" s="2"/>
      <c r="K977" s="2"/>
      <c r="L977" s="2"/>
      <c r="M977" s="2"/>
      <c r="N977" s="2"/>
      <c r="O977" s="2"/>
      <c r="P977" s="2"/>
      <c r="Q977" s="2"/>
      <c r="R977" s="82"/>
      <c r="S977" s="2"/>
      <c r="T977" s="2"/>
      <c r="U977" s="2"/>
      <c r="V977" s="2"/>
      <c r="W977" s="2"/>
      <c r="X977" s="2"/>
      <c r="Y977" s="2"/>
      <c r="Z977" s="2"/>
      <c r="AA977" s="2"/>
      <c r="AB977" s="2"/>
      <c r="AC977" s="2"/>
      <c r="AD977" s="2"/>
      <c r="AE977" s="2"/>
      <c r="AF977" s="2"/>
      <c r="AG977" s="2"/>
      <c r="AH977" s="2"/>
      <c r="AI977" s="2"/>
    </row>
    <row r="978" spans="1:35" ht="15.75" customHeight="1" x14ac:dyDescent="0.2">
      <c r="A978" s="2"/>
      <c r="B978" s="2"/>
      <c r="C978" s="2"/>
      <c r="D978" s="2"/>
      <c r="E978" s="2"/>
      <c r="F978" s="2"/>
      <c r="G978" s="2"/>
      <c r="H978" s="2"/>
      <c r="I978" s="2"/>
      <c r="J978" s="2"/>
      <c r="K978" s="2"/>
      <c r="L978" s="2"/>
      <c r="M978" s="2"/>
      <c r="N978" s="2"/>
      <c r="O978" s="2"/>
      <c r="P978" s="2"/>
      <c r="Q978" s="2"/>
      <c r="R978" s="82"/>
      <c r="S978" s="2"/>
      <c r="T978" s="2"/>
      <c r="U978" s="2"/>
      <c r="V978" s="2"/>
      <c r="W978" s="2"/>
      <c r="X978" s="2"/>
      <c r="Y978" s="2"/>
      <c r="Z978" s="2"/>
      <c r="AA978" s="2"/>
      <c r="AB978" s="2"/>
      <c r="AC978" s="2"/>
      <c r="AD978" s="2"/>
      <c r="AE978" s="2"/>
      <c r="AF978" s="2"/>
      <c r="AG978" s="2"/>
      <c r="AH978" s="2"/>
      <c r="AI978" s="2"/>
    </row>
    <row r="979" spans="1:35" ht="15.75" customHeight="1" x14ac:dyDescent="0.2">
      <c r="A979" s="2"/>
      <c r="B979" s="2"/>
      <c r="C979" s="2"/>
      <c r="D979" s="2"/>
      <c r="E979" s="2"/>
      <c r="F979" s="2"/>
      <c r="G979" s="2"/>
      <c r="H979" s="2"/>
      <c r="I979" s="2"/>
      <c r="J979" s="2"/>
      <c r="K979" s="2"/>
      <c r="L979" s="2"/>
      <c r="M979" s="2"/>
      <c r="N979" s="2"/>
      <c r="O979" s="2"/>
      <c r="P979" s="2"/>
      <c r="Q979" s="2"/>
      <c r="R979" s="82"/>
      <c r="S979" s="2"/>
      <c r="T979" s="2"/>
      <c r="U979" s="2"/>
      <c r="V979" s="2"/>
      <c r="W979" s="2"/>
      <c r="X979" s="2"/>
      <c r="Y979" s="2"/>
      <c r="Z979" s="2"/>
      <c r="AA979" s="2"/>
      <c r="AB979" s="2"/>
      <c r="AC979" s="2"/>
      <c r="AD979" s="2"/>
      <c r="AE979" s="2"/>
      <c r="AF979" s="2"/>
      <c r="AG979" s="2"/>
      <c r="AH979" s="2"/>
      <c r="AI979" s="2"/>
    </row>
    <row r="980" spans="1:35" ht="15.75" customHeight="1" x14ac:dyDescent="0.2">
      <c r="A980" s="2"/>
      <c r="B980" s="2"/>
      <c r="C980" s="2"/>
      <c r="D980" s="2"/>
      <c r="E980" s="2"/>
      <c r="F980" s="2"/>
      <c r="G980" s="2"/>
      <c r="H980" s="2"/>
      <c r="I980" s="2"/>
      <c r="J980" s="2"/>
      <c r="K980" s="2"/>
      <c r="L980" s="2"/>
      <c r="M980" s="2"/>
      <c r="N980" s="2"/>
      <c r="O980" s="2"/>
      <c r="P980" s="2"/>
      <c r="Q980" s="2"/>
      <c r="R980" s="82"/>
      <c r="S980" s="2"/>
      <c r="T980" s="2"/>
      <c r="U980" s="2"/>
      <c r="V980" s="2"/>
      <c r="W980" s="2"/>
      <c r="X980" s="2"/>
      <c r="Y980" s="2"/>
      <c r="Z980" s="2"/>
      <c r="AA980" s="2"/>
      <c r="AB980" s="2"/>
      <c r="AC980" s="2"/>
      <c r="AD980" s="2"/>
      <c r="AE980" s="2"/>
      <c r="AF980" s="2"/>
      <c r="AG980" s="2"/>
      <c r="AH980" s="2"/>
      <c r="AI980" s="2"/>
    </row>
    <row r="981" spans="1:35" ht="15.75" customHeight="1" x14ac:dyDescent="0.2">
      <c r="A981" s="2"/>
      <c r="B981" s="2"/>
      <c r="C981" s="2"/>
      <c r="D981" s="2"/>
      <c r="E981" s="2"/>
      <c r="F981" s="2"/>
      <c r="G981" s="2"/>
      <c r="H981" s="2"/>
      <c r="I981" s="2"/>
      <c r="J981" s="2"/>
      <c r="K981" s="2"/>
      <c r="L981" s="2"/>
      <c r="M981" s="2"/>
      <c r="N981" s="2"/>
      <c r="O981" s="2"/>
      <c r="P981" s="2"/>
      <c r="Q981" s="2"/>
      <c r="R981" s="82"/>
      <c r="S981" s="2"/>
      <c r="T981" s="2"/>
      <c r="U981" s="2"/>
      <c r="V981" s="2"/>
      <c r="W981" s="2"/>
      <c r="X981" s="2"/>
      <c r="Y981" s="2"/>
      <c r="Z981" s="2"/>
      <c r="AA981" s="2"/>
      <c r="AB981" s="2"/>
      <c r="AC981" s="2"/>
      <c r="AD981" s="2"/>
      <c r="AE981" s="2"/>
      <c r="AF981" s="2"/>
      <c r="AG981" s="2"/>
      <c r="AH981" s="2"/>
      <c r="AI981" s="2"/>
    </row>
    <row r="982" spans="1:35" ht="15.75" customHeight="1" x14ac:dyDescent="0.2">
      <c r="A982" s="2"/>
      <c r="B982" s="2"/>
      <c r="C982" s="2"/>
      <c r="D982" s="2"/>
      <c r="E982" s="2"/>
      <c r="F982" s="2"/>
      <c r="G982" s="2"/>
      <c r="H982" s="2"/>
      <c r="I982" s="2"/>
      <c r="J982" s="2"/>
      <c r="K982" s="2"/>
      <c r="L982" s="2"/>
      <c r="M982" s="2"/>
      <c r="N982" s="2"/>
      <c r="O982" s="2"/>
      <c r="P982" s="2"/>
      <c r="Q982" s="2"/>
      <c r="R982" s="82"/>
      <c r="S982" s="2"/>
      <c r="T982" s="2"/>
      <c r="U982" s="2"/>
      <c r="V982" s="2"/>
      <c r="W982" s="2"/>
      <c r="X982" s="2"/>
      <c r="Y982" s="2"/>
      <c r="Z982" s="2"/>
      <c r="AA982" s="2"/>
      <c r="AB982" s="2"/>
      <c r="AC982" s="2"/>
      <c r="AD982" s="2"/>
      <c r="AE982" s="2"/>
      <c r="AF982" s="2"/>
      <c r="AG982" s="2"/>
      <c r="AH982" s="2"/>
      <c r="AI982" s="2"/>
    </row>
    <row r="983" spans="1:35" ht="15.75" customHeight="1" x14ac:dyDescent="0.2">
      <c r="A983" s="2"/>
      <c r="B983" s="2"/>
      <c r="C983" s="2"/>
      <c r="D983" s="2"/>
      <c r="E983" s="2"/>
      <c r="F983" s="2"/>
      <c r="G983" s="2"/>
      <c r="H983" s="2"/>
      <c r="I983" s="2"/>
      <c r="J983" s="2"/>
      <c r="K983" s="2"/>
      <c r="L983" s="2"/>
      <c r="M983" s="2"/>
      <c r="N983" s="2"/>
      <c r="O983" s="2"/>
      <c r="P983" s="2"/>
      <c r="Q983" s="2"/>
      <c r="R983" s="82"/>
      <c r="S983" s="2"/>
      <c r="T983" s="2"/>
      <c r="U983" s="2"/>
      <c r="V983" s="2"/>
      <c r="W983" s="2"/>
      <c r="X983" s="2"/>
      <c r="Y983" s="2"/>
      <c r="Z983" s="2"/>
      <c r="AA983" s="2"/>
      <c r="AB983" s="2"/>
      <c r="AC983" s="2"/>
      <c r="AD983" s="2"/>
      <c r="AE983" s="2"/>
      <c r="AF983" s="2"/>
      <c r="AG983" s="2"/>
      <c r="AH983" s="2"/>
      <c r="AI983" s="2"/>
    </row>
    <row r="984" spans="1:35" ht="15.75" customHeight="1" x14ac:dyDescent="0.2">
      <c r="A984" s="2"/>
      <c r="B984" s="2"/>
      <c r="C984" s="2"/>
      <c r="D984" s="2"/>
      <c r="E984" s="2"/>
      <c r="F984" s="2"/>
      <c r="G984" s="2"/>
      <c r="H984" s="2"/>
      <c r="I984" s="2"/>
      <c r="J984" s="2"/>
      <c r="K984" s="2"/>
      <c r="L984" s="2"/>
      <c r="M984" s="2"/>
      <c r="N984" s="2"/>
      <c r="O984" s="2"/>
      <c r="P984" s="2"/>
      <c r="Q984" s="2"/>
      <c r="R984" s="82"/>
      <c r="S984" s="2"/>
      <c r="T984" s="2"/>
      <c r="U984" s="2"/>
      <c r="V984" s="2"/>
      <c r="W984" s="2"/>
      <c r="X984" s="2"/>
      <c r="Y984" s="2"/>
      <c r="Z984" s="2"/>
      <c r="AA984" s="2"/>
      <c r="AB984" s="2"/>
      <c r="AC984" s="2"/>
      <c r="AD984" s="2"/>
      <c r="AE984" s="2"/>
      <c r="AF984" s="2"/>
      <c r="AG984" s="2"/>
      <c r="AH984" s="2"/>
      <c r="AI984" s="2"/>
    </row>
    <row r="985" spans="1:35" ht="15.75" customHeight="1" x14ac:dyDescent="0.2">
      <c r="A985" s="2"/>
      <c r="B985" s="2"/>
      <c r="C985" s="2"/>
      <c r="D985" s="2"/>
      <c r="E985" s="2"/>
      <c r="F985" s="2"/>
      <c r="G985" s="2"/>
      <c r="H985" s="2"/>
      <c r="I985" s="2"/>
      <c r="J985" s="2"/>
      <c r="K985" s="2"/>
      <c r="L985" s="2"/>
      <c r="M985" s="2"/>
      <c r="N985" s="2"/>
      <c r="O985" s="2"/>
      <c r="P985" s="2"/>
      <c r="Q985" s="2"/>
      <c r="R985" s="82"/>
      <c r="S985" s="2"/>
      <c r="T985" s="2"/>
      <c r="U985" s="2"/>
      <c r="V985" s="2"/>
      <c r="W985" s="2"/>
      <c r="X985" s="2"/>
      <c r="Y985" s="2"/>
      <c r="Z985" s="2"/>
      <c r="AA985" s="2"/>
      <c r="AB985" s="2"/>
      <c r="AC985" s="2"/>
      <c r="AD985" s="2"/>
      <c r="AE985" s="2"/>
      <c r="AF985" s="2"/>
      <c r="AG985" s="2"/>
      <c r="AH985" s="2"/>
      <c r="AI985" s="2"/>
    </row>
    <row r="986" spans="1:35" ht="15.75" customHeight="1" x14ac:dyDescent="0.2">
      <c r="A986" s="2"/>
      <c r="B986" s="2"/>
      <c r="C986" s="2"/>
      <c r="D986" s="2"/>
      <c r="E986" s="2"/>
      <c r="F986" s="2"/>
      <c r="G986" s="2"/>
      <c r="H986" s="2"/>
      <c r="I986" s="2"/>
      <c r="J986" s="2"/>
      <c r="K986" s="2"/>
      <c r="L986" s="2"/>
      <c r="M986" s="2"/>
      <c r="N986" s="2"/>
      <c r="O986" s="2"/>
      <c r="P986" s="2"/>
      <c r="Q986" s="2"/>
      <c r="R986" s="82"/>
      <c r="S986" s="2"/>
      <c r="T986" s="2"/>
      <c r="U986" s="2"/>
      <c r="V986" s="2"/>
      <c r="W986" s="2"/>
      <c r="X986" s="2"/>
      <c r="Y986" s="2"/>
      <c r="Z986" s="2"/>
      <c r="AA986" s="2"/>
      <c r="AB986" s="2"/>
      <c r="AC986" s="2"/>
      <c r="AD986" s="2"/>
      <c r="AE986" s="2"/>
      <c r="AF986" s="2"/>
      <c r="AG986" s="2"/>
      <c r="AH986" s="2"/>
      <c r="AI986" s="2"/>
    </row>
    <row r="987" spans="1:35" ht="15.75" customHeight="1" x14ac:dyDescent="0.2">
      <c r="A987" s="2"/>
      <c r="B987" s="2"/>
      <c r="C987" s="2"/>
      <c r="D987" s="2"/>
      <c r="E987" s="2"/>
      <c r="F987" s="2"/>
      <c r="G987" s="2"/>
      <c r="H987" s="2"/>
      <c r="I987" s="2"/>
      <c r="J987" s="2"/>
      <c r="K987" s="2"/>
      <c r="L987" s="2"/>
      <c r="M987" s="2"/>
      <c r="N987" s="2"/>
      <c r="O987" s="2"/>
      <c r="P987" s="2"/>
      <c r="Q987" s="2"/>
      <c r="R987" s="82"/>
      <c r="S987" s="2"/>
      <c r="T987" s="2"/>
      <c r="U987" s="2"/>
      <c r="V987" s="2"/>
      <c r="W987" s="2"/>
      <c r="X987" s="2"/>
      <c r="Y987" s="2"/>
      <c r="Z987" s="2"/>
      <c r="AA987" s="2"/>
      <c r="AB987" s="2"/>
      <c r="AC987" s="2"/>
      <c r="AD987" s="2"/>
      <c r="AE987" s="2"/>
      <c r="AF987" s="2"/>
      <c r="AG987" s="2"/>
      <c r="AH987" s="2"/>
      <c r="AI987" s="2"/>
    </row>
    <row r="988" spans="1:35" ht="15.75" customHeight="1" x14ac:dyDescent="0.2">
      <c r="A988" s="2"/>
      <c r="B988" s="2"/>
      <c r="C988" s="2"/>
      <c r="D988" s="2"/>
      <c r="E988" s="2"/>
      <c r="F988" s="2"/>
      <c r="G988" s="2"/>
      <c r="H988" s="2"/>
      <c r="I988" s="2"/>
      <c r="J988" s="2"/>
      <c r="K988" s="2"/>
      <c r="L988" s="2"/>
      <c r="M988" s="2"/>
      <c r="N988" s="2"/>
      <c r="O988" s="2"/>
      <c r="P988" s="2"/>
      <c r="Q988" s="2"/>
      <c r="R988" s="82"/>
      <c r="S988" s="2"/>
      <c r="T988" s="2"/>
      <c r="U988" s="2"/>
      <c r="V988" s="2"/>
      <c r="W988" s="2"/>
      <c r="X988" s="2"/>
      <c r="Y988" s="2"/>
      <c r="Z988" s="2"/>
      <c r="AA988" s="2"/>
      <c r="AB988" s="2"/>
      <c r="AC988" s="2"/>
      <c r="AD988" s="2"/>
      <c r="AE988" s="2"/>
      <c r="AF988" s="2"/>
      <c r="AG988" s="2"/>
      <c r="AH988" s="2"/>
      <c r="AI988" s="2"/>
    </row>
    <row r="989" spans="1:35" ht="15.75" customHeight="1" x14ac:dyDescent="0.2">
      <c r="A989" s="2"/>
      <c r="B989" s="2"/>
      <c r="C989" s="2"/>
      <c r="D989" s="2"/>
      <c r="E989" s="2"/>
      <c r="F989" s="2"/>
      <c r="G989" s="2"/>
      <c r="H989" s="2"/>
      <c r="I989" s="2"/>
      <c r="J989" s="2"/>
      <c r="K989" s="2"/>
      <c r="L989" s="2"/>
      <c r="M989" s="2"/>
      <c r="N989" s="2"/>
      <c r="O989" s="2"/>
      <c r="P989" s="2"/>
      <c r="Q989" s="2"/>
      <c r="R989" s="82"/>
      <c r="S989" s="2"/>
      <c r="T989" s="2"/>
      <c r="U989" s="2"/>
      <c r="V989" s="2"/>
      <c r="W989" s="2"/>
      <c r="X989" s="2"/>
      <c r="Y989" s="2"/>
      <c r="Z989" s="2"/>
      <c r="AA989" s="2"/>
      <c r="AB989" s="2"/>
      <c r="AC989" s="2"/>
      <c r="AD989" s="2"/>
      <c r="AE989" s="2"/>
      <c r="AF989" s="2"/>
      <c r="AG989" s="2"/>
      <c r="AH989" s="2"/>
      <c r="AI989" s="2"/>
    </row>
    <row r="990" spans="1:35" ht="15.75" customHeight="1" x14ac:dyDescent="0.2">
      <c r="A990" s="2"/>
      <c r="B990" s="2"/>
      <c r="C990" s="2"/>
      <c r="D990" s="2"/>
      <c r="E990" s="2"/>
      <c r="F990" s="2"/>
      <c r="G990" s="2"/>
      <c r="H990" s="2"/>
      <c r="I990" s="2"/>
      <c r="J990" s="2"/>
      <c r="K990" s="2"/>
      <c r="L990" s="2"/>
      <c r="M990" s="2"/>
      <c r="N990" s="2"/>
      <c r="O990" s="2"/>
      <c r="P990" s="2"/>
      <c r="Q990" s="2"/>
      <c r="R990" s="82"/>
      <c r="S990" s="2"/>
      <c r="T990" s="2"/>
      <c r="U990" s="2"/>
      <c r="V990" s="2"/>
      <c r="W990" s="2"/>
      <c r="X990" s="2"/>
      <c r="Y990" s="2"/>
      <c r="Z990" s="2"/>
      <c r="AA990" s="2"/>
      <c r="AB990" s="2"/>
      <c r="AC990" s="2"/>
      <c r="AD990" s="2"/>
      <c r="AE990" s="2"/>
      <c r="AF990" s="2"/>
      <c r="AG990" s="2"/>
      <c r="AH990" s="2"/>
      <c r="AI990" s="2"/>
    </row>
    <row r="991" spans="1:35" ht="15.75" customHeight="1" x14ac:dyDescent="0.2">
      <c r="A991" s="2"/>
      <c r="B991" s="2"/>
      <c r="C991" s="2"/>
      <c r="D991" s="2"/>
      <c r="E991" s="2"/>
      <c r="F991" s="2"/>
      <c r="G991" s="2"/>
      <c r="H991" s="2"/>
      <c r="I991" s="2"/>
      <c r="J991" s="2"/>
      <c r="K991" s="2"/>
      <c r="L991" s="2"/>
      <c r="M991" s="2"/>
      <c r="N991" s="2"/>
      <c r="O991" s="2"/>
      <c r="P991" s="2"/>
      <c r="Q991" s="2"/>
      <c r="R991" s="82"/>
      <c r="S991" s="2"/>
      <c r="T991" s="2"/>
      <c r="U991" s="2"/>
      <c r="V991" s="2"/>
      <c r="W991" s="2"/>
      <c r="X991" s="2"/>
      <c r="Y991" s="2"/>
      <c r="Z991" s="2"/>
      <c r="AA991" s="2"/>
      <c r="AB991" s="2"/>
      <c r="AC991" s="2"/>
      <c r="AD991" s="2"/>
      <c r="AE991" s="2"/>
      <c r="AF991" s="2"/>
      <c r="AG991" s="2"/>
      <c r="AH991" s="2"/>
      <c r="AI991" s="2"/>
    </row>
    <row r="992" spans="1:35" ht="15.75" customHeight="1" x14ac:dyDescent="0.2">
      <c r="A992" s="2"/>
      <c r="B992" s="2"/>
      <c r="C992" s="2"/>
      <c r="D992" s="2"/>
      <c r="E992" s="2"/>
      <c r="F992" s="2"/>
      <c r="G992" s="2"/>
      <c r="H992" s="2"/>
      <c r="I992" s="2"/>
      <c r="J992" s="2"/>
      <c r="K992" s="2"/>
      <c r="L992" s="2"/>
      <c r="M992" s="2"/>
      <c r="N992" s="2"/>
      <c r="O992" s="2"/>
      <c r="P992" s="2"/>
      <c r="Q992" s="2"/>
      <c r="R992" s="82"/>
      <c r="S992" s="2"/>
      <c r="T992" s="2"/>
      <c r="U992" s="2"/>
      <c r="V992" s="2"/>
      <c r="W992" s="2"/>
      <c r="X992" s="2"/>
      <c r="Y992" s="2"/>
      <c r="Z992" s="2"/>
      <c r="AA992" s="2"/>
      <c r="AB992" s="2"/>
      <c r="AC992" s="2"/>
      <c r="AD992" s="2"/>
      <c r="AE992" s="2"/>
      <c r="AF992" s="2"/>
      <c r="AG992" s="2"/>
      <c r="AH992" s="2"/>
      <c r="AI992" s="2"/>
    </row>
    <row r="993" spans="1:35" ht="15.75" customHeight="1" x14ac:dyDescent="0.2">
      <c r="A993" s="2"/>
      <c r="B993" s="2"/>
      <c r="C993" s="2"/>
      <c r="D993" s="2"/>
      <c r="E993" s="2"/>
      <c r="F993" s="2"/>
      <c r="G993" s="2"/>
      <c r="H993" s="2"/>
      <c r="I993" s="2"/>
      <c r="J993" s="2"/>
      <c r="K993" s="2"/>
      <c r="L993" s="2"/>
      <c r="M993" s="2"/>
      <c r="N993" s="2"/>
      <c r="O993" s="2"/>
      <c r="P993" s="2"/>
      <c r="Q993" s="2"/>
      <c r="R993" s="82"/>
      <c r="S993" s="2"/>
      <c r="T993" s="2"/>
      <c r="U993" s="2"/>
      <c r="V993" s="2"/>
      <c r="W993" s="2"/>
      <c r="X993" s="2"/>
      <c r="Y993" s="2"/>
      <c r="Z993" s="2"/>
      <c r="AA993" s="2"/>
      <c r="AB993" s="2"/>
      <c r="AC993" s="2"/>
      <c r="AD993" s="2"/>
      <c r="AE993" s="2"/>
      <c r="AF993" s="2"/>
      <c r="AG993" s="2"/>
      <c r="AH993" s="2"/>
      <c r="AI993" s="2"/>
    </row>
    <row r="994" spans="1:35" ht="15.75" customHeight="1" x14ac:dyDescent="0.2">
      <c r="A994" s="2"/>
      <c r="B994" s="2"/>
      <c r="C994" s="2"/>
      <c r="D994" s="2"/>
      <c r="E994" s="2"/>
      <c r="F994" s="2"/>
      <c r="G994" s="2"/>
      <c r="H994" s="2"/>
      <c r="I994" s="2"/>
      <c r="J994" s="2"/>
      <c r="K994" s="2"/>
      <c r="L994" s="2"/>
      <c r="M994" s="2"/>
      <c r="N994" s="2"/>
      <c r="O994" s="2"/>
      <c r="P994" s="2"/>
      <c r="Q994" s="2"/>
      <c r="R994" s="82"/>
      <c r="S994" s="2"/>
      <c r="T994" s="2"/>
      <c r="U994" s="2"/>
      <c r="V994" s="2"/>
      <c r="W994" s="2"/>
      <c r="X994" s="2"/>
      <c r="Y994" s="2"/>
      <c r="Z994" s="2"/>
      <c r="AA994" s="2"/>
      <c r="AB994" s="2"/>
      <c r="AC994" s="2"/>
      <c r="AD994" s="2"/>
      <c r="AE994" s="2"/>
      <c r="AF994" s="2"/>
      <c r="AG994" s="2"/>
      <c r="AH994" s="2"/>
      <c r="AI994" s="2"/>
    </row>
    <row r="995" spans="1:35" ht="15.75" customHeight="1" x14ac:dyDescent="0.2">
      <c r="A995" s="2"/>
      <c r="B995" s="2"/>
      <c r="C995" s="2"/>
      <c r="D995" s="2"/>
      <c r="E995" s="2"/>
      <c r="F995" s="2"/>
      <c r="G995" s="2"/>
      <c r="H995" s="2"/>
      <c r="I995" s="2"/>
      <c r="J995" s="2"/>
      <c r="K995" s="2"/>
      <c r="L995" s="2"/>
      <c r="M995" s="2"/>
      <c r="N995" s="2"/>
      <c r="O995" s="2"/>
      <c r="P995" s="2"/>
      <c r="Q995" s="2"/>
      <c r="R995" s="82"/>
      <c r="S995" s="2"/>
      <c r="T995" s="2"/>
      <c r="U995" s="2"/>
      <c r="V995" s="2"/>
      <c r="W995" s="2"/>
      <c r="X995" s="2"/>
      <c r="Y995" s="2"/>
      <c r="Z995" s="2"/>
      <c r="AA995" s="2"/>
      <c r="AB995" s="2"/>
      <c r="AC995" s="2"/>
      <c r="AD995" s="2"/>
      <c r="AE995" s="2"/>
      <c r="AF995" s="2"/>
      <c r="AG995" s="2"/>
      <c r="AH995" s="2"/>
      <c r="AI995" s="2"/>
    </row>
    <row r="996" spans="1:35" ht="15.75" customHeight="1" x14ac:dyDescent="0.2">
      <c r="A996" s="2"/>
      <c r="B996" s="2"/>
      <c r="C996" s="2"/>
      <c r="D996" s="2"/>
      <c r="E996" s="2"/>
      <c r="F996" s="2"/>
      <c r="G996" s="2"/>
      <c r="H996" s="2"/>
      <c r="I996" s="2"/>
      <c r="J996" s="2"/>
      <c r="K996" s="2"/>
      <c r="L996" s="2"/>
      <c r="M996" s="2"/>
      <c r="N996" s="2"/>
      <c r="O996" s="2"/>
      <c r="P996" s="2"/>
      <c r="Q996" s="2"/>
      <c r="R996" s="82"/>
      <c r="S996" s="2"/>
      <c r="T996" s="2"/>
      <c r="U996" s="2"/>
      <c r="V996" s="2"/>
      <c r="W996" s="2"/>
      <c r="X996" s="2"/>
      <c r="Y996" s="2"/>
      <c r="Z996" s="2"/>
      <c r="AA996" s="2"/>
      <c r="AB996" s="2"/>
      <c r="AC996" s="2"/>
      <c r="AD996" s="2"/>
      <c r="AE996" s="2"/>
      <c r="AF996" s="2"/>
      <c r="AG996" s="2"/>
      <c r="AH996" s="2"/>
      <c r="AI996" s="2"/>
    </row>
    <row r="997" spans="1:35" ht="15.75" customHeight="1" x14ac:dyDescent="0.2">
      <c r="A997" s="2"/>
      <c r="B997" s="2"/>
      <c r="C997" s="2"/>
      <c r="D997" s="2"/>
      <c r="E997" s="2"/>
      <c r="F997" s="2"/>
      <c r="G997" s="2"/>
      <c r="H997" s="2"/>
      <c r="I997" s="2"/>
      <c r="J997" s="2"/>
      <c r="K997" s="2"/>
      <c r="L997" s="2"/>
      <c r="M997" s="2"/>
      <c r="N997" s="2"/>
      <c r="O997" s="2"/>
      <c r="P997" s="2"/>
      <c r="Q997" s="2"/>
      <c r="R997" s="82"/>
      <c r="S997" s="2"/>
      <c r="T997" s="2"/>
      <c r="U997" s="2"/>
      <c r="V997" s="2"/>
      <c r="W997" s="2"/>
      <c r="X997" s="2"/>
      <c r="Y997" s="2"/>
      <c r="Z997" s="2"/>
      <c r="AA997" s="2"/>
      <c r="AB997" s="2"/>
      <c r="AC997" s="2"/>
      <c r="AD997" s="2"/>
      <c r="AE997" s="2"/>
      <c r="AF997" s="2"/>
      <c r="AG997" s="2"/>
      <c r="AH997" s="2"/>
      <c r="AI997" s="2"/>
    </row>
    <row r="998" spans="1:35" ht="15.75" customHeight="1" x14ac:dyDescent="0.2">
      <c r="A998" s="2"/>
      <c r="B998" s="2"/>
      <c r="C998" s="2"/>
      <c r="D998" s="2"/>
      <c r="E998" s="2"/>
      <c r="F998" s="2"/>
      <c r="G998" s="2"/>
      <c r="H998" s="2"/>
      <c r="I998" s="2"/>
      <c r="J998" s="2"/>
      <c r="K998" s="2"/>
      <c r="L998" s="2"/>
      <c r="M998" s="2"/>
      <c r="N998" s="2"/>
      <c r="O998" s="2"/>
      <c r="P998" s="2"/>
      <c r="Q998" s="2"/>
      <c r="R998" s="82"/>
      <c r="S998" s="2"/>
      <c r="T998" s="2"/>
      <c r="U998" s="2"/>
      <c r="V998" s="2"/>
      <c r="W998" s="2"/>
      <c r="X998" s="2"/>
      <c r="Y998" s="2"/>
      <c r="Z998" s="2"/>
      <c r="AA998" s="2"/>
      <c r="AB998" s="2"/>
      <c r="AC998" s="2"/>
      <c r="AD998" s="2"/>
      <c r="AE998" s="2"/>
      <c r="AF998" s="2"/>
      <c r="AG998" s="2"/>
      <c r="AH998" s="2"/>
      <c r="AI998" s="2"/>
    </row>
    <row r="999" spans="1:35" ht="15.75" customHeight="1" x14ac:dyDescent="0.2">
      <c r="A999" s="2"/>
      <c r="B999" s="2"/>
      <c r="C999" s="2"/>
      <c r="D999" s="2"/>
      <c r="E999" s="2"/>
      <c r="F999" s="2"/>
      <c r="G999" s="2"/>
      <c r="H999" s="2"/>
      <c r="I999" s="2"/>
      <c r="J999" s="2"/>
      <c r="K999" s="2"/>
      <c r="L999" s="2"/>
      <c r="M999" s="2"/>
      <c r="N999" s="2"/>
      <c r="O999" s="2"/>
      <c r="P999" s="2"/>
      <c r="Q999" s="2"/>
      <c r="R999" s="82"/>
      <c r="S999" s="2"/>
      <c r="T999" s="2"/>
      <c r="U999" s="2"/>
      <c r="V999" s="2"/>
      <c r="W999" s="2"/>
      <c r="X999" s="2"/>
      <c r="Y999" s="2"/>
      <c r="Z999" s="2"/>
      <c r="AA999" s="2"/>
      <c r="AB999" s="2"/>
      <c r="AC999" s="2"/>
      <c r="AD999" s="2"/>
      <c r="AE999" s="2"/>
      <c r="AF999" s="2"/>
      <c r="AG999" s="2"/>
      <c r="AH999" s="2"/>
      <c r="AI999" s="2"/>
    </row>
    <row r="1000" spans="1:35" ht="15.75" customHeight="1" x14ac:dyDescent="0.2">
      <c r="A1000" s="2"/>
      <c r="B1000" s="2"/>
      <c r="C1000" s="2"/>
      <c r="D1000" s="2"/>
      <c r="E1000" s="2"/>
      <c r="F1000" s="2"/>
      <c r="G1000" s="2"/>
      <c r="H1000" s="2"/>
      <c r="I1000" s="2"/>
      <c r="J1000" s="2"/>
      <c r="K1000" s="2"/>
      <c r="L1000" s="2"/>
      <c r="M1000" s="2"/>
      <c r="N1000" s="2"/>
      <c r="O1000" s="2"/>
      <c r="P1000" s="2"/>
      <c r="Q1000" s="2"/>
      <c r="R1000" s="82"/>
      <c r="S1000" s="2"/>
      <c r="T1000" s="2"/>
      <c r="U1000" s="2"/>
      <c r="V1000" s="2"/>
      <c r="W1000" s="2"/>
      <c r="X1000" s="2"/>
      <c r="Y1000" s="2"/>
      <c r="Z1000" s="2"/>
      <c r="AA1000" s="2"/>
      <c r="AB1000" s="2"/>
      <c r="AC1000" s="2"/>
      <c r="AD1000" s="2"/>
      <c r="AE1000" s="2"/>
      <c r="AF1000" s="2"/>
      <c r="AG1000" s="2"/>
      <c r="AH1000" s="2"/>
      <c r="AI1000" s="2"/>
    </row>
    <row r="1001" spans="1:35" ht="15.75" customHeight="1" x14ac:dyDescent="0.2">
      <c r="A1001" s="2"/>
      <c r="B1001" s="2"/>
      <c r="C1001" s="2"/>
      <c r="D1001" s="2"/>
      <c r="E1001" s="2"/>
      <c r="F1001" s="2"/>
      <c r="G1001" s="2"/>
      <c r="H1001" s="2"/>
      <c r="I1001" s="2"/>
      <c r="J1001" s="2"/>
      <c r="K1001" s="2"/>
      <c r="L1001" s="2"/>
      <c r="M1001" s="2"/>
      <c r="N1001" s="2"/>
      <c r="O1001" s="2"/>
      <c r="P1001" s="2"/>
      <c r="Q1001" s="2"/>
      <c r="R1001" s="82"/>
      <c r="S1001" s="2"/>
      <c r="T1001" s="2"/>
      <c r="U1001" s="2"/>
      <c r="V1001" s="2"/>
      <c r="W1001" s="2"/>
      <c r="X1001" s="2"/>
      <c r="Y1001" s="2"/>
      <c r="Z1001" s="2"/>
      <c r="AA1001" s="2"/>
      <c r="AB1001" s="2"/>
      <c r="AC1001" s="2"/>
      <c r="AD1001" s="2"/>
      <c r="AE1001" s="2"/>
      <c r="AF1001" s="2"/>
      <c r="AG1001" s="2"/>
      <c r="AH1001" s="2"/>
      <c r="AI1001" s="2"/>
    </row>
    <row r="1002" spans="1:35" ht="15.75" customHeight="1" x14ac:dyDescent="0.2">
      <c r="A1002" s="2"/>
      <c r="B1002" s="2"/>
      <c r="C1002" s="2"/>
      <c r="D1002" s="2"/>
      <c r="E1002" s="2"/>
      <c r="F1002" s="2"/>
      <c r="G1002" s="2"/>
      <c r="H1002" s="2"/>
      <c r="I1002" s="2"/>
      <c r="J1002" s="2"/>
      <c r="K1002" s="2"/>
      <c r="L1002" s="2"/>
      <c r="M1002" s="2"/>
      <c r="N1002" s="2"/>
      <c r="O1002" s="2"/>
      <c r="P1002" s="2"/>
      <c r="Q1002" s="2"/>
      <c r="R1002" s="82"/>
      <c r="S1002" s="2"/>
      <c r="T1002" s="2"/>
      <c r="U1002" s="2"/>
      <c r="V1002" s="2"/>
      <c r="W1002" s="2"/>
      <c r="X1002" s="2"/>
      <c r="Y1002" s="2"/>
      <c r="Z1002" s="2"/>
      <c r="AA1002" s="2"/>
      <c r="AB1002" s="2"/>
      <c r="AC1002" s="2"/>
      <c r="AD1002" s="2"/>
      <c r="AE1002" s="2"/>
      <c r="AF1002" s="2"/>
      <c r="AG1002" s="2"/>
      <c r="AH1002" s="2"/>
      <c r="AI1002" s="2"/>
    </row>
    <row r="1003" spans="1:35" ht="15.75" customHeight="1" x14ac:dyDescent="0.2">
      <c r="A1003" s="2"/>
      <c r="B1003" s="2"/>
      <c r="C1003" s="2"/>
      <c r="D1003" s="2"/>
      <c r="E1003" s="2"/>
      <c r="F1003" s="2"/>
      <c r="G1003" s="2"/>
      <c r="H1003" s="2"/>
      <c r="I1003" s="2"/>
      <c r="J1003" s="2"/>
      <c r="K1003" s="2"/>
      <c r="L1003" s="2"/>
      <c r="M1003" s="2"/>
      <c r="N1003" s="2"/>
      <c r="O1003" s="2"/>
      <c r="P1003" s="2"/>
      <c r="Q1003" s="2"/>
      <c r="R1003" s="82"/>
      <c r="S1003" s="2"/>
      <c r="T1003" s="2"/>
      <c r="U1003" s="2"/>
      <c r="V1003" s="2"/>
      <c r="W1003" s="2"/>
      <c r="X1003" s="2"/>
      <c r="Y1003" s="2"/>
      <c r="Z1003" s="2"/>
      <c r="AA1003" s="2"/>
      <c r="AB1003" s="2"/>
      <c r="AC1003" s="2"/>
      <c r="AD1003" s="2"/>
      <c r="AE1003" s="2"/>
      <c r="AF1003" s="2"/>
      <c r="AG1003" s="2"/>
      <c r="AH1003" s="2"/>
      <c r="AI1003" s="2"/>
    </row>
    <row r="1004" spans="1:35" ht="15.75" customHeight="1" x14ac:dyDescent="0.2">
      <c r="A1004" s="2"/>
      <c r="B1004" s="2"/>
      <c r="C1004" s="2"/>
      <c r="D1004" s="2"/>
      <c r="E1004" s="2"/>
      <c r="F1004" s="2"/>
      <c r="G1004" s="2"/>
      <c r="H1004" s="2"/>
      <c r="I1004" s="2"/>
      <c r="J1004" s="2"/>
      <c r="K1004" s="2"/>
      <c r="L1004" s="2"/>
      <c r="M1004" s="2"/>
      <c r="N1004" s="2"/>
      <c r="O1004" s="2"/>
      <c r="P1004" s="2"/>
      <c r="Q1004" s="2"/>
      <c r="R1004" s="82"/>
      <c r="S1004" s="2"/>
      <c r="T1004" s="2"/>
      <c r="U1004" s="2"/>
      <c r="V1004" s="2"/>
      <c r="W1004" s="2"/>
      <c r="X1004" s="2"/>
      <c r="Y1004" s="2"/>
      <c r="Z1004" s="2"/>
      <c r="AA1004" s="2"/>
      <c r="AB1004" s="2"/>
      <c r="AC1004" s="2"/>
      <c r="AD1004" s="2"/>
      <c r="AE1004" s="2"/>
      <c r="AF1004" s="2"/>
      <c r="AG1004" s="2"/>
      <c r="AH1004" s="2"/>
      <c r="AI1004" s="2"/>
    </row>
    <row r="1005" spans="1:35" ht="15.75" customHeight="1" x14ac:dyDescent="0.2">
      <c r="A1005" s="2"/>
      <c r="B1005" s="2"/>
      <c r="C1005" s="2"/>
      <c r="D1005" s="2"/>
      <c r="E1005" s="2"/>
      <c r="F1005" s="2"/>
      <c r="G1005" s="2"/>
      <c r="H1005" s="2"/>
      <c r="I1005" s="2"/>
      <c r="J1005" s="2"/>
      <c r="K1005" s="2"/>
      <c r="L1005" s="2"/>
      <c r="M1005" s="2"/>
      <c r="N1005" s="2"/>
      <c r="O1005" s="2"/>
      <c r="P1005" s="2"/>
      <c r="Q1005" s="2"/>
      <c r="R1005" s="82"/>
      <c r="S1005" s="2"/>
      <c r="T1005" s="2"/>
      <c r="U1005" s="2"/>
      <c r="V1005" s="2"/>
      <c r="W1005" s="2"/>
      <c r="X1005" s="2"/>
      <c r="Y1005" s="2"/>
      <c r="Z1005" s="2"/>
      <c r="AA1005" s="2"/>
      <c r="AB1005" s="2"/>
      <c r="AC1005" s="2"/>
      <c r="AD1005" s="2"/>
      <c r="AE1005" s="2"/>
      <c r="AF1005" s="2"/>
      <c r="AG1005" s="2"/>
      <c r="AH1005" s="2"/>
      <c r="AI1005" s="2"/>
    </row>
    <row r="1006" spans="1:35" ht="15.75" customHeight="1" x14ac:dyDescent="0.2">
      <c r="A1006" s="2"/>
      <c r="B1006" s="2"/>
      <c r="C1006" s="2"/>
      <c r="D1006" s="2"/>
      <c r="E1006" s="2"/>
      <c r="F1006" s="2"/>
      <c r="G1006" s="2"/>
      <c r="H1006" s="2"/>
      <c r="I1006" s="2"/>
      <c r="J1006" s="2"/>
      <c r="K1006" s="2"/>
      <c r="L1006" s="2"/>
      <c r="M1006" s="2"/>
      <c r="N1006" s="2"/>
      <c r="O1006" s="2"/>
      <c r="P1006" s="2"/>
      <c r="Q1006" s="2"/>
      <c r="R1006" s="82"/>
      <c r="S1006" s="2"/>
      <c r="T1006" s="2"/>
      <c r="U1006" s="2"/>
      <c r="V1006" s="2"/>
      <c r="W1006" s="2"/>
      <c r="X1006" s="2"/>
      <c r="Y1006" s="2"/>
      <c r="Z1006" s="2"/>
      <c r="AA1006" s="2"/>
      <c r="AB1006" s="2"/>
      <c r="AC1006" s="2"/>
      <c r="AD1006" s="2"/>
      <c r="AE1006" s="2"/>
      <c r="AF1006" s="2"/>
      <c r="AG1006" s="2"/>
      <c r="AH1006" s="2"/>
      <c r="AI1006" s="2"/>
    </row>
    <row r="1007" spans="1:35" ht="15.75" customHeight="1" x14ac:dyDescent="0.2">
      <c r="A1007" s="2"/>
      <c r="B1007" s="2"/>
      <c r="C1007" s="2"/>
      <c r="D1007" s="2"/>
      <c r="E1007" s="2"/>
      <c r="F1007" s="2"/>
      <c r="G1007" s="2"/>
      <c r="H1007" s="2"/>
      <c r="I1007" s="2"/>
      <c r="J1007" s="2"/>
      <c r="K1007" s="2"/>
      <c r="L1007" s="2"/>
      <c r="M1007" s="2"/>
      <c r="N1007" s="2"/>
      <c r="O1007" s="2"/>
      <c r="P1007" s="2"/>
      <c r="Q1007" s="2"/>
      <c r="R1007" s="82"/>
      <c r="S1007" s="2"/>
      <c r="T1007" s="2"/>
      <c r="U1007" s="2"/>
      <c r="V1007" s="2"/>
      <c r="W1007" s="2"/>
      <c r="X1007" s="2"/>
      <c r="Y1007" s="2"/>
      <c r="Z1007" s="2"/>
      <c r="AA1007" s="2"/>
      <c r="AB1007" s="2"/>
      <c r="AC1007" s="2"/>
      <c r="AD1007" s="2"/>
      <c r="AE1007" s="2"/>
      <c r="AF1007" s="2"/>
      <c r="AG1007" s="2"/>
      <c r="AH1007" s="2"/>
      <c r="AI1007" s="2"/>
    </row>
    <row r="1008" spans="1:35" ht="15.75" customHeight="1" x14ac:dyDescent="0.2">
      <c r="A1008" s="2"/>
      <c r="B1008" s="2"/>
      <c r="C1008" s="2"/>
      <c r="D1008" s="2"/>
      <c r="E1008" s="2"/>
      <c r="F1008" s="2"/>
      <c r="G1008" s="2"/>
      <c r="H1008" s="2"/>
      <c r="I1008" s="2"/>
      <c r="J1008" s="2"/>
      <c r="K1008" s="2"/>
      <c r="L1008" s="2"/>
      <c r="M1008" s="2"/>
      <c r="N1008" s="2"/>
      <c r="O1008" s="2"/>
      <c r="P1008" s="2"/>
      <c r="Q1008" s="2"/>
      <c r="R1008" s="82"/>
      <c r="S1008" s="2"/>
      <c r="T1008" s="2"/>
      <c r="U1008" s="2"/>
      <c r="V1008" s="2"/>
      <c r="W1008" s="2"/>
      <c r="X1008" s="2"/>
      <c r="Y1008" s="2"/>
      <c r="Z1008" s="2"/>
      <c r="AA1008" s="2"/>
      <c r="AB1008" s="2"/>
      <c r="AC1008" s="2"/>
      <c r="AD1008" s="2"/>
      <c r="AE1008" s="2"/>
      <c r="AF1008" s="2"/>
      <c r="AG1008" s="2"/>
      <c r="AH1008" s="2"/>
      <c r="AI1008" s="2"/>
    </row>
    <row r="1009" spans="1:35" ht="15.75" customHeight="1" x14ac:dyDescent="0.2">
      <c r="A1009" s="2"/>
      <c r="B1009" s="2"/>
      <c r="C1009" s="2"/>
      <c r="D1009" s="2"/>
      <c r="E1009" s="2"/>
      <c r="F1009" s="2"/>
      <c r="G1009" s="2"/>
      <c r="H1009" s="2"/>
      <c r="I1009" s="2"/>
      <c r="J1009" s="2"/>
      <c r="K1009" s="2"/>
      <c r="L1009" s="2"/>
      <c r="M1009" s="2"/>
      <c r="N1009" s="2"/>
      <c r="O1009" s="2"/>
      <c r="P1009" s="2"/>
      <c r="Q1009" s="2"/>
      <c r="R1009" s="82"/>
      <c r="S1009" s="2"/>
      <c r="T1009" s="2"/>
      <c r="U1009" s="2"/>
      <c r="V1009" s="2"/>
      <c r="W1009" s="2"/>
      <c r="X1009" s="2"/>
      <c r="Y1009" s="2"/>
      <c r="Z1009" s="2"/>
      <c r="AA1009" s="2"/>
      <c r="AB1009" s="2"/>
      <c r="AC1009" s="2"/>
      <c r="AD1009" s="2"/>
      <c r="AE1009" s="2"/>
      <c r="AF1009" s="2"/>
      <c r="AG1009" s="2"/>
      <c r="AH1009" s="2"/>
      <c r="AI1009" s="2"/>
    </row>
    <row r="1010" spans="1:35" ht="15.75" customHeight="1" x14ac:dyDescent="0.2">
      <c r="A1010" s="2"/>
      <c r="B1010" s="2"/>
      <c r="C1010" s="2"/>
      <c r="D1010" s="2"/>
      <c r="E1010" s="2"/>
      <c r="F1010" s="2"/>
      <c r="G1010" s="2"/>
      <c r="H1010" s="2"/>
      <c r="I1010" s="2"/>
      <c r="J1010" s="2"/>
      <c r="K1010" s="2"/>
      <c r="L1010" s="2"/>
      <c r="M1010" s="2"/>
      <c r="N1010" s="2"/>
      <c r="O1010" s="2"/>
      <c r="P1010" s="2"/>
      <c r="Q1010" s="2"/>
      <c r="R1010" s="82"/>
      <c r="S1010" s="2"/>
      <c r="T1010" s="2"/>
      <c r="U1010" s="2"/>
      <c r="V1010" s="2"/>
      <c r="W1010" s="2"/>
      <c r="X1010" s="2"/>
      <c r="Y1010" s="2"/>
      <c r="Z1010" s="2"/>
      <c r="AA1010" s="2"/>
      <c r="AB1010" s="2"/>
      <c r="AC1010" s="2"/>
      <c r="AD1010" s="2"/>
      <c r="AE1010" s="2"/>
      <c r="AF1010" s="2"/>
      <c r="AG1010" s="2"/>
      <c r="AH1010" s="2"/>
      <c r="AI1010" s="2"/>
    </row>
    <row r="1011" spans="1:35" ht="15.75" customHeight="1" x14ac:dyDescent="0.2">
      <c r="A1011" s="2"/>
      <c r="B1011" s="2"/>
      <c r="C1011" s="2"/>
      <c r="D1011" s="2"/>
      <c r="E1011" s="2"/>
      <c r="F1011" s="2"/>
      <c r="G1011" s="2"/>
      <c r="H1011" s="2"/>
      <c r="I1011" s="2"/>
      <c r="J1011" s="2"/>
      <c r="K1011" s="2"/>
      <c r="L1011" s="2"/>
      <c r="M1011" s="2"/>
      <c r="N1011" s="2"/>
      <c r="O1011" s="2"/>
      <c r="P1011" s="2"/>
      <c r="Q1011" s="2"/>
      <c r="R1011" s="82"/>
      <c r="S1011" s="2"/>
      <c r="T1011" s="2"/>
      <c r="U1011" s="2"/>
      <c r="V1011" s="2"/>
      <c r="W1011" s="2"/>
      <c r="X1011" s="2"/>
      <c r="Y1011" s="2"/>
      <c r="Z1011" s="2"/>
      <c r="AA1011" s="2"/>
      <c r="AB1011" s="2"/>
      <c r="AC1011" s="2"/>
      <c r="AD1011" s="2"/>
      <c r="AE1011" s="2"/>
      <c r="AF1011" s="2"/>
      <c r="AG1011" s="2"/>
      <c r="AH1011" s="2"/>
      <c r="AI1011" s="2"/>
    </row>
    <row r="1012" spans="1:35" ht="15.75" customHeight="1" x14ac:dyDescent="0.2">
      <c r="A1012" s="2"/>
      <c r="B1012" s="2"/>
      <c r="C1012" s="2"/>
      <c r="D1012" s="2"/>
      <c r="E1012" s="2"/>
      <c r="F1012" s="2"/>
      <c r="G1012" s="2"/>
      <c r="H1012" s="2"/>
      <c r="I1012" s="2"/>
      <c r="J1012" s="2"/>
      <c r="K1012" s="2"/>
      <c r="L1012" s="2"/>
      <c r="M1012" s="2"/>
      <c r="N1012" s="2"/>
      <c r="O1012" s="2"/>
      <c r="P1012" s="2"/>
      <c r="Q1012" s="2"/>
      <c r="R1012" s="82"/>
      <c r="S1012" s="2"/>
      <c r="T1012" s="2"/>
      <c r="U1012" s="2"/>
      <c r="V1012" s="2"/>
      <c r="W1012" s="2"/>
      <c r="X1012" s="2"/>
      <c r="Y1012" s="2"/>
      <c r="Z1012" s="2"/>
      <c r="AA1012" s="2"/>
      <c r="AB1012" s="2"/>
      <c r="AC1012" s="2"/>
      <c r="AD1012" s="2"/>
      <c r="AE1012" s="2"/>
      <c r="AF1012" s="2"/>
      <c r="AG1012" s="2"/>
      <c r="AH1012" s="2"/>
      <c r="AI1012" s="2"/>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Week 17</vt:lpstr>
      <vt:lpstr>Week 18</vt:lpstr>
      <vt:lpstr>Week 19</vt:lpstr>
      <vt:lpstr>Week 20</vt:lpstr>
      <vt:lpstr>Week 21</vt:lpstr>
      <vt:lpstr>Week 22</vt:lpstr>
      <vt:lpstr>2016 EPG</vt:lpstr>
      <vt:lpstr>EPG Description Guide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wilx</dc:creator>
  <cp:lastModifiedBy>Bigfoot</cp:lastModifiedBy>
  <dcterms:created xsi:type="dcterms:W3CDTF">2016-01-14T11:50:58Z</dcterms:created>
  <dcterms:modified xsi:type="dcterms:W3CDTF">2016-04-27T06:25:43Z</dcterms:modified>
</cp:coreProperties>
</file>